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7.xml" ContentType="application/vnd.openxmlformats-officedocument.spreadsheetml.pivotTab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a\Desktop\"/>
    </mc:Choice>
  </mc:AlternateContent>
  <xr:revisionPtr revIDLastSave="0" documentId="13_ncr:1_{CCC955CC-5B7E-456C-9495-B3CB3DA2F806}" xr6:coauthVersionLast="47" xr6:coauthVersionMax="47" xr10:uidLastSave="{00000000-0000-0000-0000-000000000000}"/>
  <bookViews>
    <workbookView xWindow="90" yWindow="-16200" windowWidth="18285" windowHeight="13860" xr2:uid="{C091368B-BE91-44AE-92C8-7C50753860CE}"/>
  </bookViews>
  <sheets>
    <sheet name="Premessa" sheetId="15" r:id="rId1"/>
    <sheet name="Base dati" sheetId="8" r:id="rId2"/>
    <sheet name="Causa" sheetId="16" r:id="rId3"/>
    <sheet name="Trend" sheetId="19" r:id="rId4"/>
    <sheet name="Numero evenienze" sheetId="11" r:id="rId5"/>
    <sheet name="Voli ritardatari totali" sheetId="14" r:id="rId6"/>
    <sheet name="Voli ritardatari per anno" sheetId="13" r:id="rId7"/>
    <sheet name="Giorni più sfortunati" sheetId="17" r:id="rId8"/>
    <sheet name="Settimane più sfortunate" sheetId="18" r:id="rId9"/>
  </sheets>
  <definedNames>
    <definedName name="_xlnm._FilterDatabase" localSheetId="1" hidden="1">'Base dati'!$A$1:$J$2381</definedName>
  </definedNames>
  <calcPr calcId="191029"/>
  <pivotCaches>
    <pivotCache cacheId="0" r:id="rId10"/>
    <pivotCache cacheId="1" r:id="rId11"/>
    <pivotCache cacheId="2" r:id="rId12"/>
    <pivotCache cacheId="3" r:id="rId13"/>
    <pivotCache cacheId="4" r:id="rId1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" i="15" l="1"/>
  <c r="D78" i="15"/>
  <c r="D77" i="15"/>
  <c r="D76" i="15"/>
  <c r="D75" i="15"/>
  <c r="D65" i="15"/>
  <c r="D64" i="15"/>
  <c r="D63" i="15"/>
  <c r="D62" i="15"/>
  <c r="D61" i="15"/>
  <c r="D51" i="15"/>
  <c r="D50" i="15"/>
  <c r="D49" i="15"/>
  <c r="D48" i="15"/>
  <c r="D47" i="15"/>
  <c r="C39" i="15"/>
  <c r="C38" i="15"/>
  <c r="C37" i="15"/>
  <c r="C36" i="15"/>
  <c r="C35" i="15"/>
  <c r="C34" i="15"/>
  <c r="C33" i="15"/>
  <c r="C30" i="15"/>
  <c r="C29" i="15"/>
  <c r="C28" i="15"/>
  <c r="C27" i="15"/>
  <c r="C26" i="15"/>
  <c r="C25" i="15"/>
  <c r="C24" i="15"/>
  <c r="C18" i="15"/>
  <c r="C21" i="15"/>
  <c r="C16" i="15"/>
  <c r="C17" i="15"/>
  <c r="C19" i="15"/>
  <c r="C20" i="15"/>
  <c r="C15" i="15"/>
  <c r="B8" i="15"/>
  <c r="D8" i="15" s="1"/>
  <c r="D74" i="15"/>
  <c r="D73" i="15"/>
  <c r="D72" i="15"/>
  <c r="D71" i="15"/>
  <c r="D70" i="15"/>
  <c r="D60" i="15"/>
  <c r="D59" i="15"/>
  <c r="D58" i="15"/>
  <c r="D57" i="15"/>
  <c r="D56" i="15"/>
  <c r="D46" i="15"/>
  <c r="D45" i="15"/>
  <c r="D44" i="15"/>
  <c r="D43" i="15"/>
  <c r="D42" i="15"/>
  <c r="D12" i="15"/>
  <c r="D10" i="15"/>
  <c r="F2" i="15"/>
  <c r="H2378" i="8"/>
  <c r="I2378" i="8" s="1"/>
  <c r="G2378" i="8"/>
  <c r="E2378" i="8"/>
  <c r="H2377" i="8"/>
  <c r="I2377" i="8" s="1"/>
  <c r="G2377" i="8"/>
  <c r="E2377" i="8"/>
  <c r="H2365" i="8"/>
  <c r="I2365" i="8" s="1"/>
  <c r="G2365" i="8"/>
  <c r="E2365" i="8"/>
  <c r="H2364" i="8"/>
  <c r="I2364" i="8" s="1"/>
  <c r="G2364" i="8"/>
  <c r="E2364" i="8"/>
  <c r="H2363" i="8"/>
  <c r="I2363" i="8" s="1"/>
  <c r="G2363" i="8"/>
  <c r="E2363" i="8"/>
  <c r="H2362" i="8"/>
  <c r="I2362" i="8" s="1"/>
  <c r="G2362" i="8"/>
  <c r="E2362" i="8"/>
  <c r="H2361" i="8"/>
  <c r="I2361" i="8" s="1"/>
  <c r="G2361" i="8"/>
  <c r="E2361" i="8"/>
  <c r="H2360" i="8"/>
  <c r="I2360" i="8" s="1"/>
  <c r="G2360" i="8"/>
  <c r="E2360" i="8"/>
  <c r="H2359" i="8"/>
  <c r="I2359" i="8" s="1"/>
  <c r="G2359" i="8"/>
  <c r="E2359" i="8"/>
  <c r="H2358" i="8"/>
  <c r="I2358" i="8" s="1"/>
  <c r="G2358" i="8"/>
  <c r="E2358" i="8"/>
  <c r="H2357" i="8"/>
  <c r="I2357" i="8" s="1"/>
  <c r="G2357" i="8"/>
  <c r="E2357" i="8"/>
  <c r="H2356" i="8"/>
  <c r="I2356" i="8" s="1"/>
  <c r="G2356" i="8"/>
  <c r="E2356" i="8"/>
  <c r="H2355" i="8"/>
  <c r="I2355" i="8" s="1"/>
  <c r="G2355" i="8"/>
  <c r="E2355" i="8"/>
  <c r="H2354" i="8"/>
  <c r="I2354" i="8" s="1"/>
  <c r="G2354" i="8"/>
  <c r="E2354" i="8"/>
  <c r="H2353" i="8"/>
  <c r="I2353" i="8" s="1"/>
  <c r="G2353" i="8"/>
  <c r="E2353" i="8"/>
  <c r="H2352" i="8"/>
  <c r="I2352" i="8" s="1"/>
  <c r="G2352" i="8"/>
  <c r="E2352" i="8"/>
  <c r="H2351" i="8"/>
  <c r="I2351" i="8" s="1"/>
  <c r="G2351" i="8"/>
  <c r="E2351" i="8"/>
  <c r="H2350" i="8"/>
  <c r="I2350" i="8" s="1"/>
  <c r="G2350" i="8"/>
  <c r="E2350" i="8"/>
  <c r="H2349" i="8"/>
  <c r="I2349" i="8" s="1"/>
  <c r="G2349" i="8"/>
  <c r="E2349" i="8"/>
  <c r="I2376" i="8"/>
  <c r="H2376" i="8"/>
  <c r="G2376" i="8"/>
  <c r="E2376" i="8"/>
  <c r="I2375" i="8"/>
  <c r="H2375" i="8"/>
  <c r="G2375" i="8"/>
  <c r="E2375" i="8"/>
  <c r="I2374" i="8"/>
  <c r="H2374" i="8"/>
  <c r="G2374" i="8"/>
  <c r="E2374" i="8"/>
  <c r="I2373" i="8"/>
  <c r="H2373" i="8"/>
  <c r="G2373" i="8"/>
  <c r="E2373" i="8"/>
  <c r="I2372" i="8"/>
  <c r="H2372" i="8"/>
  <c r="G2372" i="8"/>
  <c r="E2372" i="8"/>
  <c r="I2371" i="8"/>
  <c r="H2371" i="8"/>
  <c r="G2371" i="8"/>
  <c r="E2371" i="8"/>
  <c r="I2370" i="8"/>
  <c r="H2370" i="8"/>
  <c r="G2370" i="8"/>
  <c r="E2370" i="8"/>
  <c r="I2369" i="8"/>
  <c r="H2369" i="8"/>
  <c r="G2369" i="8"/>
  <c r="E2369" i="8"/>
  <c r="I2368" i="8"/>
  <c r="H2368" i="8"/>
  <c r="G2368" i="8"/>
  <c r="E2368" i="8"/>
  <c r="I2367" i="8"/>
  <c r="H2367" i="8"/>
  <c r="G2367" i="8"/>
  <c r="E2367" i="8"/>
  <c r="I2366" i="8"/>
  <c r="H2366" i="8"/>
  <c r="G2366" i="8"/>
  <c r="E2366" i="8"/>
  <c r="E481" i="8"/>
  <c r="H2228" i="8"/>
  <c r="I2228" i="8" s="1"/>
  <c r="G2228" i="8"/>
  <c r="E2228" i="8"/>
  <c r="H2229" i="8"/>
  <c r="I2229" i="8" s="1"/>
  <c r="G2229" i="8"/>
  <c r="E2229" i="8"/>
  <c r="H2231" i="8"/>
  <c r="I2231" i="8" s="1"/>
  <c r="G2231" i="8"/>
  <c r="E2231" i="8"/>
  <c r="H2230" i="8"/>
  <c r="I2230" i="8" s="1"/>
  <c r="G2230" i="8"/>
  <c r="E2230" i="8"/>
  <c r="H2232" i="8"/>
  <c r="I2232" i="8" s="1"/>
  <c r="G2232" i="8"/>
  <c r="E2232" i="8"/>
  <c r="H2233" i="8"/>
  <c r="I2233" i="8" s="1"/>
  <c r="G2233" i="8"/>
  <c r="E2233" i="8"/>
  <c r="H2247" i="8"/>
  <c r="I2247" i="8" s="1"/>
  <c r="G2247" i="8"/>
  <c r="E2247" i="8"/>
  <c r="H2249" i="8"/>
  <c r="I2249" i="8" s="1"/>
  <c r="G2249" i="8"/>
  <c r="E2249" i="8"/>
  <c r="H2250" i="8"/>
  <c r="I2250" i="8" s="1"/>
  <c r="G2250" i="8"/>
  <c r="E2250" i="8"/>
  <c r="H2251" i="8"/>
  <c r="I2251" i="8" s="1"/>
  <c r="G2251" i="8"/>
  <c r="E2251" i="8"/>
  <c r="H2252" i="8"/>
  <c r="I2252" i="8" s="1"/>
  <c r="G2252" i="8"/>
  <c r="E2252" i="8"/>
  <c r="H2253" i="8"/>
  <c r="I2253" i="8" s="1"/>
  <c r="G2253" i="8"/>
  <c r="E2253" i="8"/>
  <c r="H2254" i="8"/>
  <c r="I2254" i="8" s="1"/>
  <c r="G2254" i="8"/>
  <c r="E2254" i="8"/>
  <c r="H2255" i="8"/>
  <c r="I2255" i="8" s="1"/>
  <c r="G2255" i="8"/>
  <c r="E2255" i="8"/>
  <c r="H2256" i="8"/>
  <c r="I2256" i="8" s="1"/>
  <c r="G2256" i="8"/>
  <c r="E2256" i="8"/>
  <c r="H2257" i="8"/>
  <c r="I2257" i="8" s="1"/>
  <c r="G2257" i="8"/>
  <c r="E2257" i="8"/>
  <c r="H2258" i="8"/>
  <c r="I2258" i="8" s="1"/>
  <c r="G2258" i="8"/>
  <c r="E2258" i="8"/>
  <c r="H2260" i="8"/>
  <c r="I2260" i="8" s="1"/>
  <c r="G2260" i="8"/>
  <c r="E2260" i="8"/>
  <c r="H2259" i="8"/>
  <c r="I2259" i="8" s="1"/>
  <c r="G2259" i="8"/>
  <c r="E2259" i="8"/>
  <c r="H2261" i="8"/>
  <c r="I2261" i="8" s="1"/>
  <c r="G2261" i="8"/>
  <c r="E2261" i="8"/>
  <c r="H2262" i="8"/>
  <c r="I2262" i="8" s="1"/>
  <c r="G2262" i="8"/>
  <c r="E2262" i="8"/>
  <c r="H2263" i="8"/>
  <c r="I2263" i="8" s="1"/>
  <c r="G2263" i="8"/>
  <c r="E2263" i="8"/>
  <c r="H2264" i="8"/>
  <c r="I2264" i="8" s="1"/>
  <c r="G2264" i="8"/>
  <c r="E2264" i="8"/>
  <c r="H2265" i="8"/>
  <c r="I2265" i="8" s="1"/>
  <c r="G2265" i="8"/>
  <c r="E2265" i="8"/>
  <c r="H2267" i="8"/>
  <c r="I2267" i="8" s="1"/>
  <c r="G2267" i="8"/>
  <c r="E2267" i="8"/>
  <c r="H2271" i="8"/>
  <c r="I2271" i="8" s="1"/>
  <c r="G2271" i="8"/>
  <c r="E2271" i="8"/>
  <c r="H2272" i="8"/>
  <c r="I2272" i="8" s="1"/>
  <c r="G2272" i="8"/>
  <c r="E2272" i="8"/>
  <c r="H2273" i="8"/>
  <c r="I2273" i="8" s="1"/>
  <c r="G2273" i="8"/>
  <c r="E2273" i="8"/>
  <c r="H2274" i="8"/>
  <c r="I2274" i="8" s="1"/>
  <c r="G2274" i="8"/>
  <c r="E2274" i="8"/>
  <c r="H2275" i="8"/>
  <c r="I2275" i="8" s="1"/>
  <c r="G2275" i="8"/>
  <c r="E2275" i="8"/>
  <c r="H2276" i="8"/>
  <c r="I2276" i="8" s="1"/>
  <c r="G2276" i="8"/>
  <c r="E2276" i="8"/>
  <c r="H2277" i="8"/>
  <c r="I2277" i="8" s="1"/>
  <c r="G2277" i="8"/>
  <c r="E2277" i="8"/>
  <c r="H2279" i="8"/>
  <c r="I2279" i="8" s="1"/>
  <c r="G2279" i="8"/>
  <c r="E2279" i="8"/>
  <c r="H2278" i="8"/>
  <c r="I2278" i="8" s="1"/>
  <c r="G2278" i="8"/>
  <c r="E2278" i="8"/>
  <c r="H2281" i="8"/>
  <c r="I2281" i="8" s="1"/>
  <c r="G2281" i="8"/>
  <c r="E2281" i="8"/>
  <c r="H2280" i="8"/>
  <c r="I2280" i="8" s="1"/>
  <c r="G2280" i="8"/>
  <c r="E2280" i="8"/>
  <c r="H2285" i="8"/>
  <c r="I2285" i="8" s="1"/>
  <c r="G2285" i="8"/>
  <c r="E2285" i="8"/>
  <c r="H2282" i="8"/>
  <c r="I2282" i="8" s="1"/>
  <c r="G2282" i="8"/>
  <c r="E2282" i="8"/>
  <c r="H2284" i="8"/>
  <c r="I2284" i="8" s="1"/>
  <c r="G2284" i="8"/>
  <c r="E2284" i="8"/>
  <c r="H2283" i="8"/>
  <c r="I2283" i="8" s="1"/>
  <c r="G2283" i="8"/>
  <c r="E2283" i="8"/>
  <c r="H2286" i="8"/>
  <c r="I2286" i="8" s="1"/>
  <c r="G2286" i="8"/>
  <c r="E2286" i="8"/>
  <c r="H2287" i="8"/>
  <c r="I2287" i="8" s="1"/>
  <c r="G2287" i="8"/>
  <c r="E2287" i="8"/>
  <c r="H2290" i="8"/>
  <c r="I2290" i="8" s="1"/>
  <c r="G2290" i="8"/>
  <c r="E2290" i="8"/>
  <c r="H2291" i="8"/>
  <c r="I2291" i="8" s="1"/>
  <c r="G2291" i="8"/>
  <c r="E2291" i="8"/>
  <c r="H2289" i="8"/>
  <c r="I2289" i="8" s="1"/>
  <c r="G2289" i="8"/>
  <c r="E2289" i="8"/>
  <c r="H2288" i="8"/>
  <c r="I2288" i="8" s="1"/>
  <c r="G2288" i="8"/>
  <c r="E2288" i="8"/>
  <c r="H2292" i="8"/>
  <c r="I2292" i="8" s="1"/>
  <c r="G2292" i="8"/>
  <c r="E2292" i="8"/>
  <c r="H2293" i="8"/>
  <c r="I2293" i="8" s="1"/>
  <c r="G2293" i="8"/>
  <c r="E2293" i="8"/>
  <c r="H2294" i="8"/>
  <c r="I2294" i="8" s="1"/>
  <c r="G2294" i="8"/>
  <c r="E2294" i="8"/>
  <c r="H2295" i="8"/>
  <c r="I2295" i="8" s="1"/>
  <c r="G2295" i="8"/>
  <c r="E2295" i="8"/>
  <c r="H2296" i="8"/>
  <c r="I2296" i="8" s="1"/>
  <c r="G2296" i="8"/>
  <c r="E2296" i="8"/>
  <c r="H2297" i="8"/>
  <c r="I2297" i="8" s="1"/>
  <c r="G2297" i="8"/>
  <c r="E2297" i="8"/>
  <c r="H2299" i="8"/>
  <c r="I2299" i="8" s="1"/>
  <c r="G2299" i="8"/>
  <c r="E2299" i="8"/>
  <c r="H2298" i="8"/>
  <c r="I2298" i="8" s="1"/>
  <c r="G2298" i="8"/>
  <c r="E2298" i="8"/>
  <c r="H2300" i="8"/>
  <c r="I2300" i="8" s="1"/>
  <c r="G2300" i="8"/>
  <c r="E2300" i="8"/>
  <c r="H2301" i="8"/>
  <c r="I2301" i="8" s="1"/>
  <c r="G2301" i="8"/>
  <c r="E2301" i="8"/>
  <c r="H2302" i="8"/>
  <c r="I2302" i="8" s="1"/>
  <c r="G2302" i="8"/>
  <c r="E2302" i="8"/>
  <c r="H2305" i="8"/>
  <c r="I2305" i="8" s="1"/>
  <c r="G2305" i="8"/>
  <c r="E2305" i="8"/>
  <c r="H2304" i="8"/>
  <c r="I2304" i="8" s="1"/>
  <c r="G2304" i="8"/>
  <c r="E2304" i="8"/>
  <c r="H2307" i="8"/>
  <c r="I2307" i="8" s="1"/>
  <c r="G2307" i="8"/>
  <c r="E2307" i="8"/>
  <c r="H2303" i="8"/>
  <c r="I2303" i="8" s="1"/>
  <c r="G2303" i="8"/>
  <c r="E2303" i="8"/>
  <c r="H2306" i="8"/>
  <c r="I2306" i="8" s="1"/>
  <c r="G2306" i="8"/>
  <c r="E2306" i="8"/>
  <c r="H2308" i="8"/>
  <c r="I2308" i="8" s="1"/>
  <c r="G2308" i="8"/>
  <c r="E2308" i="8"/>
  <c r="H2314" i="8"/>
  <c r="I2314" i="8" s="1"/>
  <c r="G2314" i="8"/>
  <c r="E2314" i="8"/>
  <c r="H2312" i="8"/>
  <c r="I2312" i="8" s="1"/>
  <c r="G2312" i="8"/>
  <c r="E2312" i="8"/>
  <c r="H2310" i="8"/>
  <c r="I2310" i="8" s="1"/>
  <c r="G2310" i="8"/>
  <c r="E2310" i="8"/>
  <c r="H2309" i="8"/>
  <c r="I2309" i="8" s="1"/>
  <c r="G2309" i="8"/>
  <c r="E2309" i="8"/>
  <c r="H2313" i="8"/>
  <c r="I2313" i="8" s="1"/>
  <c r="G2313" i="8"/>
  <c r="E2313" i="8"/>
  <c r="H2311" i="8"/>
  <c r="I2311" i="8" s="1"/>
  <c r="G2311" i="8"/>
  <c r="E2311" i="8"/>
  <c r="H2315" i="8"/>
  <c r="I2315" i="8" s="1"/>
  <c r="G2315" i="8"/>
  <c r="E2315" i="8"/>
  <c r="H2316" i="8"/>
  <c r="I2316" i="8" s="1"/>
  <c r="G2316" i="8"/>
  <c r="E2316" i="8"/>
  <c r="H2317" i="8"/>
  <c r="I2317" i="8" s="1"/>
  <c r="G2317" i="8"/>
  <c r="E2317" i="8"/>
  <c r="H2213" i="8"/>
  <c r="I2213" i="8" s="1"/>
  <c r="G2213" i="8"/>
  <c r="E2213" i="8"/>
  <c r="H2210" i="8"/>
  <c r="I2210" i="8" s="1"/>
  <c r="G2210" i="8"/>
  <c r="E2210" i="8"/>
  <c r="H2211" i="8"/>
  <c r="I2211" i="8" s="1"/>
  <c r="G2211" i="8"/>
  <c r="E2211" i="8"/>
  <c r="H2212" i="8"/>
  <c r="I2212" i="8" s="1"/>
  <c r="G2212" i="8"/>
  <c r="E2212" i="8"/>
  <c r="H2216" i="8"/>
  <c r="I2216" i="8" s="1"/>
  <c r="G2216" i="8"/>
  <c r="E2216" i="8"/>
  <c r="H2214" i="8"/>
  <c r="I2214" i="8" s="1"/>
  <c r="G2214" i="8"/>
  <c r="E2214" i="8"/>
  <c r="H2217" i="8"/>
  <c r="I2217" i="8" s="1"/>
  <c r="G2217" i="8"/>
  <c r="E2217" i="8"/>
  <c r="H2215" i="8"/>
  <c r="I2215" i="8" s="1"/>
  <c r="G2215" i="8"/>
  <c r="E2215" i="8"/>
  <c r="H2219" i="8"/>
  <c r="I2219" i="8" s="1"/>
  <c r="G2219" i="8"/>
  <c r="E2219" i="8"/>
  <c r="H2218" i="8"/>
  <c r="I2218" i="8" s="1"/>
  <c r="G2218" i="8"/>
  <c r="E2218" i="8"/>
  <c r="H2222" i="8"/>
  <c r="I2222" i="8" s="1"/>
  <c r="G2222" i="8"/>
  <c r="E2222" i="8"/>
  <c r="H2223" i="8"/>
  <c r="I2223" i="8" s="1"/>
  <c r="G2223" i="8"/>
  <c r="E2223" i="8"/>
  <c r="H2224" i="8"/>
  <c r="I2224" i="8" s="1"/>
  <c r="G2224" i="8"/>
  <c r="E2224" i="8"/>
  <c r="H2220" i="8"/>
  <c r="I2220" i="8" s="1"/>
  <c r="G2220" i="8"/>
  <c r="E2220" i="8"/>
  <c r="H2225" i="8"/>
  <c r="I2225" i="8" s="1"/>
  <c r="G2225" i="8"/>
  <c r="E2225" i="8"/>
  <c r="H2221" i="8"/>
  <c r="I2221" i="8" s="1"/>
  <c r="G2221" i="8"/>
  <c r="E2221" i="8"/>
  <c r="H2227" i="8"/>
  <c r="I2227" i="8" s="1"/>
  <c r="G2227" i="8"/>
  <c r="E2227" i="8"/>
  <c r="H2226" i="8"/>
  <c r="I2226" i="8" s="1"/>
  <c r="G2226" i="8"/>
  <c r="E2226" i="8"/>
  <c r="H2238" i="8"/>
  <c r="I2238" i="8" s="1"/>
  <c r="G2238" i="8"/>
  <c r="E2238" i="8"/>
  <c r="H2236" i="8"/>
  <c r="I2236" i="8" s="1"/>
  <c r="G2236" i="8"/>
  <c r="E2236" i="8"/>
  <c r="H2248" i="8"/>
  <c r="I2248" i="8" s="1"/>
  <c r="G2248" i="8"/>
  <c r="E2248" i="8"/>
  <c r="H2243" i="8"/>
  <c r="I2243" i="8" s="1"/>
  <c r="G2243" i="8"/>
  <c r="E2243" i="8"/>
  <c r="H2234" i="8"/>
  <c r="I2234" i="8" s="1"/>
  <c r="G2234" i="8"/>
  <c r="E2234" i="8"/>
  <c r="H2242" i="8"/>
  <c r="I2242" i="8" s="1"/>
  <c r="G2242" i="8"/>
  <c r="E2242" i="8"/>
  <c r="H2244" i="8"/>
  <c r="I2244" i="8" s="1"/>
  <c r="G2244" i="8"/>
  <c r="E2244" i="8"/>
  <c r="H2241" i="8"/>
  <c r="I2241" i="8" s="1"/>
  <c r="G2241" i="8"/>
  <c r="E2241" i="8"/>
  <c r="H2245" i="8"/>
  <c r="I2245" i="8" s="1"/>
  <c r="G2245" i="8"/>
  <c r="E2245" i="8"/>
  <c r="H2235" i="8"/>
  <c r="I2235" i="8" s="1"/>
  <c r="G2235" i="8"/>
  <c r="E2235" i="8"/>
  <c r="H2240" i="8"/>
  <c r="I2240" i="8" s="1"/>
  <c r="G2240" i="8"/>
  <c r="E2240" i="8"/>
  <c r="H2237" i="8"/>
  <c r="I2237" i="8" s="1"/>
  <c r="G2237" i="8"/>
  <c r="E2237" i="8"/>
  <c r="H2239" i="8"/>
  <c r="I2239" i="8" s="1"/>
  <c r="G2239" i="8"/>
  <c r="E2239" i="8"/>
  <c r="H2246" i="8"/>
  <c r="I2246" i="8" s="1"/>
  <c r="G2246" i="8"/>
  <c r="E2246" i="8"/>
  <c r="H2266" i="8"/>
  <c r="I2266" i="8" s="1"/>
  <c r="G2266" i="8"/>
  <c r="E2266" i="8"/>
  <c r="H2270" i="8"/>
  <c r="I2270" i="8" s="1"/>
  <c r="G2270" i="8"/>
  <c r="E2270" i="8"/>
  <c r="H2269" i="8"/>
  <c r="I2269" i="8" s="1"/>
  <c r="G2269" i="8"/>
  <c r="E2269" i="8"/>
  <c r="H2268" i="8"/>
  <c r="I2268" i="8" s="1"/>
  <c r="G2268" i="8"/>
  <c r="E2268" i="8"/>
  <c r="H2321" i="8"/>
  <c r="I2321" i="8" s="1"/>
  <c r="G2321" i="8"/>
  <c r="E2321" i="8"/>
  <c r="H2322" i="8"/>
  <c r="I2322" i="8" s="1"/>
  <c r="G2322" i="8"/>
  <c r="E2322" i="8"/>
  <c r="H2336" i="8"/>
  <c r="I2336" i="8" s="1"/>
  <c r="G2336" i="8"/>
  <c r="E2336" i="8"/>
  <c r="H2333" i="8"/>
  <c r="I2333" i="8" s="1"/>
  <c r="G2333" i="8"/>
  <c r="E2333" i="8"/>
  <c r="H2329" i="8"/>
  <c r="I2329" i="8" s="1"/>
  <c r="G2329" i="8"/>
  <c r="E2329" i="8"/>
  <c r="H2318" i="8"/>
  <c r="I2318" i="8" s="1"/>
  <c r="G2318" i="8"/>
  <c r="E2318" i="8"/>
  <c r="H2324" i="8"/>
  <c r="I2324" i="8" s="1"/>
  <c r="G2324" i="8"/>
  <c r="E2324" i="8"/>
  <c r="H2337" i="8"/>
  <c r="I2337" i="8" s="1"/>
  <c r="G2337" i="8"/>
  <c r="E2337" i="8"/>
  <c r="H2338" i="8"/>
  <c r="I2338" i="8" s="1"/>
  <c r="G2338" i="8"/>
  <c r="E2338" i="8"/>
  <c r="H2334" i="8"/>
  <c r="I2334" i="8" s="1"/>
  <c r="G2334" i="8"/>
  <c r="E2334" i="8"/>
  <c r="H2326" i="8"/>
  <c r="I2326" i="8" s="1"/>
  <c r="G2326" i="8"/>
  <c r="E2326" i="8"/>
  <c r="H2331" i="8"/>
  <c r="I2331" i="8" s="1"/>
  <c r="G2331" i="8"/>
  <c r="E2331" i="8"/>
  <c r="H2323" i="8"/>
  <c r="I2323" i="8" s="1"/>
  <c r="G2323" i="8"/>
  <c r="E2323" i="8"/>
  <c r="H2339" i="8"/>
  <c r="I2339" i="8" s="1"/>
  <c r="G2339" i="8"/>
  <c r="E2339" i="8"/>
  <c r="H2328" i="8"/>
  <c r="I2328" i="8" s="1"/>
  <c r="G2328" i="8"/>
  <c r="E2328" i="8"/>
  <c r="H2332" i="8"/>
  <c r="I2332" i="8" s="1"/>
  <c r="G2332" i="8"/>
  <c r="E2332" i="8"/>
  <c r="H2335" i="8"/>
  <c r="I2335" i="8" s="1"/>
  <c r="G2335" i="8"/>
  <c r="E2335" i="8"/>
  <c r="H2319" i="8"/>
  <c r="I2319" i="8" s="1"/>
  <c r="G2319" i="8"/>
  <c r="E2319" i="8"/>
  <c r="H2327" i="8"/>
  <c r="I2327" i="8" s="1"/>
  <c r="G2327" i="8"/>
  <c r="E2327" i="8"/>
  <c r="H2330" i="8"/>
  <c r="I2330" i="8" s="1"/>
  <c r="G2330" i="8"/>
  <c r="E2330" i="8"/>
  <c r="H2320" i="8"/>
  <c r="I2320" i="8" s="1"/>
  <c r="G2320" i="8"/>
  <c r="E2320" i="8"/>
  <c r="H2325" i="8"/>
  <c r="I2325" i="8" s="1"/>
  <c r="G2325" i="8"/>
  <c r="E2325" i="8"/>
  <c r="H2346" i="8"/>
  <c r="I2346" i="8" s="1"/>
  <c r="G2346" i="8"/>
  <c r="E2346" i="8"/>
  <c r="H2345" i="8"/>
  <c r="I2345" i="8" s="1"/>
  <c r="G2345" i="8"/>
  <c r="E2345" i="8"/>
  <c r="H2348" i="8"/>
  <c r="I2348" i="8" s="1"/>
  <c r="G2348" i="8"/>
  <c r="E2348" i="8"/>
  <c r="H2344" i="8"/>
  <c r="I2344" i="8" s="1"/>
  <c r="G2344" i="8"/>
  <c r="E2344" i="8"/>
  <c r="H2340" i="8"/>
  <c r="I2340" i="8" s="1"/>
  <c r="G2340" i="8"/>
  <c r="E2340" i="8"/>
  <c r="H2341" i="8"/>
  <c r="I2341" i="8" s="1"/>
  <c r="G2341" i="8"/>
  <c r="E2341" i="8"/>
  <c r="H2347" i="8"/>
  <c r="I2347" i="8" s="1"/>
  <c r="G2347" i="8"/>
  <c r="E2347" i="8"/>
  <c r="H2343" i="8"/>
  <c r="I2343" i="8" s="1"/>
  <c r="G2343" i="8"/>
  <c r="E2343" i="8"/>
  <c r="H2342" i="8"/>
  <c r="I2342" i="8" s="1"/>
  <c r="G2342" i="8"/>
  <c r="E2342" i="8"/>
  <c r="H2209" i="8"/>
  <c r="I2209" i="8" s="1"/>
  <c r="G2209" i="8"/>
  <c r="E2209" i="8"/>
  <c r="H2205" i="8"/>
  <c r="I2205" i="8" s="1"/>
  <c r="G2205" i="8"/>
  <c r="E2205" i="8"/>
  <c r="H2207" i="8"/>
  <c r="I2207" i="8" s="1"/>
  <c r="G2207" i="8"/>
  <c r="E2207" i="8"/>
  <c r="H2208" i="8"/>
  <c r="I2208" i="8" s="1"/>
  <c r="G2208" i="8"/>
  <c r="E2208" i="8"/>
  <c r="H2204" i="8"/>
  <c r="I2204" i="8" s="1"/>
  <c r="G2204" i="8"/>
  <c r="E2204" i="8"/>
  <c r="H2206" i="8"/>
  <c r="I2206" i="8" s="1"/>
  <c r="G2206" i="8"/>
  <c r="E2206" i="8"/>
  <c r="H2200" i="8"/>
  <c r="I2200" i="8" s="1"/>
  <c r="G2200" i="8"/>
  <c r="E2200" i="8"/>
  <c r="H2201" i="8"/>
  <c r="I2201" i="8" s="1"/>
  <c r="G2201" i="8"/>
  <c r="E2201" i="8"/>
  <c r="H2203" i="8"/>
  <c r="I2203" i="8" s="1"/>
  <c r="G2203" i="8"/>
  <c r="E2203" i="8"/>
  <c r="H2202" i="8"/>
  <c r="I2202" i="8" s="1"/>
  <c r="G2202" i="8"/>
  <c r="E2202" i="8"/>
  <c r="H2199" i="8"/>
  <c r="I2199" i="8" s="1"/>
  <c r="G2199" i="8"/>
  <c r="E2199" i="8"/>
  <c r="H2197" i="8"/>
  <c r="I2197" i="8" s="1"/>
  <c r="G2197" i="8"/>
  <c r="E2197" i="8"/>
  <c r="H2198" i="8"/>
  <c r="I2198" i="8" s="1"/>
  <c r="G2198" i="8"/>
  <c r="E2198" i="8"/>
  <c r="H2196" i="8"/>
  <c r="I2196" i="8" s="1"/>
  <c r="G2196" i="8"/>
  <c r="E2196" i="8"/>
  <c r="H2193" i="8"/>
  <c r="I2193" i="8" s="1"/>
  <c r="G2193" i="8"/>
  <c r="E2193" i="8"/>
  <c r="H2195" i="8"/>
  <c r="I2195" i="8" s="1"/>
  <c r="G2195" i="8"/>
  <c r="E2195" i="8"/>
  <c r="H2194" i="8"/>
  <c r="I2194" i="8" s="1"/>
  <c r="G2194" i="8"/>
  <c r="E2194" i="8"/>
  <c r="H2190" i="8"/>
  <c r="I2190" i="8" s="1"/>
  <c r="G2190" i="8"/>
  <c r="E2190" i="8"/>
  <c r="H2187" i="8"/>
  <c r="I2187" i="8" s="1"/>
  <c r="G2187" i="8"/>
  <c r="E2187" i="8"/>
  <c r="H2192" i="8"/>
  <c r="I2192" i="8" s="1"/>
  <c r="G2192" i="8"/>
  <c r="E2192" i="8"/>
  <c r="H2191" i="8"/>
  <c r="I2191" i="8" s="1"/>
  <c r="G2191" i="8"/>
  <c r="E2191" i="8"/>
  <c r="H2188" i="8"/>
  <c r="I2188" i="8" s="1"/>
  <c r="G2188" i="8"/>
  <c r="E2188" i="8"/>
  <c r="H2185" i="8"/>
  <c r="I2185" i="8" s="1"/>
  <c r="G2185" i="8"/>
  <c r="E2185" i="8"/>
  <c r="H2189" i="8"/>
  <c r="I2189" i="8" s="1"/>
  <c r="G2189" i="8"/>
  <c r="E2189" i="8"/>
  <c r="H2186" i="8"/>
  <c r="I2186" i="8" s="1"/>
  <c r="G2186" i="8"/>
  <c r="E2186" i="8"/>
  <c r="H2180" i="8"/>
  <c r="I2180" i="8" s="1"/>
  <c r="G2180" i="8"/>
  <c r="E2180" i="8"/>
  <c r="H2183" i="8"/>
  <c r="I2183" i="8" s="1"/>
  <c r="G2183" i="8"/>
  <c r="E2183" i="8"/>
  <c r="H2179" i="8"/>
  <c r="I2179" i="8" s="1"/>
  <c r="G2179" i="8"/>
  <c r="E2179" i="8"/>
  <c r="H2182" i="8"/>
  <c r="I2182" i="8" s="1"/>
  <c r="G2182" i="8"/>
  <c r="E2182" i="8"/>
  <c r="H2181" i="8"/>
  <c r="I2181" i="8" s="1"/>
  <c r="G2181" i="8"/>
  <c r="E2181" i="8"/>
  <c r="H2184" i="8"/>
  <c r="I2184" i="8" s="1"/>
  <c r="G2184" i="8"/>
  <c r="E2184" i="8"/>
  <c r="H2177" i="8"/>
  <c r="I2177" i="8" s="1"/>
  <c r="G2177" i="8"/>
  <c r="E2177" i="8"/>
  <c r="H2178" i="8"/>
  <c r="I2178" i="8" s="1"/>
  <c r="G2178" i="8"/>
  <c r="E2178" i="8"/>
  <c r="H2176" i="8"/>
  <c r="I2176" i="8" s="1"/>
  <c r="G2176" i="8"/>
  <c r="E2176" i="8"/>
  <c r="H2174" i="8"/>
  <c r="I2174" i="8" s="1"/>
  <c r="G2174" i="8"/>
  <c r="E2174" i="8"/>
  <c r="H2175" i="8"/>
  <c r="I2175" i="8" s="1"/>
  <c r="G2175" i="8"/>
  <c r="E2175" i="8"/>
  <c r="H2172" i="8"/>
  <c r="I2172" i="8" s="1"/>
  <c r="G2172" i="8"/>
  <c r="E2172" i="8"/>
  <c r="H2173" i="8"/>
  <c r="I2173" i="8" s="1"/>
  <c r="G2173" i="8"/>
  <c r="E2173" i="8"/>
  <c r="H2169" i="8"/>
  <c r="I2169" i="8" s="1"/>
  <c r="G2169" i="8"/>
  <c r="E2169" i="8"/>
  <c r="H2171" i="8"/>
  <c r="I2171" i="8" s="1"/>
  <c r="G2171" i="8"/>
  <c r="E2171" i="8"/>
  <c r="H2170" i="8"/>
  <c r="I2170" i="8" s="1"/>
  <c r="G2170" i="8"/>
  <c r="E2170" i="8"/>
  <c r="H2167" i="8"/>
  <c r="I2167" i="8" s="1"/>
  <c r="G2167" i="8"/>
  <c r="E2167" i="8"/>
  <c r="H2168" i="8"/>
  <c r="I2168" i="8" s="1"/>
  <c r="G2168" i="8"/>
  <c r="E2168" i="8"/>
  <c r="H2164" i="8"/>
  <c r="I2164" i="8" s="1"/>
  <c r="G2164" i="8"/>
  <c r="E2164" i="8"/>
  <c r="H2166" i="8"/>
  <c r="I2166" i="8" s="1"/>
  <c r="G2166" i="8"/>
  <c r="E2166" i="8"/>
  <c r="H2162" i="8"/>
  <c r="I2162" i="8" s="1"/>
  <c r="G2162" i="8"/>
  <c r="E2162" i="8"/>
  <c r="H2160" i="8"/>
  <c r="I2160" i="8" s="1"/>
  <c r="G2160" i="8"/>
  <c r="E2160" i="8"/>
  <c r="H2158" i="8"/>
  <c r="I2158" i="8" s="1"/>
  <c r="G2158" i="8"/>
  <c r="E2158" i="8"/>
  <c r="H2154" i="8"/>
  <c r="I2154" i="8" s="1"/>
  <c r="G2154" i="8"/>
  <c r="E2154" i="8"/>
  <c r="H2156" i="8"/>
  <c r="I2156" i="8" s="1"/>
  <c r="G2156" i="8"/>
  <c r="E2156" i="8"/>
  <c r="H2152" i="8"/>
  <c r="I2152" i="8" s="1"/>
  <c r="G2152" i="8"/>
  <c r="E2152" i="8"/>
  <c r="H2150" i="8"/>
  <c r="I2150" i="8" s="1"/>
  <c r="G2150" i="8"/>
  <c r="E2150" i="8"/>
  <c r="H2138" i="8"/>
  <c r="I2138" i="8" s="1"/>
  <c r="G2138" i="8"/>
  <c r="E2138" i="8"/>
  <c r="H2140" i="8"/>
  <c r="I2140" i="8" s="1"/>
  <c r="G2140" i="8"/>
  <c r="E2140" i="8"/>
  <c r="H2126" i="8"/>
  <c r="I2126" i="8" s="1"/>
  <c r="G2126" i="8"/>
  <c r="E2126" i="8"/>
  <c r="H2136" i="8"/>
  <c r="I2136" i="8" s="1"/>
  <c r="G2136" i="8"/>
  <c r="E2136" i="8"/>
  <c r="H2146" i="8"/>
  <c r="I2146" i="8" s="1"/>
  <c r="G2146" i="8"/>
  <c r="E2146" i="8"/>
  <c r="H2142" i="8"/>
  <c r="I2142" i="8" s="1"/>
  <c r="G2142" i="8"/>
  <c r="E2142" i="8"/>
  <c r="H2132" i="8"/>
  <c r="I2132" i="8" s="1"/>
  <c r="G2132" i="8"/>
  <c r="E2132" i="8"/>
  <c r="H2124" i="8"/>
  <c r="I2124" i="8" s="1"/>
  <c r="G2124" i="8"/>
  <c r="E2124" i="8"/>
  <c r="H2144" i="8"/>
  <c r="I2144" i="8" s="1"/>
  <c r="G2144" i="8"/>
  <c r="E2144" i="8"/>
  <c r="H2130" i="8"/>
  <c r="I2130" i="8" s="1"/>
  <c r="G2130" i="8"/>
  <c r="E2130" i="8"/>
  <c r="H2134" i="8"/>
  <c r="I2134" i="8" s="1"/>
  <c r="G2134" i="8"/>
  <c r="E2134" i="8"/>
  <c r="H2148" i="8"/>
  <c r="I2148" i="8" s="1"/>
  <c r="G2148" i="8"/>
  <c r="E2148" i="8"/>
  <c r="H2128" i="8"/>
  <c r="I2128" i="8" s="1"/>
  <c r="G2128" i="8"/>
  <c r="E2128" i="8"/>
  <c r="H2122" i="8"/>
  <c r="I2122" i="8" s="1"/>
  <c r="G2122" i="8"/>
  <c r="E2122" i="8"/>
  <c r="H2118" i="8"/>
  <c r="I2118" i="8" s="1"/>
  <c r="G2118" i="8"/>
  <c r="E2118" i="8"/>
  <c r="H2120" i="8"/>
  <c r="I2120" i="8" s="1"/>
  <c r="G2120" i="8"/>
  <c r="E2120" i="8"/>
  <c r="H2116" i="8"/>
  <c r="I2116" i="8" s="1"/>
  <c r="G2116" i="8"/>
  <c r="E2116" i="8"/>
  <c r="H2114" i="8"/>
  <c r="I2114" i="8" s="1"/>
  <c r="G2114" i="8"/>
  <c r="E2114" i="8"/>
  <c r="H2110" i="8"/>
  <c r="I2110" i="8" s="1"/>
  <c r="G2110" i="8"/>
  <c r="E2110" i="8"/>
  <c r="H2112" i="8"/>
  <c r="I2112" i="8" s="1"/>
  <c r="G2112" i="8"/>
  <c r="E2112" i="8"/>
  <c r="H2108" i="8"/>
  <c r="I2108" i="8" s="1"/>
  <c r="G2108" i="8"/>
  <c r="E2108" i="8"/>
  <c r="H2106" i="8"/>
  <c r="I2106" i="8" s="1"/>
  <c r="G2106" i="8"/>
  <c r="E2106" i="8"/>
  <c r="H2104" i="8"/>
  <c r="I2104" i="8" s="1"/>
  <c r="G2104" i="8"/>
  <c r="E2104" i="8"/>
  <c r="H2102" i="8"/>
  <c r="I2102" i="8" s="1"/>
  <c r="G2102" i="8"/>
  <c r="E2102" i="8"/>
  <c r="H2100" i="8"/>
  <c r="I2100" i="8" s="1"/>
  <c r="G2100" i="8"/>
  <c r="E2100" i="8"/>
  <c r="H2098" i="8"/>
  <c r="I2098" i="8" s="1"/>
  <c r="G2098" i="8"/>
  <c r="E2098" i="8"/>
  <c r="H2096" i="8"/>
  <c r="I2096" i="8" s="1"/>
  <c r="G2096" i="8"/>
  <c r="E2096" i="8"/>
  <c r="H2094" i="8"/>
  <c r="I2094" i="8" s="1"/>
  <c r="G2094" i="8"/>
  <c r="E2094" i="8"/>
  <c r="H2092" i="8"/>
  <c r="I2092" i="8" s="1"/>
  <c r="G2092" i="8"/>
  <c r="E2092" i="8"/>
  <c r="H2090" i="8"/>
  <c r="I2090" i="8" s="1"/>
  <c r="G2090" i="8"/>
  <c r="E2090" i="8"/>
  <c r="H2088" i="8"/>
  <c r="I2088" i="8" s="1"/>
  <c r="G2088" i="8"/>
  <c r="E2088" i="8"/>
  <c r="H2084" i="8"/>
  <c r="I2084" i="8" s="1"/>
  <c r="G2084" i="8"/>
  <c r="E2084" i="8"/>
  <c r="H2082" i="8"/>
  <c r="I2082" i="8" s="1"/>
  <c r="G2082" i="8"/>
  <c r="E2082" i="8"/>
  <c r="H2078" i="8"/>
  <c r="I2078" i="8" s="1"/>
  <c r="G2078" i="8"/>
  <c r="E2078" i="8"/>
  <c r="H2080" i="8"/>
  <c r="I2080" i="8" s="1"/>
  <c r="G2080" i="8"/>
  <c r="E2080" i="8"/>
  <c r="H2086" i="8"/>
  <c r="I2086" i="8" s="1"/>
  <c r="G2086" i="8"/>
  <c r="E2086" i="8"/>
  <c r="H2076" i="8"/>
  <c r="I2076" i="8" s="1"/>
  <c r="G2076" i="8"/>
  <c r="E2076" i="8"/>
  <c r="H2074" i="8"/>
  <c r="I2074" i="8" s="1"/>
  <c r="G2074" i="8"/>
  <c r="E2074" i="8"/>
  <c r="H2072" i="8"/>
  <c r="I2072" i="8" s="1"/>
  <c r="G2072" i="8"/>
  <c r="E2072" i="8"/>
  <c r="H2068" i="8"/>
  <c r="I2068" i="8" s="1"/>
  <c r="G2068" i="8"/>
  <c r="E2068" i="8"/>
  <c r="H2064" i="8"/>
  <c r="I2064" i="8" s="1"/>
  <c r="G2064" i="8"/>
  <c r="E2064" i="8"/>
  <c r="H2070" i="8"/>
  <c r="I2070" i="8" s="1"/>
  <c r="G2070" i="8"/>
  <c r="E2070" i="8"/>
  <c r="H2066" i="8"/>
  <c r="I2066" i="8" s="1"/>
  <c r="G2066" i="8"/>
  <c r="E2066" i="8"/>
  <c r="H2060" i="8"/>
  <c r="I2060" i="8" s="1"/>
  <c r="G2060" i="8"/>
  <c r="E2060" i="8"/>
  <c r="H2062" i="8"/>
  <c r="I2062" i="8" s="1"/>
  <c r="G2062" i="8"/>
  <c r="E2062" i="8"/>
  <c r="H2058" i="8"/>
  <c r="I2058" i="8" s="1"/>
  <c r="G2058" i="8"/>
  <c r="E2058" i="8"/>
  <c r="H2054" i="8"/>
  <c r="I2054" i="8" s="1"/>
  <c r="G2054" i="8"/>
  <c r="E2054" i="8"/>
  <c r="H2056" i="8"/>
  <c r="I2056" i="8" s="1"/>
  <c r="G2056" i="8"/>
  <c r="E2056" i="8"/>
  <c r="H2052" i="8"/>
  <c r="I2052" i="8" s="1"/>
  <c r="G2052" i="8"/>
  <c r="E2052" i="8"/>
  <c r="H2048" i="8"/>
  <c r="I2048" i="8" s="1"/>
  <c r="G2048" i="8"/>
  <c r="E2048" i="8"/>
  <c r="H2044" i="8"/>
  <c r="I2044" i="8" s="1"/>
  <c r="G2044" i="8"/>
  <c r="E2044" i="8"/>
  <c r="H2050" i="8"/>
  <c r="I2050" i="8" s="1"/>
  <c r="G2050" i="8"/>
  <c r="E2050" i="8"/>
  <c r="H2046" i="8"/>
  <c r="I2046" i="8" s="1"/>
  <c r="G2046" i="8"/>
  <c r="E2046" i="8"/>
  <c r="H2042" i="8"/>
  <c r="I2042" i="8" s="1"/>
  <c r="G2042" i="8"/>
  <c r="E2042" i="8"/>
  <c r="H2034" i="8"/>
  <c r="I2034" i="8" s="1"/>
  <c r="G2034" i="8"/>
  <c r="E2034" i="8"/>
  <c r="H2040" i="8"/>
  <c r="I2040" i="8" s="1"/>
  <c r="G2040" i="8"/>
  <c r="E2040" i="8"/>
  <c r="H2036" i="8"/>
  <c r="I2036" i="8" s="1"/>
  <c r="G2036" i="8"/>
  <c r="E2036" i="8"/>
  <c r="H2038" i="8"/>
  <c r="I2038" i="8" s="1"/>
  <c r="G2038" i="8"/>
  <c r="E2038" i="8"/>
  <c r="H2028" i="8"/>
  <c r="I2028" i="8" s="1"/>
  <c r="G2028" i="8"/>
  <c r="E2028" i="8"/>
  <c r="H2030" i="8"/>
  <c r="I2030" i="8" s="1"/>
  <c r="G2030" i="8"/>
  <c r="E2030" i="8"/>
  <c r="H2032" i="8"/>
  <c r="I2032" i="8" s="1"/>
  <c r="G2032" i="8"/>
  <c r="E2032" i="8"/>
  <c r="H2026" i="8"/>
  <c r="I2026" i="8" s="1"/>
  <c r="G2026" i="8"/>
  <c r="E2026" i="8"/>
  <c r="H2024" i="8"/>
  <c r="I2024" i="8" s="1"/>
  <c r="G2024" i="8"/>
  <c r="E2024" i="8"/>
  <c r="H2022" i="8"/>
  <c r="I2022" i="8" s="1"/>
  <c r="G2022" i="8"/>
  <c r="E2022" i="8"/>
  <c r="H2020" i="8"/>
  <c r="I2020" i="8" s="1"/>
  <c r="G2020" i="8"/>
  <c r="E2020" i="8"/>
  <c r="H2016" i="8"/>
  <c r="I2016" i="8" s="1"/>
  <c r="G2016" i="8"/>
  <c r="E2016" i="8"/>
  <c r="H2010" i="8"/>
  <c r="I2010" i="8" s="1"/>
  <c r="G2010" i="8"/>
  <c r="E2010" i="8"/>
  <c r="H2012" i="8"/>
  <c r="I2012" i="8" s="1"/>
  <c r="G2012" i="8"/>
  <c r="E2012" i="8"/>
  <c r="H2018" i="8"/>
  <c r="I2018" i="8" s="1"/>
  <c r="G2018" i="8"/>
  <c r="E2018" i="8"/>
  <c r="H2014" i="8"/>
  <c r="I2014" i="8" s="1"/>
  <c r="G2014" i="8"/>
  <c r="E2014" i="8"/>
  <c r="H2008" i="8"/>
  <c r="I2008" i="8" s="1"/>
  <c r="G2008" i="8"/>
  <c r="E2008" i="8"/>
  <c r="H2006" i="8"/>
  <c r="I2006" i="8" s="1"/>
  <c r="G2006" i="8"/>
  <c r="E2006" i="8"/>
  <c r="H2002" i="8"/>
  <c r="I2002" i="8" s="1"/>
  <c r="G2002" i="8"/>
  <c r="E2002" i="8"/>
  <c r="H2004" i="8"/>
  <c r="I2004" i="8" s="1"/>
  <c r="G2004" i="8"/>
  <c r="E2004" i="8"/>
  <c r="H1998" i="8"/>
  <c r="I1998" i="8" s="1"/>
  <c r="G1998" i="8"/>
  <c r="E1998" i="8"/>
  <c r="H1994" i="8"/>
  <c r="I1994" i="8" s="1"/>
  <c r="G1994" i="8"/>
  <c r="E1994" i="8"/>
  <c r="H1996" i="8"/>
  <c r="I1996" i="8" s="1"/>
  <c r="G1996" i="8"/>
  <c r="E1996" i="8"/>
  <c r="H2000" i="8"/>
  <c r="I2000" i="8" s="1"/>
  <c r="G2000" i="8"/>
  <c r="E2000" i="8"/>
  <c r="H1992" i="8"/>
  <c r="I1992" i="8" s="1"/>
  <c r="G1992" i="8"/>
  <c r="E1992" i="8"/>
  <c r="H1988" i="8"/>
  <c r="I1988" i="8" s="1"/>
  <c r="G1988" i="8"/>
  <c r="E1988" i="8"/>
  <c r="H1986" i="8"/>
  <c r="I1986" i="8" s="1"/>
  <c r="G1986" i="8"/>
  <c r="E1986" i="8"/>
  <c r="H1990" i="8"/>
  <c r="I1990" i="8" s="1"/>
  <c r="G1990" i="8"/>
  <c r="E1990" i="8"/>
  <c r="H1984" i="8"/>
  <c r="I1984" i="8" s="1"/>
  <c r="G1984" i="8"/>
  <c r="E1984" i="8"/>
  <c r="H1980" i="8"/>
  <c r="I1980" i="8" s="1"/>
  <c r="G1980" i="8"/>
  <c r="E1980" i="8"/>
  <c r="H1982" i="8"/>
  <c r="I1982" i="8" s="1"/>
  <c r="G1982" i="8"/>
  <c r="E1982" i="8"/>
  <c r="H1978" i="8"/>
  <c r="I1978" i="8" s="1"/>
  <c r="G1978" i="8"/>
  <c r="E1978" i="8"/>
  <c r="H1976" i="8"/>
  <c r="I1976" i="8" s="1"/>
  <c r="G1976" i="8"/>
  <c r="E1976" i="8"/>
  <c r="H1974" i="8"/>
  <c r="I1974" i="8" s="1"/>
  <c r="G1974" i="8"/>
  <c r="E1974" i="8"/>
  <c r="H1972" i="8"/>
  <c r="I1972" i="8" s="1"/>
  <c r="G1972" i="8"/>
  <c r="E1972" i="8"/>
  <c r="H1970" i="8"/>
  <c r="I1970" i="8" s="1"/>
  <c r="G1970" i="8"/>
  <c r="E1970" i="8"/>
  <c r="H1966" i="8"/>
  <c r="I1966" i="8" s="1"/>
  <c r="G1966" i="8"/>
  <c r="E1966" i="8"/>
  <c r="H1968" i="8"/>
  <c r="I1968" i="8" s="1"/>
  <c r="G1968" i="8"/>
  <c r="E1968" i="8"/>
  <c r="H1964" i="8"/>
  <c r="I1964" i="8" s="1"/>
  <c r="G1964" i="8"/>
  <c r="E1964" i="8"/>
  <c r="H1956" i="8"/>
  <c r="I1956" i="8" s="1"/>
  <c r="G1956" i="8"/>
  <c r="E1956" i="8"/>
  <c r="H1962" i="8"/>
  <c r="I1962" i="8" s="1"/>
  <c r="G1962" i="8"/>
  <c r="E1962" i="8"/>
  <c r="H1960" i="8"/>
  <c r="I1960" i="8" s="1"/>
  <c r="G1960" i="8"/>
  <c r="E1960" i="8"/>
  <c r="H1958" i="8"/>
  <c r="I1958" i="8" s="1"/>
  <c r="G1958" i="8"/>
  <c r="E1958" i="8"/>
  <c r="H1952" i="8"/>
  <c r="I1952" i="8" s="1"/>
  <c r="G1952" i="8"/>
  <c r="E1952" i="8"/>
  <c r="H1946" i="8"/>
  <c r="I1946" i="8" s="1"/>
  <c r="G1946" i="8"/>
  <c r="E1946" i="8"/>
  <c r="H1954" i="8"/>
  <c r="I1954" i="8" s="1"/>
  <c r="G1954" i="8"/>
  <c r="E1954" i="8"/>
  <c r="H1950" i="8"/>
  <c r="I1950" i="8" s="1"/>
  <c r="G1950" i="8"/>
  <c r="E1950" i="8"/>
  <c r="H1948" i="8"/>
  <c r="I1948" i="8" s="1"/>
  <c r="G1948" i="8"/>
  <c r="E1948" i="8"/>
  <c r="H1934" i="8"/>
  <c r="I1934" i="8" s="1"/>
  <c r="G1934" i="8"/>
  <c r="E1934" i="8"/>
  <c r="H1938" i="8"/>
  <c r="I1938" i="8" s="1"/>
  <c r="G1938" i="8"/>
  <c r="E1938" i="8"/>
  <c r="H1940" i="8"/>
  <c r="I1940" i="8" s="1"/>
  <c r="G1940" i="8"/>
  <c r="E1940" i="8"/>
  <c r="H1944" i="8"/>
  <c r="I1944" i="8" s="1"/>
  <c r="G1944" i="8"/>
  <c r="E1944" i="8"/>
  <c r="H1932" i="8"/>
  <c r="I1932" i="8" s="1"/>
  <c r="G1932" i="8"/>
  <c r="E1932" i="8"/>
  <c r="H1930" i="8"/>
  <c r="I1930" i="8" s="1"/>
  <c r="G1930" i="8"/>
  <c r="E1930" i="8"/>
  <c r="H1936" i="8"/>
  <c r="I1936" i="8" s="1"/>
  <c r="G1936" i="8"/>
  <c r="E1936" i="8"/>
  <c r="H1942" i="8"/>
  <c r="I1942" i="8" s="1"/>
  <c r="G1942" i="8"/>
  <c r="E1942" i="8"/>
  <c r="H1928" i="8"/>
  <c r="I1928" i="8" s="1"/>
  <c r="G1928" i="8"/>
  <c r="E1928" i="8"/>
  <c r="H1924" i="8"/>
  <c r="I1924" i="8" s="1"/>
  <c r="G1924" i="8"/>
  <c r="E1924" i="8"/>
  <c r="H1926" i="8"/>
  <c r="I1926" i="8" s="1"/>
  <c r="G1926" i="8"/>
  <c r="E1926" i="8"/>
  <c r="H1922" i="8"/>
  <c r="I1922" i="8" s="1"/>
  <c r="G1922" i="8"/>
  <c r="E1922" i="8"/>
  <c r="H1918" i="8"/>
  <c r="I1918" i="8" s="1"/>
  <c r="G1918" i="8"/>
  <c r="E1918" i="8"/>
  <c r="H1920" i="8"/>
  <c r="I1920" i="8" s="1"/>
  <c r="G1920" i="8"/>
  <c r="E1920" i="8"/>
  <c r="H1914" i="8"/>
  <c r="I1914" i="8" s="1"/>
  <c r="G1914" i="8"/>
  <c r="E1914" i="8"/>
  <c r="H1900" i="8"/>
  <c r="I1900" i="8" s="1"/>
  <c r="G1900" i="8"/>
  <c r="E1900" i="8"/>
  <c r="H1904" i="8"/>
  <c r="I1904" i="8" s="1"/>
  <c r="G1904" i="8"/>
  <c r="E1904" i="8"/>
  <c r="H1908" i="8"/>
  <c r="I1908" i="8" s="1"/>
  <c r="G1908" i="8"/>
  <c r="E1908" i="8"/>
  <c r="H1906" i="8"/>
  <c r="I1906" i="8" s="1"/>
  <c r="G1906" i="8"/>
  <c r="E1906" i="8"/>
  <c r="H1912" i="8"/>
  <c r="I1912" i="8" s="1"/>
  <c r="G1912" i="8"/>
  <c r="E1912" i="8"/>
  <c r="H1902" i="8"/>
  <c r="I1902" i="8" s="1"/>
  <c r="G1902" i="8"/>
  <c r="E1902" i="8"/>
  <c r="H1910" i="8"/>
  <c r="I1910" i="8" s="1"/>
  <c r="G1910" i="8"/>
  <c r="E1910" i="8"/>
  <c r="H1916" i="8"/>
  <c r="I1916" i="8" s="1"/>
  <c r="G1916" i="8"/>
  <c r="E1916" i="8"/>
  <c r="H1896" i="8"/>
  <c r="I1896" i="8" s="1"/>
  <c r="G1896" i="8"/>
  <c r="E1896" i="8"/>
  <c r="H1898" i="8"/>
  <c r="I1898" i="8" s="1"/>
  <c r="G1898" i="8"/>
  <c r="E1898" i="8"/>
  <c r="H1890" i="8"/>
  <c r="I1890" i="8" s="1"/>
  <c r="G1890" i="8"/>
  <c r="E1890" i="8"/>
  <c r="H1894" i="8"/>
  <c r="I1894" i="8" s="1"/>
  <c r="G1894" i="8"/>
  <c r="E1894" i="8"/>
  <c r="H1892" i="8"/>
  <c r="I1892" i="8" s="1"/>
  <c r="G1892" i="8"/>
  <c r="E1892" i="8"/>
  <c r="H1886" i="8"/>
  <c r="I1886" i="8" s="1"/>
  <c r="G1886" i="8"/>
  <c r="E1886" i="8"/>
  <c r="H1884" i="8"/>
  <c r="I1884" i="8" s="1"/>
  <c r="G1884" i="8"/>
  <c r="E1884" i="8"/>
  <c r="H1888" i="8"/>
  <c r="I1888" i="8" s="1"/>
  <c r="G1888" i="8"/>
  <c r="E1888" i="8"/>
  <c r="H1878" i="8"/>
  <c r="I1878" i="8" s="1"/>
  <c r="G1878" i="8"/>
  <c r="E1878" i="8"/>
  <c r="H1876" i="8"/>
  <c r="I1876" i="8" s="1"/>
  <c r="G1876" i="8"/>
  <c r="E1876" i="8"/>
  <c r="H1882" i="8"/>
  <c r="I1882" i="8" s="1"/>
  <c r="G1882" i="8"/>
  <c r="E1882" i="8"/>
  <c r="H1880" i="8"/>
  <c r="I1880" i="8" s="1"/>
  <c r="G1880" i="8"/>
  <c r="E1880" i="8"/>
  <c r="H1874" i="8"/>
  <c r="I1874" i="8" s="1"/>
  <c r="G1874" i="8"/>
  <c r="E1874" i="8"/>
  <c r="H1866" i="8"/>
  <c r="I1866" i="8" s="1"/>
  <c r="G1866" i="8"/>
  <c r="E1866" i="8"/>
  <c r="H1872" i="8"/>
  <c r="I1872" i="8" s="1"/>
  <c r="G1872" i="8"/>
  <c r="E1872" i="8"/>
  <c r="H1870" i="8"/>
  <c r="I1870" i="8" s="1"/>
  <c r="G1870" i="8"/>
  <c r="E1870" i="8"/>
  <c r="H1868" i="8"/>
  <c r="I1868" i="8" s="1"/>
  <c r="G1868" i="8"/>
  <c r="E1868" i="8"/>
  <c r="H1864" i="8"/>
  <c r="I1864" i="8" s="1"/>
  <c r="G1864" i="8"/>
  <c r="E1864" i="8"/>
  <c r="H1856" i="8"/>
  <c r="I1856" i="8" s="1"/>
  <c r="G1856" i="8"/>
  <c r="E1856" i="8"/>
  <c r="H1860" i="8"/>
  <c r="I1860" i="8" s="1"/>
  <c r="G1860" i="8"/>
  <c r="E1860" i="8"/>
  <c r="H1858" i="8"/>
  <c r="I1858" i="8" s="1"/>
  <c r="G1858" i="8"/>
  <c r="E1858" i="8"/>
  <c r="H1863" i="8"/>
  <c r="I1863" i="8" s="1"/>
  <c r="G1863" i="8"/>
  <c r="E1863" i="8"/>
  <c r="H1855" i="8"/>
  <c r="I1855" i="8" s="1"/>
  <c r="G1855" i="8"/>
  <c r="E1855" i="8"/>
  <c r="H1852" i="8"/>
  <c r="I1852" i="8" s="1"/>
  <c r="G1852" i="8"/>
  <c r="E1852" i="8"/>
  <c r="H1850" i="8"/>
  <c r="I1850" i="8" s="1"/>
  <c r="G1850" i="8"/>
  <c r="E1850" i="8"/>
  <c r="H1844" i="8"/>
  <c r="I1844" i="8" s="1"/>
  <c r="G1844" i="8"/>
  <c r="E1844" i="8"/>
  <c r="H1848" i="8"/>
  <c r="I1848" i="8" s="1"/>
  <c r="G1848" i="8"/>
  <c r="E1848" i="8"/>
  <c r="H1846" i="8"/>
  <c r="I1846" i="8" s="1"/>
  <c r="G1846" i="8"/>
  <c r="E1846" i="8"/>
  <c r="H1842" i="8"/>
  <c r="I1842" i="8" s="1"/>
  <c r="G1842" i="8"/>
  <c r="E1842" i="8"/>
  <c r="H1838" i="8"/>
  <c r="I1838" i="8" s="1"/>
  <c r="G1838" i="8"/>
  <c r="E1838" i="8"/>
  <c r="H1834" i="8"/>
  <c r="I1834" i="8" s="1"/>
  <c r="G1834" i="8"/>
  <c r="E1834" i="8"/>
  <c r="H1832" i="8"/>
  <c r="I1832" i="8" s="1"/>
  <c r="G1832" i="8"/>
  <c r="E1832" i="8"/>
  <c r="H1836" i="8"/>
  <c r="I1836" i="8" s="1"/>
  <c r="G1836" i="8"/>
  <c r="E1836" i="8"/>
  <c r="H1840" i="8"/>
  <c r="I1840" i="8" s="1"/>
  <c r="G1840" i="8"/>
  <c r="E1840" i="8"/>
  <c r="H1826" i="8"/>
  <c r="I1826" i="8" s="1"/>
  <c r="G1826" i="8"/>
  <c r="E1826" i="8"/>
  <c r="H1828" i="8"/>
  <c r="I1828" i="8" s="1"/>
  <c r="G1828" i="8"/>
  <c r="E1828" i="8"/>
  <c r="H1822" i="8"/>
  <c r="I1822" i="8" s="1"/>
  <c r="G1822" i="8"/>
  <c r="E1822" i="8"/>
  <c r="H1830" i="8"/>
  <c r="I1830" i="8" s="1"/>
  <c r="G1830" i="8"/>
  <c r="E1830" i="8"/>
  <c r="H1824" i="8"/>
  <c r="I1824" i="8" s="1"/>
  <c r="G1824" i="8"/>
  <c r="E1824" i="8"/>
  <c r="H1820" i="8"/>
  <c r="I1820" i="8" s="1"/>
  <c r="G1820" i="8"/>
  <c r="E1820" i="8"/>
  <c r="H1810" i="8"/>
  <c r="I1810" i="8" s="1"/>
  <c r="G1810" i="8"/>
  <c r="E1810" i="8"/>
  <c r="H1808" i="8"/>
  <c r="I1808" i="8" s="1"/>
  <c r="G1808" i="8"/>
  <c r="E1808" i="8"/>
  <c r="H1814" i="8"/>
  <c r="I1814" i="8" s="1"/>
  <c r="G1814" i="8"/>
  <c r="E1814" i="8"/>
  <c r="H1816" i="8"/>
  <c r="I1816" i="8" s="1"/>
  <c r="G1816" i="8"/>
  <c r="E1816" i="8"/>
  <c r="H1818" i="8"/>
  <c r="I1818" i="8" s="1"/>
  <c r="G1818" i="8"/>
  <c r="E1818" i="8"/>
  <c r="H1812" i="8"/>
  <c r="I1812" i="8" s="1"/>
  <c r="G1812" i="8"/>
  <c r="E1812" i="8"/>
  <c r="H1806" i="8"/>
  <c r="I1806" i="8" s="1"/>
  <c r="G1806" i="8"/>
  <c r="E1806" i="8"/>
  <c r="H1800" i="8"/>
  <c r="I1800" i="8" s="1"/>
  <c r="G1800" i="8"/>
  <c r="E1800" i="8"/>
  <c r="H1796" i="8"/>
  <c r="I1796" i="8" s="1"/>
  <c r="G1796" i="8"/>
  <c r="E1796" i="8"/>
  <c r="H1792" i="8"/>
  <c r="I1792" i="8" s="1"/>
  <c r="G1792" i="8"/>
  <c r="E1792" i="8"/>
  <c r="H1804" i="8"/>
  <c r="I1804" i="8" s="1"/>
  <c r="G1804" i="8"/>
  <c r="E1804" i="8"/>
  <c r="H1798" i="8"/>
  <c r="I1798" i="8" s="1"/>
  <c r="G1798" i="8"/>
  <c r="E1798" i="8"/>
  <c r="H1794" i="8"/>
  <c r="I1794" i="8" s="1"/>
  <c r="G1794" i="8"/>
  <c r="E1794" i="8"/>
  <c r="H1802" i="8"/>
  <c r="I1802" i="8" s="1"/>
  <c r="G1802" i="8"/>
  <c r="E1802" i="8"/>
  <c r="H1788" i="8"/>
  <c r="I1788" i="8" s="1"/>
  <c r="G1788" i="8"/>
  <c r="E1788" i="8"/>
  <c r="H1786" i="8"/>
  <c r="I1786" i="8" s="1"/>
  <c r="G1786" i="8"/>
  <c r="E1786" i="8"/>
  <c r="H1790" i="8"/>
  <c r="I1790" i="8" s="1"/>
  <c r="G1790" i="8"/>
  <c r="E1790" i="8"/>
  <c r="H1784" i="8"/>
  <c r="I1784" i="8" s="1"/>
  <c r="G1784" i="8"/>
  <c r="E1784" i="8"/>
  <c r="H1774" i="8"/>
  <c r="I1774" i="8" s="1"/>
  <c r="G1774" i="8"/>
  <c r="E1774" i="8"/>
  <c r="H1778" i="8"/>
  <c r="I1778" i="8" s="1"/>
  <c r="G1778" i="8"/>
  <c r="E1778" i="8"/>
  <c r="H1776" i="8"/>
  <c r="I1776" i="8" s="1"/>
  <c r="G1776" i="8"/>
  <c r="E1776" i="8"/>
  <c r="H1780" i="8"/>
  <c r="I1780" i="8" s="1"/>
  <c r="G1780" i="8"/>
  <c r="E1780" i="8"/>
  <c r="H1782" i="8"/>
  <c r="I1782" i="8" s="1"/>
  <c r="G1782" i="8"/>
  <c r="E1782" i="8"/>
  <c r="H1772" i="8"/>
  <c r="I1772" i="8" s="1"/>
  <c r="G1772" i="8"/>
  <c r="E1772" i="8"/>
  <c r="H1770" i="8"/>
  <c r="I1770" i="8" s="1"/>
  <c r="G1770" i="8"/>
  <c r="E1770" i="8"/>
  <c r="H1768" i="8"/>
  <c r="I1768" i="8" s="1"/>
  <c r="G1768" i="8"/>
  <c r="E1768" i="8"/>
  <c r="H1764" i="8"/>
  <c r="I1764" i="8" s="1"/>
  <c r="G1764" i="8"/>
  <c r="E1764" i="8"/>
  <c r="H1762" i="8"/>
  <c r="I1762" i="8" s="1"/>
  <c r="G1762" i="8"/>
  <c r="E1762" i="8"/>
  <c r="H1766" i="8"/>
  <c r="I1766" i="8" s="1"/>
  <c r="G1766" i="8"/>
  <c r="E1766" i="8"/>
  <c r="H1760" i="8"/>
  <c r="I1760" i="8" s="1"/>
  <c r="G1760" i="8"/>
  <c r="E1760" i="8"/>
  <c r="H1752" i="8"/>
  <c r="I1752" i="8" s="1"/>
  <c r="G1752" i="8"/>
  <c r="E1752" i="8"/>
  <c r="H1754" i="8"/>
  <c r="I1754" i="8" s="1"/>
  <c r="G1754" i="8"/>
  <c r="E1754" i="8"/>
  <c r="H1758" i="8"/>
  <c r="I1758" i="8" s="1"/>
  <c r="G1758" i="8"/>
  <c r="E1758" i="8"/>
  <c r="H1756" i="8"/>
  <c r="I1756" i="8" s="1"/>
  <c r="G1756" i="8"/>
  <c r="E1756" i="8"/>
  <c r="H1750" i="8"/>
  <c r="I1750" i="8" s="1"/>
  <c r="G1750" i="8"/>
  <c r="E1750" i="8"/>
  <c r="H1746" i="8"/>
  <c r="I1746" i="8" s="1"/>
  <c r="G1746" i="8"/>
  <c r="E1746" i="8"/>
  <c r="H1748" i="8"/>
  <c r="I1748" i="8" s="1"/>
  <c r="G1748" i="8"/>
  <c r="E1748" i="8"/>
  <c r="H1744" i="8"/>
  <c r="I1744" i="8" s="1"/>
  <c r="G1744" i="8"/>
  <c r="E1744" i="8"/>
  <c r="H1740" i="8"/>
  <c r="I1740" i="8" s="1"/>
  <c r="G1740" i="8"/>
  <c r="E1740" i="8"/>
  <c r="H1742" i="8"/>
  <c r="I1742" i="8" s="1"/>
  <c r="G1742" i="8"/>
  <c r="E1742" i="8"/>
  <c r="H1732" i="8"/>
  <c r="I1732" i="8" s="1"/>
  <c r="G1732" i="8"/>
  <c r="E1732" i="8"/>
  <c r="H1726" i="8"/>
  <c r="I1726" i="8" s="1"/>
  <c r="G1726" i="8"/>
  <c r="E1726" i="8"/>
  <c r="H1738" i="8"/>
  <c r="I1738" i="8" s="1"/>
  <c r="G1738" i="8"/>
  <c r="E1738" i="8"/>
  <c r="H1730" i="8"/>
  <c r="I1730" i="8" s="1"/>
  <c r="G1730" i="8"/>
  <c r="E1730" i="8"/>
  <c r="H1734" i="8"/>
  <c r="I1734" i="8" s="1"/>
  <c r="G1734" i="8"/>
  <c r="E1734" i="8"/>
  <c r="H1736" i="8"/>
  <c r="I1736" i="8" s="1"/>
  <c r="G1736" i="8"/>
  <c r="E1736" i="8"/>
  <c r="H1728" i="8"/>
  <c r="I1728" i="8" s="1"/>
  <c r="G1728" i="8"/>
  <c r="E1728" i="8"/>
  <c r="H1724" i="8"/>
  <c r="I1724" i="8" s="1"/>
  <c r="G1724" i="8"/>
  <c r="E1724" i="8"/>
  <c r="H1722" i="8"/>
  <c r="I1722" i="8" s="1"/>
  <c r="G1722" i="8"/>
  <c r="E1722" i="8"/>
  <c r="H1720" i="8"/>
  <c r="I1720" i="8" s="1"/>
  <c r="G1720" i="8"/>
  <c r="E1720" i="8"/>
  <c r="H1716" i="8"/>
  <c r="I1716" i="8" s="1"/>
  <c r="G1716" i="8"/>
  <c r="E1716" i="8"/>
  <c r="H1718" i="8"/>
  <c r="I1718" i="8" s="1"/>
  <c r="G1718" i="8"/>
  <c r="E1718" i="8"/>
  <c r="H1714" i="8"/>
  <c r="I1714" i="8" s="1"/>
  <c r="G1714" i="8"/>
  <c r="E1714" i="8"/>
  <c r="H1708" i="8"/>
  <c r="I1708" i="8" s="1"/>
  <c r="G1708" i="8"/>
  <c r="E1708" i="8"/>
  <c r="H1704" i="8"/>
  <c r="I1704" i="8" s="1"/>
  <c r="G1704" i="8"/>
  <c r="E1704" i="8"/>
  <c r="H1702" i="8"/>
  <c r="I1702" i="8" s="1"/>
  <c r="G1702" i="8"/>
  <c r="E1702" i="8"/>
  <c r="H1710" i="8"/>
  <c r="I1710" i="8" s="1"/>
  <c r="G1710" i="8"/>
  <c r="E1710" i="8"/>
  <c r="H1706" i="8"/>
  <c r="I1706" i="8" s="1"/>
  <c r="G1706" i="8"/>
  <c r="E1706" i="8"/>
  <c r="H1712" i="8"/>
  <c r="I1712" i="8" s="1"/>
  <c r="G1712" i="8"/>
  <c r="E1712" i="8"/>
  <c r="H1700" i="8"/>
  <c r="I1700" i="8" s="1"/>
  <c r="G1700" i="8"/>
  <c r="E1700" i="8"/>
  <c r="H1696" i="8"/>
  <c r="I1696" i="8" s="1"/>
  <c r="G1696" i="8"/>
  <c r="E1696" i="8"/>
  <c r="H1698" i="8"/>
  <c r="I1698" i="8" s="1"/>
  <c r="G1698" i="8"/>
  <c r="E1698" i="8"/>
  <c r="H1692" i="8"/>
  <c r="I1692" i="8" s="1"/>
  <c r="G1692" i="8"/>
  <c r="E1692" i="8"/>
  <c r="H1688" i="8"/>
  <c r="I1688" i="8" s="1"/>
  <c r="G1688" i="8"/>
  <c r="E1688" i="8"/>
  <c r="H1690" i="8"/>
  <c r="I1690" i="8" s="1"/>
  <c r="G1690" i="8"/>
  <c r="E1690" i="8"/>
  <c r="H1694" i="8"/>
  <c r="I1694" i="8" s="1"/>
  <c r="G1694" i="8"/>
  <c r="E1694" i="8"/>
  <c r="H1684" i="8"/>
  <c r="I1684" i="8" s="1"/>
  <c r="G1684" i="8"/>
  <c r="E1684" i="8"/>
  <c r="H1686" i="8"/>
  <c r="I1686" i="8" s="1"/>
  <c r="G1686" i="8"/>
  <c r="E1686" i="8"/>
  <c r="H1676" i="8"/>
  <c r="I1676" i="8" s="1"/>
  <c r="G1676" i="8"/>
  <c r="E1676" i="8"/>
  <c r="H1670" i="8"/>
  <c r="I1670" i="8" s="1"/>
  <c r="G1670" i="8"/>
  <c r="E1670" i="8"/>
  <c r="H1682" i="8"/>
  <c r="I1682" i="8" s="1"/>
  <c r="G1682" i="8"/>
  <c r="E1682" i="8"/>
  <c r="H1680" i="8"/>
  <c r="I1680" i="8" s="1"/>
  <c r="G1680" i="8"/>
  <c r="E1680" i="8"/>
  <c r="H1678" i="8"/>
  <c r="I1678" i="8" s="1"/>
  <c r="G1678" i="8"/>
  <c r="E1678" i="8"/>
  <c r="H1674" i="8"/>
  <c r="I1674" i="8" s="1"/>
  <c r="G1674" i="8"/>
  <c r="E1674" i="8"/>
  <c r="H1672" i="8"/>
  <c r="I1672" i="8" s="1"/>
  <c r="G1672" i="8"/>
  <c r="E1672" i="8"/>
  <c r="H1668" i="8"/>
  <c r="I1668" i="8" s="1"/>
  <c r="G1668" i="8"/>
  <c r="E1668" i="8"/>
  <c r="H1664" i="8"/>
  <c r="I1664" i="8" s="1"/>
  <c r="G1664" i="8"/>
  <c r="E1664" i="8"/>
  <c r="H1666" i="8"/>
  <c r="I1666" i="8" s="1"/>
  <c r="G1666" i="8"/>
  <c r="E1666" i="8"/>
  <c r="H1662" i="8"/>
  <c r="I1662" i="8" s="1"/>
  <c r="G1662" i="8"/>
  <c r="E1662" i="8"/>
  <c r="H1658" i="8"/>
  <c r="I1658" i="8" s="1"/>
  <c r="G1658" i="8"/>
  <c r="E1658" i="8"/>
  <c r="H1654" i="8"/>
  <c r="I1654" i="8" s="1"/>
  <c r="G1654" i="8"/>
  <c r="E1654" i="8"/>
  <c r="H1656" i="8"/>
  <c r="I1656" i="8" s="1"/>
  <c r="G1656" i="8"/>
  <c r="E1656" i="8"/>
  <c r="H1660" i="8"/>
  <c r="I1660" i="8" s="1"/>
  <c r="G1660" i="8"/>
  <c r="E1660" i="8"/>
  <c r="H1650" i="8"/>
  <c r="I1650" i="8" s="1"/>
  <c r="G1650" i="8"/>
  <c r="E1650" i="8"/>
  <c r="H1648" i="8"/>
  <c r="I1648" i="8" s="1"/>
  <c r="G1648" i="8"/>
  <c r="E1648" i="8"/>
  <c r="H1646" i="8"/>
  <c r="I1646" i="8" s="1"/>
  <c r="G1646" i="8"/>
  <c r="E1646" i="8"/>
  <c r="H1652" i="8"/>
  <c r="I1652" i="8" s="1"/>
  <c r="G1652" i="8"/>
  <c r="E1652" i="8"/>
  <c r="H1644" i="8"/>
  <c r="I1644" i="8" s="1"/>
  <c r="G1644" i="8"/>
  <c r="E1644" i="8"/>
  <c r="H1640" i="8"/>
  <c r="I1640" i="8" s="1"/>
  <c r="G1640" i="8"/>
  <c r="E1640" i="8"/>
  <c r="H1638" i="8"/>
  <c r="I1638" i="8" s="1"/>
  <c r="G1638" i="8"/>
  <c r="E1638" i="8"/>
  <c r="H1636" i="8"/>
  <c r="I1636" i="8" s="1"/>
  <c r="G1636" i="8"/>
  <c r="E1636" i="8"/>
  <c r="H1642" i="8"/>
  <c r="I1642" i="8" s="1"/>
  <c r="G1642" i="8"/>
  <c r="E1642" i="8"/>
  <c r="H1634" i="8"/>
  <c r="I1634" i="8" s="1"/>
  <c r="G1634" i="8"/>
  <c r="E1634" i="8"/>
  <c r="H1630" i="8"/>
  <c r="I1630" i="8" s="1"/>
  <c r="G1630" i="8"/>
  <c r="E1630" i="8"/>
  <c r="H1633" i="8"/>
  <c r="I1633" i="8" s="1"/>
  <c r="G1633" i="8"/>
  <c r="E1633" i="8"/>
  <c r="H1628" i="8"/>
  <c r="I1628" i="8" s="1"/>
  <c r="G1628" i="8"/>
  <c r="E1628" i="8"/>
  <c r="H1626" i="8"/>
  <c r="I1626" i="8" s="1"/>
  <c r="G1626" i="8"/>
  <c r="E1626" i="8"/>
  <c r="H1622" i="8"/>
  <c r="I1622" i="8" s="1"/>
  <c r="G1622" i="8"/>
  <c r="E1622" i="8"/>
  <c r="H1624" i="8"/>
  <c r="I1624" i="8" s="1"/>
  <c r="G1624" i="8"/>
  <c r="E1624" i="8"/>
  <c r="H1620" i="8"/>
  <c r="I1620" i="8" s="1"/>
  <c r="G1620" i="8"/>
  <c r="E1620" i="8"/>
  <c r="H1616" i="8"/>
  <c r="I1616" i="8" s="1"/>
  <c r="G1616" i="8"/>
  <c r="E1616" i="8"/>
  <c r="H1618" i="8"/>
  <c r="I1618" i="8" s="1"/>
  <c r="G1618" i="8"/>
  <c r="E1618" i="8"/>
  <c r="H1602" i="8"/>
  <c r="I1602" i="8" s="1"/>
  <c r="G1602" i="8"/>
  <c r="E1602" i="8"/>
  <c r="H1612" i="8"/>
  <c r="I1612" i="8" s="1"/>
  <c r="G1612" i="8"/>
  <c r="E1612" i="8"/>
  <c r="H1606" i="8"/>
  <c r="I1606" i="8" s="1"/>
  <c r="G1606" i="8"/>
  <c r="E1606" i="8"/>
  <c r="H1610" i="8"/>
  <c r="I1610" i="8" s="1"/>
  <c r="G1610" i="8"/>
  <c r="E1610" i="8"/>
  <c r="H1614" i="8"/>
  <c r="I1614" i="8" s="1"/>
  <c r="G1614" i="8"/>
  <c r="E1614" i="8"/>
  <c r="H1608" i="8"/>
  <c r="I1608" i="8" s="1"/>
  <c r="G1608" i="8"/>
  <c r="E1608" i="8"/>
  <c r="H1604" i="8"/>
  <c r="I1604" i="8" s="1"/>
  <c r="G1604" i="8"/>
  <c r="E1604" i="8"/>
  <c r="H1600" i="8"/>
  <c r="I1600" i="8" s="1"/>
  <c r="G1600" i="8"/>
  <c r="E1600" i="8"/>
  <c r="H1598" i="8"/>
  <c r="I1598" i="8" s="1"/>
  <c r="G1598" i="8"/>
  <c r="E1598" i="8"/>
  <c r="H1596" i="8"/>
  <c r="I1596" i="8" s="1"/>
  <c r="G1596" i="8"/>
  <c r="E1596" i="8"/>
  <c r="H1594" i="8"/>
  <c r="I1594" i="8" s="1"/>
  <c r="G1594" i="8"/>
  <c r="E1594" i="8"/>
  <c r="H1590" i="8"/>
  <c r="I1590" i="8" s="1"/>
  <c r="G1590" i="8"/>
  <c r="E1590" i="8"/>
  <c r="H1592" i="8"/>
  <c r="I1592" i="8" s="1"/>
  <c r="G1592" i="8"/>
  <c r="E1592" i="8"/>
  <c r="H1586" i="8"/>
  <c r="I1586" i="8" s="1"/>
  <c r="G1586" i="8"/>
  <c r="E1586" i="8"/>
  <c r="H1588" i="8"/>
  <c r="I1588" i="8" s="1"/>
  <c r="G1588" i="8"/>
  <c r="E1588" i="8"/>
  <c r="H1584" i="8"/>
  <c r="I1584" i="8" s="1"/>
  <c r="G1584" i="8"/>
  <c r="E1584" i="8"/>
  <c r="H1580" i="8"/>
  <c r="I1580" i="8" s="1"/>
  <c r="G1580" i="8"/>
  <c r="E1580" i="8"/>
  <c r="H1576" i="8"/>
  <c r="I1576" i="8" s="1"/>
  <c r="G1576" i="8"/>
  <c r="E1576" i="8"/>
  <c r="H1582" i="8"/>
  <c r="I1582" i="8" s="1"/>
  <c r="G1582" i="8"/>
  <c r="E1582" i="8"/>
  <c r="H1578" i="8"/>
  <c r="I1578" i="8" s="1"/>
  <c r="G1578" i="8"/>
  <c r="E1578" i="8"/>
  <c r="H1574" i="8"/>
  <c r="I1574" i="8" s="1"/>
  <c r="G1574" i="8"/>
  <c r="E1574" i="8"/>
  <c r="H1570" i="8"/>
  <c r="I1570" i="8" s="1"/>
  <c r="G1570" i="8"/>
  <c r="E1570" i="8"/>
  <c r="H1568" i="8"/>
  <c r="I1568" i="8" s="1"/>
  <c r="G1568" i="8"/>
  <c r="E1568" i="8"/>
  <c r="H1572" i="8"/>
  <c r="I1572" i="8" s="1"/>
  <c r="G1572" i="8"/>
  <c r="E1572" i="8"/>
  <c r="H1566" i="8"/>
  <c r="I1566" i="8" s="1"/>
  <c r="G1566" i="8"/>
  <c r="E1566" i="8"/>
  <c r="H1564" i="8"/>
  <c r="I1564" i="8" s="1"/>
  <c r="G1564" i="8"/>
  <c r="E1564" i="8"/>
  <c r="H1562" i="8"/>
  <c r="I1562" i="8" s="1"/>
  <c r="G1562" i="8"/>
  <c r="E1562" i="8"/>
  <c r="H1560" i="8"/>
  <c r="I1560" i="8" s="1"/>
  <c r="G1560" i="8"/>
  <c r="E1560" i="8"/>
  <c r="H1558" i="8"/>
  <c r="I1558" i="8" s="1"/>
  <c r="G1558" i="8"/>
  <c r="E1558" i="8"/>
  <c r="H1556" i="8"/>
  <c r="I1556" i="8" s="1"/>
  <c r="G1556" i="8"/>
  <c r="E1556" i="8"/>
  <c r="H1550" i="8"/>
  <c r="I1550" i="8" s="1"/>
  <c r="G1550" i="8"/>
  <c r="E1550" i="8"/>
  <c r="H1552" i="8"/>
  <c r="I1552" i="8" s="1"/>
  <c r="G1552" i="8"/>
  <c r="E1552" i="8"/>
  <c r="H1554" i="8"/>
  <c r="I1554" i="8" s="1"/>
  <c r="G1554" i="8"/>
  <c r="E1554" i="8"/>
  <c r="H1548" i="8"/>
  <c r="I1548" i="8" s="1"/>
  <c r="G1548" i="8"/>
  <c r="E1548" i="8"/>
  <c r="H1546" i="8"/>
  <c r="I1546" i="8" s="1"/>
  <c r="G1546" i="8"/>
  <c r="E1546" i="8"/>
  <c r="H1544" i="8"/>
  <c r="I1544" i="8" s="1"/>
  <c r="G1544" i="8"/>
  <c r="E1544" i="8"/>
  <c r="H1542" i="8"/>
  <c r="I1542" i="8" s="1"/>
  <c r="G1542" i="8"/>
  <c r="E1542" i="8"/>
  <c r="H1540" i="8"/>
  <c r="I1540" i="8" s="1"/>
  <c r="G1540" i="8"/>
  <c r="E1540" i="8"/>
  <c r="H1538" i="8"/>
  <c r="I1538" i="8" s="1"/>
  <c r="G1538" i="8"/>
  <c r="E1538" i="8"/>
  <c r="H1534" i="8"/>
  <c r="I1534" i="8" s="1"/>
  <c r="G1534" i="8"/>
  <c r="E1534" i="8"/>
  <c r="H1536" i="8"/>
  <c r="I1536" i="8" s="1"/>
  <c r="G1536" i="8"/>
  <c r="E1536" i="8"/>
  <c r="H1532" i="8"/>
  <c r="I1532" i="8" s="1"/>
  <c r="G1532" i="8"/>
  <c r="E1532" i="8"/>
  <c r="H1530" i="8"/>
  <c r="I1530" i="8" s="1"/>
  <c r="G1530" i="8"/>
  <c r="E1530" i="8"/>
  <c r="H1528" i="8"/>
  <c r="I1528" i="8" s="1"/>
  <c r="G1528" i="8"/>
  <c r="E1528" i="8"/>
  <c r="H1529" i="8"/>
  <c r="I1529" i="8" s="1"/>
  <c r="G1529" i="8"/>
  <c r="E1529" i="8"/>
  <c r="H1527" i="8"/>
  <c r="I1527" i="8" s="1"/>
  <c r="G1527" i="8"/>
  <c r="E1527" i="8"/>
  <c r="H1526" i="8"/>
  <c r="I1526" i="8" s="1"/>
  <c r="G1526" i="8"/>
  <c r="E1526" i="8"/>
  <c r="H1525" i="8"/>
  <c r="I1525" i="8" s="1"/>
  <c r="G1525" i="8"/>
  <c r="E1525" i="8"/>
  <c r="H1524" i="8"/>
  <c r="I1524" i="8" s="1"/>
  <c r="G1524" i="8"/>
  <c r="E1524" i="8"/>
  <c r="H1523" i="8"/>
  <c r="I1523" i="8" s="1"/>
  <c r="G1523" i="8"/>
  <c r="E1523" i="8"/>
  <c r="H1522" i="8"/>
  <c r="I1522" i="8" s="1"/>
  <c r="G1522" i="8"/>
  <c r="E1522" i="8"/>
  <c r="H1516" i="8"/>
  <c r="I1516" i="8" s="1"/>
  <c r="G1516" i="8"/>
  <c r="E1516" i="8"/>
  <c r="H1513" i="8"/>
  <c r="I1513" i="8" s="1"/>
  <c r="G1513" i="8"/>
  <c r="E1513" i="8"/>
  <c r="H1518" i="8"/>
  <c r="I1518" i="8" s="1"/>
  <c r="G1518" i="8"/>
  <c r="E1518" i="8"/>
  <c r="H1517" i="8"/>
  <c r="I1517" i="8" s="1"/>
  <c r="G1517" i="8"/>
  <c r="E1517" i="8"/>
  <c r="H1519" i="8"/>
  <c r="I1519" i="8" s="1"/>
  <c r="G1519" i="8"/>
  <c r="E1519" i="8"/>
  <c r="H1515" i="8"/>
  <c r="I1515" i="8" s="1"/>
  <c r="G1515" i="8"/>
  <c r="E1515" i="8"/>
  <c r="H1511" i="8"/>
  <c r="I1511" i="8" s="1"/>
  <c r="G1511" i="8"/>
  <c r="E1511" i="8"/>
  <c r="H1514" i="8"/>
  <c r="I1514" i="8" s="1"/>
  <c r="G1514" i="8"/>
  <c r="E1514" i="8"/>
  <c r="H1521" i="8"/>
  <c r="I1521" i="8" s="1"/>
  <c r="G1521" i="8"/>
  <c r="E1521" i="8"/>
  <c r="H1520" i="8"/>
  <c r="I1520" i="8" s="1"/>
  <c r="G1520" i="8"/>
  <c r="E1520" i="8"/>
  <c r="H1512" i="8"/>
  <c r="I1512" i="8" s="1"/>
  <c r="G1512" i="8"/>
  <c r="E1512" i="8"/>
  <c r="H1509" i="8"/>
  <c r="I1509" i="8" s="1"/>
  <c r="G1509" i="8"/>
  <c r="E1509" i="8"/>
  <c r="H1510" i="8"/>
  <c r="I1510" i="8" s="1"/>
  <c r="G1510" i="8"/>
  <c r="E1510" i="8"/>
  <c r="H1506" i="8"/>
  <c r="I1506" i="8" s="1"/>
  <c r="G1506" i="8"/>
  <c r="E1506" i="8"/>
  <c r="H1508" i="8"/>
  <c r="I1508" i="8" s="1"/>
  <c r="G1508" i="8"/>
  <c r="E1508" i="8"/>
  <c r="H1507" i="8"/>
  <c r="I1507" i="8" s="1"/>
  <c r="G1507" i="8"/>
  <c r="E1507" i="8"/>
  <c r="H1504" i="8"/>
  <c r="I1504" i="8" s="1"/>
  <c r="G1504" i="8"/>
  <c r="E1504" i="8"/>
  <c r="H1505" i="8"/>
  <c r="I1505" i="8" s="1"/>
  <c r="G1505" i="8"/>
  <c r="E1505" i="8"/>
  <c r="H1502" i="8"/>
  <c r="I1502" i="8" s="1"/>
  <c r="G1502" i="8"/>
  <c r="E1502" i="8"/>
  <c r="H1501" i="8"/>
  <c r="I1501" i="8" s="1"/>
  <c r="G1501" i="8"/>
  <c r="E1501" i="8"/>
  <c r="H1500" i="8"/>
  <c r="I1500" i="8" s="1"/>
  <c r="G1500" i="8"/>
  <c r="E1500" i="8"/>
  <c r="H1503" i="8"/>
  <c r="I1503" i="8" s="1"/>
  <c r="G1503" i="8"/>
  <c r="E1503" i="8"/>
  <c r="H1498" i="8"/>
  <c r="I1498" i="8" s="1"/>
  <c r="G1498" i="8"/>
  <c r="E1498" i="8"/>
  <c r="H1499" i="8"/>
  <c r="I1499" i="8" s="1"/>
  <c r="G1499" i="8"/>
  <c r="E1499" i="8"/>
  <c r="H1496" i="8"/>
  <c r="I1496" i="8" s="1"/>
  <c r="G1496" i="8"/>
  <c r="E1496" i="8"/>
  <c r="H1497" i="8"/>
  <c r="I1497" i="8" s="1"/>
  <c r="G1497" i="8"/>
  <c r="E1497" i="8"/>
  <c r="H1495" i="8"/>
  <c r="I1495" i="8" s="1"/>
  <c r="G1495" i="8"/>
  <c r="E1495" i="8"/>
  <c r="H1494" i="8"/>
  <c r="I1494" i="8" s="1"/>
  <c r="G1494" i="8"/>
  <c r="E1494" i="8"/>
  <c r="H1493" i="8"/>
  <c r="I1493" i="8" s="1"/>
  <c r="G1493" i="8"/>
  <c r="E1493" i="8"/>
  <c r="H1492" i="8"/>
  <c r="I1492" i="8" s="1"/>
  <c r="G1492" i="8"/>
  <c r="E1492" i="8"/>
  <c r="H2163" i="8"/>
  <c r="I2163" i="8" s="1"/>
  <c r="G2163" i="8"/>
  <c r="E2163" i="8"/>
  <c r="H2165" i="8"/>
  <c r="I2165" i="8" s="1"/>
  <c r="G2165" i="8"/>
  <c r="E2165" i="8"/>
  <c r="H1491" i="8"/>
  <c r="I1491" i="8" s="1"/>
  <c r="G1491" i="8"/>
  <c r="E1491" i="8"/>
  <c r="H1490" i="8"/>
  <c r="I1490" i="8" s="1"/>
  <c r="G1490" i="8"/>
  <c r="E1490" i="8"/>
  <c r="H2161" i="8"/>
  <c r="I2161" i="8" s="1"/>
  <c r="G2161" i="8"/>
  <c r="E2161" i="8"/>
  <c r="H1489" i="8"/>
  <c r="I1489" i="8" s="1"/>
  <c r="G1489" i="8"/>
  <c r="E1489" i="8"/>
  <c r="H2159" i="8"/>
  <c r="I2159" i="8" s="1"/>
  <c r="G2159" i="8"/>
  <c r="E2159" i="8"/>
  <c r="H2157" i="8"/>
  <c r="I2157" i="8" s="1"/>
  <c r="G2157" i="8"/>
  <c r="E2157" i="8"/>
  <c r="H1488" i="8"/>
  <c r="I1488" i="8" s="1"/>
  <c r="G1488" i="8"/>
  <c r="E1488" i="8"/>
  <c r="H2153" i="8"/>
  <c r="I2153" i="8" s="1"/>
  <c r="G2153" i="8"/>
  <c r="E2153" i="8"/>
  <c r="H2155" i="8"/>
  <c r="I2155" i="8" s="1"/>
  <c r="G2155" i="8"/>
  <c r="E2155" i="8"/>
  <c r="H2151" i="8"/>
  <c r="I2151" i="8" s="1"/>
  <c r="G2151" i="8"/>
  <c r="E2151" i="8"/>
  <c r="H2149" i="8"/>
  <c r="I2149" i="8" s="1"/>
  <c r="G2149" i="8"/>
  <c r="E2149" i="8"/>
  <c r="H1484" i="8"/>
  <c r="I1484" i="8" s="1"/>
  <c r="G1484" i="8"/>
  <c r="E1484" i="8"/>
  <c r="H1486" i="8"/>
  <c r="I1486" i="8" s="1"/>
  <c r="G1486" i="8"/>
  <c r="E1486" i="8"/>
  <c r="H1487" i="8"/>
  <c r="I1487" i="8" s="1"/>
  <c r="G1487" i="8"/>
  <c r="E1487" i="8"/>
  <c r="H1485" i="8"/>
  <c r="I1485" i="8" s="1"/>
  <c r="G1485" i="8"/>
  <c r="E1485" i="8"/>
  <c r="H2137" i="8"/>
  <c r="I2137" i="8" s="1"/>
  <c r="G2137" i="8"/>
  <c r="E2137" i="8"/>
  <c r="H2139" i="8"/>
  <c r="I2139" i="8" s="1"/>
  <c r="G2139" i="8"/>
  <c r="E2139" i="8"/>
  <c r="H2125" i="8"/>
  <c r="I2125" i="8" s="1"/>
  <c r="G2125" i="8"/>
  <c r="E2125" i="8"/>
  <c r="H2135" i="8"/>
  <c r="I2135" i="8" s="1"/>
  <c r="G2135" i="8"/>
  <c r="E2135" i="8"/>
  <c r="H2145" i="8"/>
  <c r="I2145" i="8" s="1"/>
  <c r="G2145" i="8"/>
  <c r="E2145" i="8"/>
  <c r="H2141" i="8"/>
  <c r="I2141" i="8" s="1"/>
  <c r="G2141" i="8"/>
  <c r="E2141" i="8"/>
  <c r="H2131" i="8"/>
  <c r="I2131" i="8" s="1"/>
  <c r="G2131" i="8"/>
  <c r="E2131" i="8"/>
  <c r="H2123" i="8"/>
  <c r="I2123" i="8" s="1"/>
  <c r="G2123" i="8"/>
  <c r="E2123" i="8"/>
  <c r="H2143" i="8"/>
  <c r="I2143" i="8" s="1"/>
  <c r="G2143" i="8"/>
  <c r="E2143" i="8"/>
  <c r="H2129" i="8"/>
  <c r="I2129" i="8" s="1"/>
  <c r="G2129" i="8"/>
  <c r="E2129" i="8"/>
  <c r="H2133" i="8"/>
  <c r="I2133" i="8" s="1"/>
  <c r="G2133" i="8"/>
  <c r="E2133" i="8"/>
  <c r="H2147" i="8"/>
  <c r="I2147" i="8" s="1"/>
  <c r="G2147" i="8"/>
  <c r="E2147" i="8"/>
  <c r="H2127" i="8"/>
  <c r="I2127" i="8" s="1"/>
  <c r="G2127" i="8"/>
  <c r="E2127" i="8"/>
  <c r="H2121" i="8"/>
  <c r="I2121" i="8" s="1"/>
  <c r="G2121" i="8"/>
  <c r="E2121" i="8"/>
  <c r="H1483" i="8"/>
  <c r="I1483" i="8" s="1"/>
  <c r="G1483" i="8"/>
  <c r="E1483" i="8"/>
  <c r="H2117" i="8"/>
  <c r="I2117" i="8" s="1"/>
  <c r="G2117" i="8"/>
  <c r="E2117" i="8"/>
  <c r="H2119" i="8"/>
  <c r="I2119" i="8" s="1"/>
  <c r="G2119" i="8"/>
  <c r="E2119" i="8"/>
  <c r="H1482" i="8"/>
  <c r="I1482" i="8" s="1"/>
  <c r="G1482" i="8"/>
  <c r="E1482" i="8"/>
  <c r="H1481" i="8"/>
  <c r="I1481" i="8" s="1"/>
  <c r="G1481" i="8"/>
  <c r="E1481" i="8"/>
  <c r="H2115" i="8"/>
  <c r="I2115" i="8" s="1"/>
  <c r="G2115" i="8"/>
  <c r="E2115" i="8"/>
  <c r="H2113" i="8"/>
  <c r="I2113" i="8" s="1"/>
  <c r="G2113" i="8"/>
  <c r="E2113" i="8"/>
  <c r="H2109" i="8"/>
  <c r="I2109" i="8" s="1"/>
  <c r="G2109" i="8"/>
  <c r="E2109" i="8"/>
  <c r="H2111" i="8"/>
  <c r="I2111" i="8" s="1"/>
  <c r="G2111" i="8"/>
  <c r="E2111" i="8"/>
  <c r="H1479" i="8"/>
  <c r="I1479" i="8" s="1"/>
  <c r="G1479" i="8"/>
  <c r="E1479" i="8"/>
  <c r="H1480" i="8"/>
  <c r="I1480" i="8" s="1"/>
  <c r="G1480" i="8"/>
  <c r="E1480" i="8"/>
  <c r="H2107" i="8"/>
  <c r="I2107" i="8" s="1"/>
  <c r="G2107" i="8"/>
  <c r="E2107" i="8"/>
  <c r="H1478" i="8"/>
  <c r="I1478" i="8" s="1"/>
  <c r="G1478" i="8"/>
  <c r="E1478" i="8"/>
  <c r="H2105" i="8"/>
  <c r="I2105" i="8" s="1"/>
  <c r="G2105" i="8"/>
  <c r="E2105" i="8"/>
  <c r="H2103" i="8"/>
  <c r="I2103" i="8" s="1"/>
  <c r="G2103" i="8"/>
  <c r="E2103" i="8"/>
  <c r="H2101" i="8"/>
  <c r="I2101" i="8" s="1"/>
  <c r="G2101" i="8"/>
  <c r="E2101" i="8"/>
  <c r="H1477" i="8"/>
  <c r="I1477" i="8" s="1"/>
  <c r="G1477" i="8"/>
  <c r="E1477" i="8"/>
  <c r="H1476" i="8"/>
  <c r="I1476" i="8" s="1"/>
  <c r="G1476" i="8"/>
  <c r="E1476" i="8"/>
  <c r="H1475" i="8"/>
  <c r="I1475" i="8" s="1"/>
  <c r="G1475" i="8"/>
  <c r="E1475" i="8"/>
  <c r="H1474" i="8"/>
  <c r="I1474" i="8" s="1"/>
  <c r="G1474" i="8"/>
  <c r="E1474" i="8"/>
  <c r="H1473" i="8"/>
  <c r="I1473" i="8" s="1"/>
  <c r="G1473" i="8"/>
  <c r="E1473" i="8"/>
  <c r="H1472" i="8"/>
  <c r="I1472" i="8" s="1"/>
  <c r="G1472" i="8"/>
  <c r="E1472" i="8"/>
  <c r="H2099" i="8"/>
  <c r="I2099" i="8" s="1"/>
  <c r="G2099" i="8"/>
  <c r="E2099" i="8"/>
  <c r="H2097" i="8"/>
  <c r="I2097" i="8" s="1"/>
  <c r="G2097" i="8"/>
  <c r="E2097" i="8"/>
  <c r="H2095" i="8"/>
  <c r="I2095" i="8" s="1"/>
  <c r="G2095" i="8"/>
  <c r="E2095" i="8"/>
  <c r="H2093" i="8"/>
  <c r="I2093" i="8" s="1"/>
  <c r="G2093" i="8"/>
  <c r="E2093" i="8"/>
  <c r="H2091" i="8"/>
  <c r="I2091" i="8" s="1"/>
  <c r="G2091" i="8"/>
  <c r="E2091" i="8"/>
  <c r="H2089" i="8"/>
  <c r="I2089" i="8" s="1"/>
  <c r="G2089" i="8"/>
  <c r="E2089" i="8"/>
  <c r="H2087" i="8"/>
  <c r="I2087" i="8" s="1"/>
  <c r="G2087" i="8"/>
  <c r="E2087" i="8"/>
  <c r="H2083" i="8"/>
  <c r="I2083" i="8" s="1"/>
  <c r="G2083" i="8"/>
  <c r="E2083" i="8"/>
  <c r="H2081" i="8"/>
  <c r="I2081" i="8" s="1"/>
  <c r="G2081" i="8"/>
  <c r="E2081" i="8"/>
  <c r="H2077" i="8"/>
  <c r="I2077" i="8" s="1"/>
  <c r="G2077" i="8"/>
  <c r="E2077" i="8"/>
  <c r="H2079" i="8"/>
  <c r="I2079" i="8" s="1"/>
  <c r="G2079" i="8"/>
  <c r="E2079" i="8"/>
  <c r="H2085" i="8"/>
  <c r="I2085" i="8" s="1"/>
  <c r="G2085" i="8"/>
  <c r="E2085" i="8"/>
  <c r="H2075" i="8"/>
  <c r="I2075" i="8" s="1"/>
  <c r="G2075" i="8"/>
  <c r="E2075" i="8"/>
  <c r="H2073" i="8"/>
  <c r="I2073" i="8" s="1"/>
  <c r="G2073" i="8"/>
  <c r="E2073" i="8"/>
  <c r="H2071" i="8"/>
  <c r="I2071" i="8" s="1"/>
  <c r="G2071" i="8"/>
  <c r="E2071" i="8"/>
  <c r="H2067" i="8"/>
  <c r="I2067" i="8" s="1"/>
  <c r="G2067" i="8"/>
  <c r="E2067" i="8"/>
  <c r="H2063" i="8"/>
  <c r="I2063" i="8" s="1"/>
  <c r="G2063" i="8"/>
  <c r="E2063" i="8"/>
  <c r="H2069" i="8"/>
  <c r="I2069" i="8" s="1"/>
  <c r="G2069" i="8"/>
  <c r="E2069" i="8"/>
  <c r="H2065" i="8"/>
  <c r="I2065" i="8" s="1"/>
  <c r="G2065" i="8"/>
  <c r="E2065" i="8"/>
  <c r="H1471" i="8"/>
  <c r="I1471" i="8" s="1"/>
  <c r="G1471" i="8"/>
  <c r="E1471" i="8"/>
  <c r="H2059" i="8"/>
  <c r="I2059" i="8" s="1"/>
  <c r="G2059" i="8"/>
  <c r="E2059" i="8"/>
  <c r="H2061" i="8"/>
  <c r="I2061" i="8" s="1"/>
  <c r="G2061" i="8"/>
  <c r="E2061" i="8"/>
  <c r="H2057" i="8"/>
  <c r="I2057" i="8" s="1"/>
  <c r="G2057" i="8"/>
  <c r="E2057" i="8"/>
  <c r="H1470" i="8"/>
  <c r="I1470" i="8" s="1"/>
  <c r="G1470" i="8"/>
  <c r="E1470" i="8"/>
  <c r="H1469" i="8"/>
  <c r="I1469" i="8" s="1"/>
  <c r="G1469" i="8"/>
  <c r="E1469" i="8"/>
  <c r="H1468" i="8"/>
  <c r="I1468" i="8" s="1"/>
  <c r="G1468" i="8"/>
  <c r="E1468" i="8"/>
  <c r="H2053" i="8"/>
  <c r="I2053" i="8" s="1"/>
  <c r="G2053" i="8"/>
  <c r="E2053" i="8"/>
  <c r="H2055" i="8"/>
  <c r="I2055" i="8" s="1"/>
  <c r="G2055" i="8"/>
  <c r="E2055" i="8"/>
  <c r="H2051" i="8"/>
  <c r="I2051" i="8" s="1"/>
  <c r="G2051" i="8"/>
  <c r="E2051" i="8"/>
  <c r="H2047" i="8"/>
  <c r="I2047" i="8" s="1"/>
  <c r="G2047" i="8"/>
  <c r="E2047" i="8"/>
  <c r="H2043" i="8"/>
  <c r="I2043" i="8" s="1"/>
  <c r="G2043" i="8"/>
  <c r="E2043" i="8"/>
  <c r="H2049" i="8"/>
  <c r="I2049" i="8" s="1"/>
  <c r="G2049" i="8"/>
  <c r="E2049" i="8"/>
  <c r="H2045" i="8"/>
  <c r="I2045" i="8" s="1"/>
  <c r="G2045" i="8"/>
  <c r="E2045" i="8"/>
  <c r="H1466" i="8"/>
  <c r="I1466" i="8" s="1"/>
  <c r="G1466" i="8"/>
  <c r="E1466" i="8"/>
  <c r="H1467" i="8"/>
  <c r="I1467" i="8" s="1"/>
  <c r="G1467" i="8"/>
  <c r="E1467" i="8"/>
  <c r="H1465" i="8"/>
  <c r="I1465" i="8" s="1"/>
  <c r="G1465" i="8"/>
  <c r="E1465" i="8"/>
  <c r="H2041" i="8"/>
  <c r="I2041" i="8" s="1"/>
  <c r="G2041" i="8"/>
  <c r="E2041" i="8"/>
  <c r="H1464" i="8"/>
  <c r="I1464" i="8" s="1"/>
  <c r="G1464" i="8"/>
  <c r="E1464" i="8"/>
  <c r="H1459" i="8"/>
  <c r="I1459" i="8" s="1"/>
  <c r="G1459" i="8"/>
  <c r="E1459" i="8"/>
  <c r="H1460" i="8"/>
  <c r="I1460" i="8" s="1"/>
  <c r="G1460" i="8"/>
  <c r="E1460" i="8"/>
  <c r="H1461" i="8"/>
  <c r="I1461" i="8" s="1"/>
  <c r="G1461" i="8"/>
  <c r="E1461" i="8"/>
  <c r="H1462" i="8"/>
  <c r="I1462" i="8" s="1"/>
  <c r="G1462" i="8"/>
  <c r="E1462" i="8"/>
  <c r="H1463" i="8"/>
  <c r="I1463" i="8" s="1"/>
  <c r="G1463" i="8"/>
  <c r="E1463" i="8"/>
  <c r="H2033" i="8"/>
  <c r="I2033" i="8" s="1"/>
  <c r="G2033" i="8"/>
  <c r="E2033" i="8"/>
  <c r="H2039" i="8"/>
  <c r="I2039" i="8" s="1"/>
  <c r="G2039" i="8"/>
  <c r="E2039" i="8"/>
  <c r="H2035" i="8"/>
  <c r="I2035" i="8" s="1"/>
  <c r="G2035" i="8"/>
  <c r="E2035" i="8"/>
  <c r="H2037" i="8"/>
  <c r="I2037" i="8" s="1"/>
  <c r="G2037" i="8"/>
  <c r="E2037" i="8"/>
  <c r="H2027" i="8"/>
  <c r="I2027" i="8" s="1"/>
  <c r="G2027" i="8"/>
  <c r="E2027" i="8"/>
  <c r="H2029" i="8"/>
  <c r="I2029" i="8" s="1"/>
  <c r="G2029" i="8"/>
  <c r="E2029" i="8"/>
  <c r="H2031" i="8"/>
  <c r="I2031" i="8" s="1"/>
  <c r="G2031" i="8"/>
  <c r="E2031" i="8"/>
  <c r="H2025" i="8"/>
  <c r="I2025" i="8" s="1"/>
  <c r="G2025" i="8"/>
  <c r="E2025" i="8"/>
  <c r="H2023" i="8"/>
  <c r="I2023" i="8" s="1"/>
  <c r="G2023" i="8"/>
  <c r="E2023" i="8"/>
  <c r="H2021" i="8"/>
  <c r="I2021" i="8" s="1"/>
  <c r="G2021" i="8"/>
  <c r="E2021" i="8"/>
  <c r="H1456" i="8"/>
  <c r="I1456" i="8" s="1"/>
  <c r="G1456" i="8"/>
  <c r="E1456" i="8"/>
  <c r="H1457" i="8"/>
  <c r="I1457" i="8" s="1"/>
  <c r="G1457" i="8"/>
  <c r="E1457" i="8"/>
  <c r="H1458" i="8"/>
  <c r="I1458" i="8" s="1"/>
  <c r="G1458" i="8"/>
  <c r="E1458" i="8"/>
  <c r="H2019" i="8"/>
  <c r="I2019" i="8" s="1"/>
  <c r="G2019" i="8"/>
  <c r="E2019" i="8"/>
  <c r="H2015" i="8"/>
  <c r="I2015" i="8" s="1"/>
  <c r="G2015" i="8"/>
  <c r="E2015" i="8"/>
  <c r="H2009" i="8"/>
  <c r="I2009" i="8" s="1"/>
  <c r="G2009" i="8"/>
  <c r="E2009" i="8"/>
  <c r="H2011" i="8"/>
  <c r="I2011" i="8" s="1"/>
  <c r="G2011" i="8"/>
  <c r="E2011" i="8"/>
  <c r="H2017" i="8"/>
  <c r="I2017" i="8" s="1"/>
  <c r="G2017" i="8"/>
  <c r="E2017" i="8"/>
  <c r="H2013" i="8"/>
  <c r="I2013" i="8" s="1"/>
  <c r="G2013" i="8"/>
  <c r="E2013" i="8"/>
  <c r="H1454" i="8"/>
  <c r="I1454" i="8" s="1"/>
  <c r="G1454" i="8"/>
  <c r="E1454" i="8"/>
  <c r="H1455" i="8"/>
  <c r="I1455" i="8" s="1"/>
  <c r="G1455" i="8"/>
  <c r="E1455" i="8"/>
  <c r="H1453" i="8"/>
  <c r="I1453" i="8" s="1"/>
  <c r="G1453" i="8"/>
  <c r="E1453" i="8"/>
  <c r="H2007" i="8"/>
  <c r="I2007" i="8" s="1"/>
  <c r="G2007" i="8"/>
  <c r="E2007" i="8"/>
  <c r="H2005" i="8"/>
  <c r="I2005" i="8" s="1"/>
  <c r="G2005" i="8"/>
  <c r="E2005" i="8"/>
  <c r="H2001" i="8"/>
  <c r="I2001" i="8" s="1"/>
  <c r="G2001" i="8"/>
  <c r="E2001" i="8"/>
  <c r="H2003" i="8"/>
  <c r="I2003" i="8" s="1"/>
  <c r="G2003" i="8"/>
  <c r="E2003" i="8"/>
  <c r="H1997" i="8"/>
  <c r="I1997" i="8" s="1"/>
  <c r="G1997" i="8"/>
  <c r="E1997" i="8"/>
  <c r="H1993" i="8"/>
  <c r="I1993" i="8" s="1"/>
  <c r="G1993" i="8"/>
  <c r="E1993" i="8"/>
  <c r="H1995" i="8"/>
  <c r="I1995" i="8" s="1"/>
  <c r="G1995" i="8"/>
  <c r="E1995" i="8"/>
  <c r="H1999" i="8"/>
  <c r="I1999" i="8" s="1"/>
  <c r="G1999" i="8"/>
  <c r="E1999" i="8"/>
  <c r="H1452" i="8"/>
  <c r="I1452" i="8" s="1"/>
  <c r="G1452" i="8"/>
  <c r="E1452" i="8"/>
  <c r="H1991" i="8"/>
  <c r="I1991" i="8" s="1"/>
  <c r="G1991" i="8"/>
  <c r="E1991" i="8"/>
  <c r="H1987" i="8"/>
  <c r="I1987" i="8" s="1"/>
  <c r="G1987" i="8"/>
  <c r="E1987" i="8"/>
  <c r="H1985" i="8"/>
  <c r="I1985" i="8" s="1"/>
  <c r="G1985" i="8"/>
  <c r="E1985" i="8"/>
  <c r="H1989" i="8"/>
  <c r="I1989" i="8" s="1"/>
  <c r="G1989" i="8"/>
  <c r="E1989" i="8"/>
  <c r="H1983" i="8"/>
  <c r="I1983" i="8" s="1"/>
  <c r="G1983" i="8"/>
  <c r="E1983" i="8"/>
  <c r="H1979" i="8"/>
  <c r="I1979" i="8" s="1"/>
  <c r="G1979" i="8"/>
  <c r="E1979" i="8"/>
  <c r="H1981" i="8"/>
  <c r="I1981" i="8" s="1"/>
  <c r="G1981" i="8"/>
  <c r="E1981" i="8"/>
  <c r="H1977" i="8"/>
  <c r="I1977" i="8" s="1"/>
  <c r="G1977" i="8"/>
  <c r="E1977" i="8"/>
  <c r="H1975" i="8"/>
  <c r="I1975" i="8" s="1"/>
  <c r="G1975" i="8"/>
  <c r="E1975" i="8"/>
  <c r="H1973" i="8"/>
  <c r="I1973" i="8" s="1"/>
  <c r="G1973" i="8"/>
  <c r="E1973" i="8"/>
  <c r="H1449" i="8"/>
  <c r="I1449" i="8" s="1"/>
  <c r="G1449" i="8"/>
  <c r="E1449" i="8"/>
  <c r="H1451" i="8"/>
  <c r="I1451" i="8" s="1"/>
  <c r="G1451" i="8"/>
  <c r="E1451" i="8"/>
  <c r="H1450" i="8"/>
  <c r="I1450" i="8" s="1"/>
  <c r="G1450" i="8"/>
  <c r="E1450" i="8"/>
  <c r="H1971" i="8"/>
  <c r="I1971" i="8" s="1"/>
  <c r="G1971" i="8"/>
  <c r="E1971" i="8"/>
  <c r="H1969" i="8"/>
  <c r="I1969" i="8" s="1"/>
  <c r="G1969" i="8"/>
  <c r="E1969" i="8"/>
  <c r="H1965" i="8"/>
  <c r="I1965" i="8" s="1"/>
  <c r="G1965" i="8"/>
  <c r="E1965" i="8"/>
  <c r="H1967" i="8"/>
  <c r="I1967" i="8" s="1"/>
  <c r="G1967" i="8"/>
  <c r="E1967" i="8"/>
  <c r="H1963" i="8"/>
  <c r="I1963" i="8" s="1"/>
  <c r="G1963" i="8"/>
  <c r="E1963" i="8"/>
  <c r="H1955" i="8"/>
  <c r="I1955" i="8" s="1"/>
  <c r="G1955" i="8"/>
  <c r="E1955" i="8"/>
  <c r="H1961" i="8"/>
  <c r="I1961" i="8" s="1"/>
  <c r="G1961" i="8"/>
  <c r="E1961" i="8"/>
  <c r="H1959" i="8"/>
  <c r="I1959" i="8" s="1"/>
  <c r="G1959" i="8"/>
  <c r="E1959" i="8"/>
  <c r="H1957" i="8"/>
  <c r="I1957" i="8" s="1"/>
  <c r="G1957" i="8"/>
  <c r="E1957" i="8"/>
  <c r="H1951" i="8"/>
  <c r="I1951" i="8" s="1"/>
  <c r="G1951" i="8"/>
  <c r="E1951" i="8"/>
  <c r="H1945" i="8"/>
  <c r="I1945" i="8" s="1"/>
  <c r="G1945" i="8"/>
  <c r="E1945" i="8"/>
  <c r="H1953" i="8"/>
  <c r="I1953" i="8" s="1"/>
  <c r="G1953" i="8"/>
  <c r="E1953" i="8"/>
  <c r="H1949" i="8"/>
  <c r="I1949" i="8" s="1"/>
  <c r="G1949" i="8"/>
  <c r="E1949" i="8"/>
  <c r="H1947" i="8"/>
  <c r="I1947" i="8" s="1"/>
  <c r="G1947" i="8"/>
  <c r="E1947" i="8"/>
  <c r="H1448" i="8"/>
  <c r="I1448" i="8" s="1"/>
  <c r="G1448" i="8"/>
  <c r="E1448" i="8"/>
  <c r="H1446" i="8"/>
  <c r="I1446" i="8" s="1"/>
  <c r="G1446" i="8"/>
  <c r="E1446" i="8"/>
  <c r="H1444" i="8"/>
  <c r="I1444" i="8" s="1"/>
  <c r="G1444" i="8"/>
  <c r="E1444" i="8"/>
  <c r="H1445" i="8"/>
  <c r="I1445" i="8" s="1"/>
  <c r="G1445" i="8"/>
  <c r="E1445" i="8"/>
  <c r="H1447" i="8"/>
  <c r="I1447" i="8" s="1"/>
  <c r="G1447" i="8"/>
  <c r="E1447" i="8"/>
  <c r="H1443" i="8"/>
  <c r="I1443" i="8" s="1"/>
  <c r="G1443" i="8"/>
  <c r="E1443" i="8"/>
  <c r="H1933" i="8"/>
  <c r="I1933" i="8" s="1"/>
  <c r="G1933" i="8"/>
  <c r="E1933" i="8"/>
  <c r="H1937" i="8"/>
  <c r="I1937" i="8" s="1"/>
  <c r="G1937" i="8"/>
  <c r="E1937" i="8"/>
  <c r="H1939" i="8"/>
  <c r="I1939" i="8" s="1"/>
  <c r="G1939" i="8"/>
  <c r="E1939" i="8"/>
  <c r="H1943" i="8"/>
  <c r="I1943" i="8" s="1"/>
  <c r="G1943" i="8"/>
  <c r="E1943" i="8"/>
  <c r="H1931" i="8"/>
  <c r="I1931" i="8" s="1"/>
  <c r="G1931" i="8"/>
  <c r="E1931" i="8"/>
  <c r="H1929" i="8"/>
  <c r="I1929" i="8" s="1"/>
  <c r="G1929" i="8"/>
  <c r="E1929" i="8"/>
  <c r="H1935" i="8"/>
  <c r="I1935" i="8" s="1"/>
  <c r="G1935" i="8"/>
  <c r="E1935" i="8"/>
  <c r="H1941" i="8"/>
  <c r="I1941" i="8" s="1"/>
  <c r="G1941" i="8"/>
  <c r="E1941" i="8"/>
  <c r="H1927" i="8"/>
  <c r="I1927" i="8" s="1"/>
  <c r="G1927" i="8"/>
  <c r="E1927" i="8"/>
  <c r="H1923" i="8"/>
  <c r="I1923" i="8" s="1"/>
  <c r="G1923" i="8"/>
  <c r="E1923" i="8"/>
  <c r="H1925" i="8"/>
  <c r="I1925" i="8" s="1"/>
  <c r="G1925" i="8"/>
  <c r="E1925" i="8"/>
  <c r="H1921" i="8"/>
  <c r="I1921" i="8" s="1"/>
  <c r="G1921" i="8"/>
  <c r="E1921" i="8"/>
  <c r="H1917" i="8"/>
  <c r="I1917" i="8" s="1"/>
  <c r="G1917" i="8"/>
  <c r="E1917" i="8"/>
  <c r="H1919" i="8"/>
  <c r="I1919" i="8" s="1"/>
  <c r="G1919" i="8"/>
  <c r="E1919" i="8"/>
  <c r="H1913" i="8"/>
  <c r="I1913" i="8" s="1"/>
  <c r="G1913" i="8"/>
  <c r="E1913" i="8"/>
  <c r="H1899" i="8"/>
  <c r="I1899" i="8" s="1"/>
  <c r="G1899" i="8"/>
  <c r="E1899" i="8"/>
  <c r="H1903" i="8"/>
  <c r="I1903" i="8" s="1"/>
  <c r="G1903" i="8"/>
  <c r="E1903" i="8"/>
  <c r="H1907" i="8"/>
  <c r="I1907" i="8" s="1"/>
  <c r="G1907" i="8"/>
  <c r="E1907" i="8"/>
  <c r="H1905" i="8"/>
  <c r="I1905" i="8" s="1"/>
  <c r="G1905" i="8"/>
  <c r="E1905" i="8"/>
  <c r="H1911" i="8"/>
  <c r="I1911" i="8" s="1"/>
  <c r="G1911" i="8"/>
  <c r="E1911" i="8"/>
  <c r="H1901" i="8"/>
  <c r="I1901" i="8" s="1"/>
  <c r="G1901" i="8"/>
  <c r="E1901" i="8"/>
  <c r="H1909" i="8"/>
  <c r="I1909" i="8" s="1"/>
  <c r="G1909" i="8"/>
  <c r="E1909" i="8"/>
  <c r="H1915" i="8"/>
  <c r="I1915" i="8" s="1"/>
  <c r="G1915" i="8"/>
  <c r="E1915" i="8"/>
  <c r="H1895" i="8"/>
  <c r="I1895" i="8" s="1"/>
  <c r="G1895" i="8"/>
  <c r="E1895" i="8"/>
  <c r="H1897" i="8"/>
  <c r="I1897" i="8" s="1"/>
  <c r="G1897" i="8"/>
  <c r="E1897" i="8"/>
  <c r="H1889" i="8"/>
  <c r="I1889" i="8" s="1"/>
  <c r="G1889" i="8"/>
  <c r="E1889" i="8"/>
  <c r="H1893" i="8"/>
  <c r="I1893" i="8" s="1"/>
  <c r="G1893" i="8"/>
  <c r="E1893" i="8"/>
  <c r="H1891" i="8"/>
  <c r="I1891" i="8" s="1"/>
  <c r="G1891" i="8"/>
  <c r="E1891" i="8"/>
  <c r="H1885" i="8"/>
  <c r="I1885" i="8" s="1"/>
  <c r="G1885" i="8"/>
  <c r="E1885" i="8"/>
  <c r="H1883" i="8"/>
  <c r="I1883" i="8" s="1"/>
  <c r="G1883" i="8"/>
  <c r="E1883" i="8"/>
  <c r="H1887" i="8"/>
  <c r="I1887" i="8" s="1"/>
  <c r="G1887" i="8"/>
  <c r="E1887" i="8"/>
  <c r="H1877" i="8"/>
  <c r="I1877" i="8" s="1"/>
  <c r="G1877" i="8"/>
  <c r="E1877" i="8"/>
  <c r="H1875" i="8"/>
  <c r="I1875" i="8" s="1"/>
  <c r="G1875" i="8"/>
  <c r="E1875" i="8"/>
  <c r="H1881" i="8"/>
  <c r="I1881" i="8" s="1"/>
  <c r="G1881" i="8"/>
  <c r="E1881" i="8"/>
  <c r="H1879" i="8"/>
  <c r="I1879" i="8" s="1"/>
  <c r="G1879" i="8"/>
  <c r="E1879" i="8"/>
  <c r="H1873" i="8"/>
  <c r="I1873" i="8" s="1"/>
  <c r="G1873" i="8"/>
  <c r="E1873" i="8"/>
  <c r="H1865" i="8"/>
  <c r="I1865" i="8" s="1"/>
  <c r="G1865" i="8"/>
  <c r="E1865" i="8"/>
  <c r="H1871" i="8"/>
  <c r="I1871" i="8" s="1"/>
  <c r="G1871" i="8"/>
  <c r="E1871" i="8"/>
  <c r="H1869" i="8"/>
  <c r="I1869" i="8" s="1"/>
  <c r="G1869" i="8"/>
  <c r="E1869" i="8"/>
  <c r="H1867" i="8"/>
  <c r="I1867" i="8" s="1"/>
  <c r="G1867" i="8"/>
  <c r="E1867" i="8"/>
  <c r="H1862" i="8"/>
  <c r="I1862" i="8" s="1"/>
  <c r="G1862" i="8"/>
  <c r="E1862" i="8"/>
  <c r="H1854" i="8"/>
  <c r="I1854" i="8" s="1"/>
  <c r="G1854" i="8"/>
  <c r="E1854" i="8"/>
  <c r="H1859" i="8"/>
  <c r="I1859" i="8" s="1"/>
  <c r="G1859" i="8"/>
  <c r="E1859" i="8"/>
  <c r="H1857" i="8"/>
  <c r="I1857" i="8" s="1"/>
  <c r="G1857" i="8"/>
  <c r="E1857" i="8"/>
  <c r="H1861" i="8"/>
  <c r="I1861" i="8" s="1"/>
  <c r="G1861" i="8"/>
  <c r="E1861" i="8"/>
  <c r="H1853" i="8"/>
  <c r="I1853" i="8" s="1"/>
  <c r="G1853" i="8"/>
  <c r="E1853" i="8"/>
  <c r="H1851" i="8"/>
  <c r="I1851" i="8" s="1"/>
  <c r="G1851" i="8"/>
  <c r="E1851" i="8"/>
  <c r="H1849" i="8"/>
  <c r="I1849" i="8" s="1"/>
  <c r="G1849" i="8"/>
  <c r="E1849" i="8"/>
  <c r="H1843" i="8"/>
  <c r="I1843" i="8" s="1"/>
  <c r="G1843" i="8"/>
  <c r="E1843" i="8"/>
  <c r="H1847" i="8"/>
  <c r="I1847" i="8" s="1"/>
  <c r="G1847" i="8"/>
  <c r="E1847" i="8"/>
  <c r="H1845" i="8"/>
  <c r="I1845" i="8" s="1"/>
  <c r="G1845" i="8"/>
  <c r="E1845" i="8"/>
  <c r="H1841" i="8"/>
  <c r="I1841" i="8" s="1"/>
  <c r="G1841" i="8"/>
  <c r="E1841" i="8"/>
  <c r="H1441" i="8"/>
  <c r="I1441" i="8" s="1"/>
  <c r="G1441" i="8"/>
  <c r="E1441" i="8"/>
  <c r="H1442" i="8"/>
  <c r="I1442" i="8" s="1"/>
  <c r="G1442" i="8"/>
  <c r="E1442" i="8"/>
  <c r="H1837" i="8"/>
  <c r="I1837" i="8" s="1"/>
  <c r="G1837" i="8"/>
  <c r="E1837" i="8"/>
  <c r="H1833" i="8"/>
  <c r="I1833" i="8" s="1"/>
  <c r="G1833" i="8"/>
  <c r="E1833" i="8"/>
  <c r="H1831" i="8"/>
  <c r="I1831" i="8" s="1"/>
  <c r="G1831" i="8"/>
  <c r="E1831" i="8"/>
  <c r="H1835" i="8"/>
  <c r="I1835" i="8" s="1"/>
  <c r="G1835" i="8"/>
  <c r="E1835" i="8"/>
  <c r="H1839" i="8"/>
  <c r="I1839" i="8" s="1"/>
  <c r="G1839" i="8"/>
  <c r="E1839" i="8"/>
  <c r="H1439" i="8"/>
  <c r="I1439" i="8" s="1"/>
  <c r="G1439" i="8"/>
  <c r="E1439" i="8"/>
  <c r="H1437" i="8"/>
  <c r="I1437" i="8" s="1"/>
  <c r="G1437" i="8"/>
  <c r="E1437" i="8"/>
  <c r="H1438" i="8"/>
  <c r="I1438" i="8" s="1"/>
  <c r="G1438" i="8"/>
  <c r="E1438" i="8"/>
  <c r="H1440" i="8"/>
  <c r="I1440" i="8" s="1"/>
  <c r="G1440" i="8"/>
  <c r="E1440" i="8"/>
  <c r="H1825" i="8"/>
  <c r="I1825" i="8" s="1"/>
  <c r="G1825" i="8"/>
  <c r="E1825" i="8"/>
  <c r="H1827" i="8"/>
  <c r="I1827" i="8" s="1"/>
  <c r="G1827" i="8"/>
  <c r="E1827" i="8"/>
  <c r="H1821" i="8"/>
  <c r="I1821" i="8" s="1"/>
  <c r="G1821" i="8"/>
  <c r="E1821" i="8"/>
  <c r="H1829" i="8"/>
  <c r="I1829" i="8" s="1"/>
  <c r="G1829" i="8"/>
  <c r="E1829" i="8"/>
  <c r="H1823" i="8"/>
  <c r="I1823" i="8" s="1"/>
  <c r="G1823" i="8"/>
  <c r="E1823" i="8"/>
  <c r="H1435" i="8"/>
  <c r="I1435" i="8" s="1"/>
  <c r="G1435" i="8"/>
  <c r="E1435" i="8"/>
  <c r="H1436" i="8"/>
  <c r="I1436" i="8" s="1"/>
  <c r="G1436" i="8"/>
  <c r="E1436" i="8"/>
  <c r="H1434" i="8"/>
  <c r="I1434" i="8" s="1"/>
  <c r="G1434" i="8"/>
  <c r="E1434" i="8"/>
  <c r="H1819" i="8"/>
  <c r="I1819" i="8" s="1"/>
  <c r="G1819" i="8"/>
  <c r="E1819" i="8"/>
  <c r="H1809" i="8"/>
  <c r="I1809" i="8" s="1"/>
  <c r="G1809" i="8"/>
  <c r="E1809" i="8"/>
  <c r="H1807" i="8"/>
  <c r="I1807" i="8" s="1"/>
  <c r="G1807" i="8"/>
  <c r="E1807" i="8"/>
  <c r="H1813" i="8"/>
  <c r="I1813" i="8" s="1"/>
  <c r="G1813" i="8"/>
  <c r="E1813" i="8"/>
  <c r="H1815" i="8"/>
  <c r="I1815" i="8" s="1"/>
  <c r="G1815" i="8"/>
  <c r="E1815" i="8"/>
  <c r="H1817" i="8"/>
  <c r="I1817" i="8" s="1"/>
  <c r="G1817" i="8"/>
  <c r="E1817" i="8"/>
  <c r="H1811" i="8"/>
  <c r="I1811" i="8" s="1"/>
  <c r="G1811" i="8"/>
  <c r="E1811" i="8"/>
  <c r="H1433" i="8"/>
  <c r="I1433" i="8" s="1"/>
  <c r="G1433" i="8"/>
  <c r="E1433" i="8"/>
  <c r="H1799" i="8"/>
  <c r="I1799" i="8" s="1"/>
  <c r="G1799" i="8"/>
  <c r="E1799" i="8"/>
  <c r="H1795" i="8"/>
  <c r="I1795" i="8" s="1"/>
  <c r="G1795" i="8"/>
  <c r="E1795" i="8"/>
  <c r="H1791" i="8"/>
  <c r="I1791" i="8" s="1"/>
  <c r="G1791" i="8"/>
  <c r="E1791" i="8"/>
  <c r="H1803" i="8"/>
  <c r="I1803" i="8" s="1"/>
  <c r="G1803" i="8"/>
  <c r="E1803" i="8"/>
  <c r="H1797" i="8"/>
  <c r="I1797" i="8" s="1"/>
  <c r="G1797" i="8"/>
  <c r="E1797" i="8"/>
  <c r="H1793" i="8"/>
  <c r="I1793" i="8" s="1"/>
  <c r="G1793" i="8"/>
  <c r="E1793" i="8"/>
  <c r="H1801" i="8"/>
  <c r="I1801" i="8" s="1"/>
  <c r="G1801" i="8"/>
  <c r="E1801" i="8"/>
  <c r="H1805" i="8"/>
  <c r="I1805" i="8" s="1"/>
  <c r="G1805" i="8"/>
  <c r="E1805" i="8"/>
  <c r="H1787" i="8"/>
  <c r="I1787" i="8" s="1"/>
  <c r="G1787" i="8"/>
  <c r="E1787" i="8"/>
  <c r="H1785" i="8"/>
  <c r="I1785" i="8" s="1"/>
  <c r="G1785" i="8"/>
  <c r="E1785" i="8"/>
  <c r="H1789" i="8"/>
  <c r="I1789" i="8" s="1"/>
  <c r="G1789" i="8"/>
  <c r="E1789" i="8"/>
  <c r="H1431" i="8"/>
  <c r="I1431" i="8" s="1"/>
  <c r="G1431" i="8"/>
  <c r="E1431" i="8"/>
  <c r="H1430" i="8"/>
  <c r="I1430" i="8" s="1"/>
  <c r="G1430" i="8"/>
  <c r="E1430" i="8"/>
  <c r="H1432" i="8"/>
  <c r="I1432" i="8" s="1"/>
  <c r="G1432" i="8"/>
  <c r="E1432" i="8"/>
  <c r="H1428" i="8"/>
  <c r="I1428" i="8" s="1"/>
  <c r="G1428" i="8"/>
  <c r="E1428" i="8"/>
  <c r="H1429" i="8"/>
  <c r="I1429" i="8" s="1"/>
  <c r="G1429" i="8"/>
  <c r="E1429" i="8"/>
  <c r="H1783" i="8"/>
  <c r="I1783" i="8" s="1"/>
  <c r="G1783" i="8"/>
  <c r="E1783" i="8"/>
  <c r="H1773" i="8"/>
  <c r="I1773" i="8" s="1"/>
  <c r="G1773" i="8"/>
  <c r="E1773" i="8"/>
  <c r="H1777" i="8"/>
  <c r="I1777" i="8" s="1"/>
  <c r="G1777" i="8"/>
  <c r="E1777" i="8"/>
  <c r="H1775" i="8"/>
  <c r="I1775" i="8" s="1"/>
  <c r="G1775" i="8"/>
  <c r="E1775" i="8"/>
  <c r="H1779" i="8"/>
  <c r="I1779" i="8" s="1"/>
  <c r="G1779" i="8"/>
  <c r="E1779" i="8"/>
  <c r="H1781" i="8"/>
  <c r="I1781" i="8" s="1"/>
  <c r="G1781" i="8"/>
  <c r="E1781" i="8"/>
  <c r="H1771" i="8"/>
  <c r="I1771" i="8" s="1"/>
  <c r="G1771" i="8"/>
  <c r="E1771" i="8"/>
  <c r="H1769" i="8"/>
  <c r="I1769" i="8" s="1"/>
  <c r="G1769" i="8"/>
  <c r="E1769" i="8"/>
  <c r="H1427" i="8"/>
  <c r="I1427" i="8" s="1"/>
  <c r="G1427" i="8"/>
  <c r="E1427" i="8"/>
  <c r="H1426" i="8"/>
  <c r="I1426" i="8" s="1"/>
  <c r="G1426" i="8"/>
  <c r="E1426" i="8"/>
  <c r="H1767" i="8"/>
  <c r="I1767" i="8" s="1"/>
  <c r="G1767" i="8"/>
  <c r="E1767" i="8"/>
  <c r="H1763" i="8"/>
  <c r="I1763" i="8" s="1"/>
  <c r="G1763" i="8"/>
  <c r="E1763" i="8"/>
  <c r="H1761" i="8"/>
  <c r="I1761" i="8" s="1"/>
  <c r="G1761" i="8"/>
  <c r="E1761" i="8"/>
  <c r="H1765" i="8"/>
  <c r="I1765" i="8" s="1"/>
  <c r="G1765" i="8"/>
  <c r="E1765" i="8"/>
  <c r="H1759" i="8"/>
  <c r="I1759" i="8" s="1"/>
  <c r="G1759" i="8"/>
  <c r="E1759" i="8"/>
  <c r="H1425" i="8"/>
  <c r="I1425" i="8" s="1"/>
  <c r="G1425" i="8"/>
  <c r="E1425" i="8"/>
  <c r="H1751" i="8"/>
  <c r="I1751" i="8" s="1"/>
  <c r="G1751" i="8"/>
  <c r="E1751" i="8"/>
  <c r="H1753" i="8"/>
  <c r="I1753" i="8" s="1"/>
  <c r="G1753" i="8"/>
  <c r="E1753" i="8"/>
  <c r="H1757" i="8"/>
  <c r="I1757" i="8" s="1"/>
  <c r="G1757" i="8"/>
  <c r="E1757" i="8"/>
  <c r="H1755" i="8"/>
  <c r="I1755" i="8" s="1"/>
  <c r="G1755" i="8"/>
  <c r="E1755" i="8"/>
  <c r="H1749" i="8"/>
  <c r="I1749" i="8" s="1"/>
  <c r="G1749" i="8"/>
  <c r="E1749" i="8"/>
  <c r="H1745" i="8"/>
  <c r="I1745" i="8" s="1"/>
  <c r="G1745" i="8"/>
  <c r="E1745" i="8"/>
  <c r="H1747" i="8"/>
  <c r="I1747" i="8" s="1"/>
  <c r="G1747" i="8"/>
  <c r="E1747" i="8"/>
  <c r="H1743" i="8"/>
  <c r="I1743" i="8" s="1"/>
  <c r="G1743" i="8"/>
  <c r="E1743" i="8"/>
  <c r="H1739" i="8"/>
  <c r="I1739" i="8" s="1"/>
  <c r="G1739" i="8"/>
  <c r="E1739" i="8"/>
  <c r="H1741" i="8"/>
  <c r="I1741" i="8" s="1"/>
  <c r="G1741" i="8"/>
  <c r="E1741" i="8"/>
  <c r="H1731" i="8"/>
  <c r="I1731" i="8" s="1"/>
  <c r="G1731" i="8"/>
  <c r="E1731" i="8"/>
  <c r="H1725" i="8"/>
  <c r="I1725" i="8" s="1"/>
  <c r="G1725" i="8"/>
  <c r="E1725" i="8"/>
  <c r="H1737" i="8"/>
  <c r="I1737" i="8" s="1"/>
  <c r="G1737" i="8"/>
  <c r="E1737" i="8"/>
  <c r="H1729" i="8"/>
  <c r="I1729" i="8" s="1"/>
  <c r="G1729" i="8"/>
  <c r="E1729" i="8"/>
  <c r="H1733" i="8"/>
  <c r="I1733" i="8" s="1"/>
  <c r="G1733" i="8"/>
  <c r="E1733" i="8"/>
  <c r="H1735" i="8"/>
  <c r="I1735" i="8" s="1"/>
  <c r="G1735" i="8"/>
  <c r="E1735" i="8"/>
  <c r="H1727" i="8"/>
  <c r="I1727" i="8" s="1"/>
  <c r="G1727" i="8"/>
  <c r="E1727" i="8"/>
  <c r="H1723" i="8"/>
  <c r="I1723" i="8" s="1"/>
  <c r="G1723" i="8"/>
  <c r="E1723" i="8"/>
  <c r="H1721" i="8"/>
  <c r="I1721" i="8" s="1"/>
  <c r="G1721" i="8"/>
  <c r="E1721" i="8"/>
  <c r="H1719" i="8"/>
  <c r="I1719" i="8" s="1"/>
  <c r="G1719" i="8"/>
  <c r="E1719" i="8"/>
  <c r="H1715" i="8"/>
  <c r="I1715" i="8" s="1"/>
  <c r="G1715" i="8"/>
  <c r="E1715" i="8"/>
  <c r="H1717" i="8"/>
  <c r="I1717" i="8" s="1"/>
  <c r="G1717" i="8"/>
  <c r="E1717" i="8"/>
  <c r="H1424" i="8"/>
  <c r="I1424" i="8" s="1"/>
  <c r="G1424" i="8"/>
  <c r="E1424" i="8"/>
  <c r="H1713" i="8"/>
  <c r="I1713" i="8" s="1"/>
  <c r="G1713" i="8"/>
  <c r="E1713" i="8"/>
  <c r="H1707" i="8"/>
  <c r="I1707" i="8" s="1"/>
  <c r="G1707" i="8"/>
  <c r="E1707" i="8"/>
  <c r="H1703" i="8"/>
  <c r="I1703" i="8" s="1"/>
  <c r="G1703" i="8"/>
  <c r="E1703" i="8"/>
  <c r="H1701" i="8"/>
  <c r="I1701" i="8" s="1"/>
  <c r="G1701" i="8"/>
  <c r="E1701" i="8"/>
  <c r="H1709" i="8"/>
  <c r="I1709" i="8" s="1"/>
  <c r="G1709" i="8"/>
  <c r="E1709" i="8"/>
  <c r="H1705" i="8"/>
  <c r="I1705" i="8" s="1"/>
  <c r="G1705" i="8"/>
  <c r="E1705" i="8"/>
  <c r="H1711" i="8"/>
  <c r="I1711" i="8" s="1"/>
  <c r="G1711" i="8"/>
  <c r="E1711" i="8"/>
  <c r="H1699" i="8"/>
  <c r="I1699" i="8" s="1"/>
  <c r="G1699" i="8"/>
  <c r="E1699" i="8"/>
  <c r="H1695" i="8"/>
  <c r="I1695" i="8" s="1"/>
  <c r="G1695" i="8"/>
  <c r="E1695" i="8"/>
  <c r="H1697" i="8"/>
  <c r="I1697" i="8" s="1"/>
  <c r="G1697" i="8"/>
  <c r="E1697" i="8"/>
  <c r="H1691" i="8"/>
  <c r="I1691" i="8" s="1"/>
  <c r="G1691" i="8"/>
  <c r="E1691" i="8"/>
  <c r="H1687" i="8"/>
  <c r="I1687" i="8" s="1"/>
  <c r="G1687" i="8"/>
  <c r="E1687" i="8"/>
  <c r="H1689" i="8"/>
  <c r="I1689" i="8" s="1"/>
  <c r="G1689" i="8"/>
  <c r="E1689" i="8"/>
  <c r="H1693" i="8"/>
  <c r="I1693" i="8" s="1"/>
  <c r="G1693" i="8"/>
  <c r="E1693" i="8"/>
  <c r="H1683" i="8"/>
  <c r="I1683" i="8" s="1"/>
  <c r="G1683" i="8"/>
  <c r="E1683" i="8"/>
  <c r="H1685" i="8"/>
  <c r="I1685" i="8" s="1"/>
  <c r="G1685" i="8"/>
  <c r="E1685" i="8"/>
  <c r="H1675" i="8"/>
  <c r="I1675" i="8" s="1"/>
  <c r="G1675" i="8"/>
  <c r="E1675" i="8"/>
  <c r="H1669" i="8"/>
  <c r="I1669" i="8" s="1"/>
  <c r="G1669" i="8"/>
  <c r="E1669" i="8"/>
  <c r="H1681" i="8"/>
  <c r="I1681" i="8" s="1"/>
  <c r="G1681" i="8"/>
  <c r="E1681" i="8"/>
  <c r="H1679" i="8"/>
  <c r="I1679" i="8" s="1"/>
  <c r="G1679" i="8"/>
  <c r="E1679" i="8"/>
  <c r="H1677" i="8"/>
  <c r="I1677" i="8" s="1"/>
  <c r="G1677" i="8"/>
  <c r="E1677" i="8"/>
  <c r="H1673" i="8"/>
  <c r="I1673" i="8" s="1"/>
  <c r="G1673" i="8"/>
  <c r="E1673" i="8"/>
  <c r="H1671" i="8"/>
  <c r="I1671" i="8" s="1"/>
  <c r="G1671" i="8"/>
  <c r="E1671" i="8"/>
  <c r="H1667" i="8"/>
  <c r="I1667" i="8" s="1"/>
  <c r="G1667" i="8"/>
  <c r="E1667" i="8"/>
  <c r="H1663" i="8"/>
  <c r="I1663" i="8" s="1"/>
  <c r="G1663" i="8"/>
  <c r="E1663" i="8"/>
  <c r="H1665" i="8"/>
  <c r="I1665" i="8" s="1"/>
  <c r="G1665" i="8"/>
  <c r="E1665" i="8"/>
  <c r="H1661" i="8"/>
  <c r="I1661" i="8" s="1"/>
  <c r="G1661" i="8"/>
  <c r="E1661" i="8"/>
  <c r="H1657" i="8"/>
  <c r="I1657" i="8" s="1"/>
  <c r="G1657" i="8"/>
  <c r="E1657" i="8"/>
  <c r="H1653" i="8"/>
  <c r="I1653" i="8" s="1"/>
  <c r="G1653" i="8"/>
  <c r="E1653" i="8"/>
  <c r="H1655" i="8"/>
  <c r="I1655" i="8" s="1"/>
  <c r="G1655" i="8"/>
  <c r="E1655" i="8"/>
  <c r="H1659" i="8"/>
  <c r="I1659" i="8" s="1"/>
  <c r="G1659" i="8"/>
  <c r="E1659" i="8"/>
  <c r="H1649" i="8"/>
  <c r="I1649" i="8" s="1"/>
  <c r="G1649" i="8"/>
  <c r="E1649" i="8"/>
  <c r="H1647" i="8"/>
  <c r="I1647" i="8" s="1"/>
  <c r="G1647" i="8"/>
  <c r="E1647" i="8"/>
  <c r="H1645" i="8"/>
  <c r="I1645" i="8" s="1"/>
  <c r="G1645" i="8"/>
  <c r="E1645" i="8"/>
  <c r="H1651" i="8"/>
  <c r="I1651" i="8" s="1"/>
  <c r="G1651" i="8"/>
  <c r="E1651" i="8"/>
  <c r="H1643" i="8"/>
  <c r="I1643" i="8" s="1"/>
  <c r="G1643" i="8"/>
  <c r="E1643" i="8"/>
  <c r="H1639" i="8"/>
  <c r="I1639" i="8" s="1"/>
  <c r="G1639" i="8"/>
  <c r="E1639" i="8"/>
  <c r="H1637" i="8"/>
  <c r="I1637" i="8" s="1"/>
  <c r="G1637" i="8"/>
  <c r="E1637" i="8"/>
  <c r="H1635" i="8"/>
  <c r="I1635" i="8" s="1"/>
  <c r="G1635" i="8"/>
  <c r="E1635" i="8"/>
  <c r="H1641" i="8"/>
  <c r="I1641" i="8" s="1"/>
  <c r="G1641" i="8"/>
  <c r="E1641" i="8"/>
  <c r="H1632" i="8"/>
  <c r="I1632" i="8" s="1"/>
  <c r="G1632" i="8"/>
  <c r="E1632" i="8"/>
  <c r="H1629" i="8"/>
  <c r="I1629" i="8" s="1"/>
  <c r="G1629" i="8"/>
  <c r="E1629" i="8"/>
  <c r="H1631" i="8"/>
  <c r="I1631" i="8" s="1"/>
  <c r="G1631" i="8"/>
  <c r="E1631" i="8"/>
  <c r="H1423" i="8"/>
  <c r="I1423" i="8" s="1"/>
  <c r="G1423" i="8"/>
  <c r="E1423" i="8"/>
  <c r="H1627" i="8"/>
  <c r="I1627" i="8" s="1"/>
  <c r="G1627" i="8"/>
  <c r="E1627" i="8"/>
  <c r="H1625" i="8"/>
  <c r="I1625" i="8" s="1"/>
  <c r="G1625" i="8"/>
  <c r="E1625" i="8"/>
  <c r="H1621" i="8"/>
  <c r="I1621" i="8" s="1"/>
  <c r="G1621" i="8"/>
  <c r="E1621" i="8"/>
  <c r="H1623" i="8"/>
  <c r="I1623" i="8" s="1"/>
  <c r="G1623" i="8"/>
  <c r="E1623" i="8"/>
  <c r="H1619" i="8"/>
  <c r="I1619" i="8" s="1"/>
  <c r="G1619" i="8"/>
  <c r="E1619" i="8"/>
  <c r="H1615" i="8"/>
  <c r="I1615" i="8" s="1"/>
  <c r="G1615" i="8"/>
  <c r="E1615" i="8"/>
  <c r="H1617" i="8"/>
  <c r="I1617" i="8" s="1"/>
  <c r="G1617" i="8"/>
  <c r="E1617" i="8"/>
  <c r="H1601" i="8"/>
  <c r="I1601" i="8" s="1"/>
  <c r="G1601" i="8"/>
  <c r="E1601" i="8"/>
  <c r="H1611" i="8"/>
  <c r="I1611" i="8" s="1"/>
  <c r="G1611" i="8"/>
  <c r="E1611" i="8"/>
  <c r="H1605" i="8"/>
  <c r="I1605" i="8" s="1"/>
  <c r="G1605" i="8"/>
  <c r="E1605" i="8"/>
  <c r="H1609" i="8"/>
  <c r="I1609" i="8" s="1"/>
  <c r="G1609" i="8"/>
  <c r="E1609" i="8"/>
  <c r="H1613" i="8"/>
  <c r="I1613" i="8" s="1"/>
  <c r="G1613" i="8"/>
  <c r="E1613" i="8"/>
  <c r="H1607" i="8"/>
  <c r="I1607" i="8" s="1"/>
  <c r="G1607" i="8"/>
  <c r="E1607" i="8"/>
  <c r="H1603" i="8"/>
  <c r="I1603" i="8" s="1"/>
  <c r="G1603" i="8"/>
  <c r="E1603" i="8"/>
  <c r="H1599" i="8"/>
  <c r="I1599" i="8" s="1"/>
  <c r="G1599" i="8"/>
  <c r="E1599" i="8"/>
  <c r="H1422" i="8"/>
  <c r="I1422" i="8" s="1"/>
  <c r="G1422" i="8"/>
  <c r="E1422" i="8"/>
  <c r="H1597" i="8"/>
  <c r="I1597" i="8" s="1"/>
  <c r="G1597" i="8"/>
  <c r="E1597" i="8"/>
  <c r="H1595" i="8"/>
  <c r="I1595" i="8" s="1"/>
  <c r="G1595" i="8"/>
  <c r="E1595" i="8"/>
  <c r="H1593" i="8"/>
  <c r="I1593" i="8" s="1"/>
  <c r="G1593" i="8"/>
  <c r="E1593" i="8"/>
  <c r="H1589" i="8"/>
  <c r="I1589" i="8" s="1"/>
  <c r="G1589" i="8"/>
  <c r="E1589" i="8"/>
  <c r="H1591" i="8"/>
  <c r="I1591" i="8" s="1"/>
  <c r="G1591" i="8"/>
  <c r="E1591" i="8"/>
  <c r="H1421" i="8"/>
  <c r="I1421" i="8" s="1"/>
  <c r="G1421" i="8"/>
  <c r="E1421" i="8"/>
  <c r="H1585" i="8"/>
  <c r="I1585" i="8" s="1"/>
  <c r="G1585" i="8"/>
  <c r="E1585" i="8"/>
  <c r="H1587" i="8"/>
  <c r="I1587" i="8" s="1"/>
  <c r="G1587" i="8"/>
  <c r="E1587" i="8"/>
  <c r="H1583" i="8"/>
  <c r="I1583" i="8" s="1"/>
  <c r="G1583" i="8"/>
  <c r="E1583" i="8"/>
  <c r="H1579" i="8"/>
  <c r="I1579" i="8" s="1"/>
  <c r="G1579" i="8"/>
  <c r="E1579" i="8"/>
  <c r="H1575" i="8"/>
  <c r="I1575" i="8" s="1"/>
  <c r="G1575" i="8"/>
  <c r="E1575" i="8"/>
  <c r="H1581" i="8"/>
  <c r="I1581" i="8" s="1"/>
  <c r="G1581" i="8"/>
  <c r="E1581" i="8"/>
  <c r="H1577" i="8"/>
  <c r="I1577" i="8" s="1"/>
  <c r="G1577" i="8"/>
  <c r="E1577" i="8"/>
  <c r="H1573" i="8"/>
  <c r="I1573" i="8" s="1"/>
  <c r="G1573" i="8"/>
  <c r="E1573" i="8"/>
  <c r="H1569" i="8"/>
  <c r="I1569" i="8" s="1"/>
  <c r="G1569" i="8"/>
  <c r="E1569" i="8"/>
  <c r="H1567" i="8"/>
  <c r="I1567" i="8" s="1"/>
  <c r="G1567" i="8"/>
  <c r="E1567" i="8"/>
  <c r="H1571" i="8"/>
  <c r="I1571" i="8" s="1"/>
  <c r="G1571" i="8"/>
  <c r="E1571" i="8"/>
  <c r="H1565" i="8"/>
  <c r="I1565" i="8" s="1"/>
  <c r="G1565" i="8"/>
  <c r="E1565" i="8"/>
  <c r="H1563" i="8"/>
  <c r="I1563" i="8" s="1"/>
  <c r="G1563" i="8"/>
  <c r="E1563" i="8"/>
  <c r="H1561" i="8"/>
  <c r="I1561" i="8" s="1"/>
  <c r="G1561" i="8"/>
  <c r="E1561" i="8"/>
  <c r="H1559" i="8"/>
  <c r="I1559" i="8" s="1"/>
  <c r="G1559" i="8"/>
  <c r="E1559" i="8"/>
  <c r="H1557" i="8"/>
  <c r="I1557" i="8" s="1"/>
  <c r="G1557" i="8"/>
  <c r="E1557" i="8"/>
  <c r="H1420" i="8"/>
  <c r="I1420" i="8" s="1"/>
  <c r="G1420" i="8"/>
  <c r="E1420" i="8"/>
  <c r="H1555" i="8"/>
  <c r="I1555" i="8" s="1"/>
  <c r="G1555" i="8"/>
  <c r="E1555" i="8"/>
  <c r="H1419" i="8"/>
  <c r="I1419" i="8" s="1"/>
  <c r="G1419" i="8"/>
  <c r="E1419" i="8"/>
  <c r="H1549" i="8"/>
  <c r="I1549" i="8" s="1"/>
  <c r="G1549" i="8"/>
  <c r="E1549" i="8"/>
  <c r="H1551" i="8"/>
  <c r="I1551" i="8" s="1"/>
  <c r="G1551" i="8"/>
  <c r="E1551" i="8"/>
  <c r="H1553" i="8"/>
  <c r="I1553" i="8" s="1"/>
  <c r="G1553" i="8"/>
  <c r="E1553" i="8"/>
  <c r="H1547" i="8"/>
  <c r="I1547" i="8" s="1"/>
  <c r="G1547" i="8"/>
  <c r="E1547" i="8"/>
  <c r="H1545" i="8"/>
  <c r="I1545" i="8" s="1"/>
  <c r="G1545" i="8"/>
  <c r="E1545" i="8"/>
  <c r="H1543" i="8"/>
  <c r="I1543" i="8" s="1"/>
  <c r="G1543" i="8"/>
  <c r="E1543" i="8"/>
  <c r="H1418" i="8"/>
  <c r="I1418" i="8" s="1"/>
  <c r="G1418" i="8"/>
  <c r="E1418" i="8"/>
  <c r="H1541" i="8"/>
  <c r="I1541" i="8" s="1"/>
  <c r="G1541" i="8"/>
  <c r="E1541" i="8"/>
  <c r="H1539" i="8"/>
  <c r="I1539" i="8" s="1"/>
  <c r="G1539" i="8"/>
  <c r="E1539" i="8"/>
  <c r="H1537" i="8"/>
  <c r="I1537" i="8" s="1"/>
  <c r="G1537" i="8"/>
  <c r="E1537" i="8"/>
  <c r="H1533" i="8"/>
  <c r="I1533" i="8" s="1"/>
  <c r="G1533" i="8"/>
  <c r="E1533" i="8"/>
  <c r="H1535" i="8"/>
  <c r="I1535" i="8" s="1"/>
  <c r="G1535" i="8"/>
  <c r="E1535" i="8"/>
  <c r="H1531" i="8"/>
  <c r="I1531" i="8" s="1"/>
  <c r="G1531" i="8"/>
  <c r="E1531" i="8"/>
  <c r="H1416" i="8"/>
  <c r="I1416" i="8" s="1"/>
  <c r="G1416" i="8"/>
  <c r="E1416" i="8"/>
  <c r="H1417" i="8"/>
  <c r="I1417" i="8" s="1"/>
  <c r="G1417" i="8"/>
  <c r="E1417" i="8"/>
  <c r="H1415" i="8"/>
  <c r="I1415" i="8" s="1"/>
  <c r="G1415" i="8"/>
  <c r="E1415" i="8"/>
  <c r="H1414" i="8"/>
  <c r="I1414" i="8" s="1"/>
  <c r="G1414" i="8"/>
  <c r="E1414" i="8"/>
  <c r="H1413" i="8"/>
  <c r="I1413" i="8" s="1"/>
  <c r="G1413" i="8"/>
  <c r="E1413" i="8"/>
  <c r="H1412" i="8"/>
  <c r="I1412" i="8" s="1"/>
  <c r="G1412" i="8"/>
  <c r="E1412" i="8"/>
  <c r="H1411" i="8"/>
  <c r="I1411" i="8" s="1"/>
  <c r="G1411" i="8"/>
  <c r="E1411" i="8"/>
  <c r="H1409" i="8"/>
  <c r="I1409" i="8" s="1"/>
  <c r="G1409" i="8"/>
  <c r="E1409" i="8"/>
  <c r="H1410" i="8"/>
  <c r="I1410" i="8" s="1"/>
  <c r="G1410" i="8"/>
  <c r="E1410" i="8"/>
  <c r="H1408" i="8"/>
  <c r="I1408" i="8" s="1"/>
  <c r="G1408" i="8"/>
  <c r="E1408" i="8"/>
  <c r="H1407" i="8"/>
  <c r="I1407" i="8" s="1"/>
  <c r="G1407" i="8"/>
  <c r="E1407" i="8"/>
  <c r="H1406" i="8"/>
  <c r="I1406" i="8" s="1"/>
  <c r="G1406" i="8"/>
  <c r="E1406" i="8"/>
  <c r="H1405" i="8"/>
  <c r="I1405" i="8" s="1"/>
  <c r="G1405" i="8"/>
  <c r="E1405" i="8"/>
  <c r="H1404" i="8"/>
  <c r="I1404" i="8" s="1"/>
  <c r="G1404" i="8"/>
  <c r="E1404" i="8"/>
  <c r="H1403" i="8"/>
  <c r="I1403" i="8" s="1"/>
  <c r="G1403" i="8"/>
  <c r="E1403" i="8"/>
  <c r="H1402" i="8"/>
  <c r="I1402" i="8" s="1"/>
  <c r="G1402" i="8"/>
  <c r="E1402" i="8"/>
  <c r="H1401" i="8"/>
  <c r="I1401" i="8" s="1"/>
  <c r="G1401" i="8"/>
  <c r="E1401" i="8"/>
  <c r="H1399" i="8"/>
  <c r="I1399" i="8" s="1"/>
  <c r="G1399" i="8"/>
  <c r="E1399" i="8"/>
  <c r="H1400" i="8"/>
  <c r="I1400" i="8" s="1"/>
  <c r="G1400" i="8"/>
  <c r="E1400" i="8"/>
  <c r="H1398" i="8"/>
  <c r="I1398" i="8" s="1"/>
  <c r="G1398" i="8"/>
  <c r="E1398" i="8"/>
  <c r="H1397" i="8"/>
  <c r="I1397" i="8" s="1"/>
  <c r="G1397" i="8"/>
  <c r="E1397" i="8"/>
  <c r="H1389" i="8"/>
  <c r="I1389" i="8" s="1"/>
  <c r="G1389" i="8"/>
  <c r="E1389" i="8"/>
  <c r="H1388" i="8"/>
  <c r="I1388" i="8" s="1"/>
  <c r="G1388" i="8"/>
  <c r="E1388" i="8"/>
  <c r="H1391" i="8"/>
  <c r="I1391" i="8" s="1"/>
  <c r="G1391" i="8"/>
  <c r="E1391" i="8"/>
  <c r="H1393" i="8"/>
  <c r="I1393" i="8" s="1"/>
  <c r="G1393" i="8"/>
  <c r="E1393" i="8"/>
  <c r="H1390" i="8"/>
  <c r="I1390" i="8" s="1"/>
  <c r="G1390" i="8"/>
  <c r="E1390" i="8"/>
  <c r="H1392" i="8"/>
  <c r="I1392" i="8" s="1"/>
  <c r="G1392" i="8"/>
  <c r="E1392" i="8"/>
  <c r="H1395" i="8"/>
  <c r="I1395" i="8" s="1"/>
  <c r="G1395" i="8"/>
  <c r="E1395" i="8"/>
  <c r="H1394" i="8"/>
  <c r="I1394" i="8" s="1"/>
  <c r="G1394" i="8"/>
  <c r="E1394" i="8"/>
  <c r="H1396" i="8"/>
  <c r="I1396" i="8" s="1"/>
  <c r="G1396" i="8"/>
  <c r="E1396" i="8"/>
  <c r="H1387" i="8"/>
  <c r="I1387" i="8" s="1"/>
  <c r="G1387" i="8"/>
  <c r="E1387" i="8"/>
  <c r="H1385" i="8"/>
  <c r="I1385" i="8" s="1"/>
  <c r="G1385" i="8"/>
  <c r="E1385" i="8"/>
  <c r="H1386" i="8"/>
  <c r="I1386" i="8" s="1"/>
  <c r="G1386" i="8"/>
  <c r="E1386" i="8"/>
  <c r="H1379" i="8"/>
  <c r="I1379" i="8" s="1"/>
  <c r="G1379" i="8"/>
  <c r="E1379" i="8"/>
  <c r="H1384" i="8"/>
  <c r="I1384" i="8" s="1"/>
  <c r="G1384" i="8"/>
  <c r="E1384" i="8"/>
  <c r="H1378" i="8"/>
  <c r="I1378" i="8" s="1"/>
  <c r="G1378" i="8"/>
  <c r="E1378" i="8"/>
  <c r="H1383" i="8"/>
  <c r="I1383" i="8" s="1"/>
  <c r="G1383" i="8"/>
  <c r="E1383" i="8"/>
  <c r="H1382" i="8"/>
  <c r="I1382" i="8" s="1"/>
  <c r="G1382" i="8"/>
  <c r="E1382" i="8"/>
  <c r="H1381" i="8"/>
  <c r="I1381" i="8" s="1"/>
  <c r="G1381" i="8"/>
  <c r="E1381" i="8"/>
  <c r="H1380" i="8"/>
  <c r="I1380" i="8" s="1"/>
  <c r="G1380" i="8"/>
  <c r="E1380" i="8"/>
  <c r="H1377" i="8"/>
  <c r="I1377" i="8" s="1"/>
  <c r="G1377" i="8"/>
  <c r="E1377" i="8"/>
  <c r="H1376" i="8"/>
  <c r="I1376" i="8" s="1"/>
  <c r="G1376" i="8"/>
  <c r="E1376" i="8"/>
  <c r="H1374" i="8"/>
  <c r="I1374" i="8" s="1"/>
  <c r="G1374" i="8"/>
  <c r="E1374" i="8"/>
  <c r="H1373" i="8"/>
  <c r="I1373" i="8" s="1"/>
  <c r="G1373" i="8"/>
  <c r="E1373" i="8"/>
  <c r="H1371" i="8"/>
  <c r="I1371" i="8" s="1"/>
  <c r="G1371" i="8"/>
  <c r="E1371" i="8"/>
  <c r="H1369" i="8"/>
  <c r="I1369" i="8" s="1"/>
  <c r="G1369" i="8"/>
  <c r="E1369" i="8"/>
  <c r="H1372" i="8"/>
  <c r="I1372" i="8" s="1"/>
  <c r="G1372" i="8"/>
  <c r="E1372" i="8"/>
  <c r="H1370" i="8"/>
  <c r="I1370" i="8" s="1"/>
  <c r="G1370" i="8"/>
  <c r="E1370" i="8"/>
  <c r="H1375" i="8"/>
  <c r="I1375" i="8" s="1"/>
  <c r="G1375" i="8"/>
  <c r="E1375" i="8"/>
  <c r="H1368" i="8"/>
  <c r="I1368" i="8" s="1"/>
  <c r="G1368" i="8"/>
  <c r="E1368" i="8"/>
  <c r="H1367" i="8"/>
  <c r="I1367" i="8" s="1"/>
  <c r="G1367" i="8"/>
  <c r="E1367" i="8"/>
  <c r="H1366" i="8"/>
  <c r="I1366" i="8" s="1"/>
  <c r="G1366" i="8"/>
  <c r="E1366" i="8"/>
  <c r="H1360" i="8"/>
  <c r="I1360" i="8" s="1"/>
  <c r="G1360" i="8"/>
  <c r="E1360" i="8"/>
  <c r="H1363" i="8"/>
  <c r="I1363" i="8" s="1"/>
  <c r="G1363" i="8"/>
  <c r="E1363" i="8"/>
  <c r="H1365" i="8"/>
  <c r="I1365" i="8" s="1"/>
  <c r="G1365" i="8"/>
  <c r="E1365" i="8"/>
  <c r="H1364" i="8"/>
  <c r="I1364" i="8" s="1"/>
  <c r="G1364" i="8"/>
  <c r="E1364" i="8"/>
  <c r="H1361" i="8"/>
  <c r="I1361" i="8" s="1"/>
  <c r="G1361" i="8"/>
  <c r="E1361" i="8"/>
  <c r="H1362" i="8"/>
  <c r="I1362" i="8" s="1"/>
  <c r="G1362" i="8"/>
  <c r="E1362" i="8"/>
  <c r="H1356" i="8"/>
  <c r="I1356" i="8" s="1"/>
  <c r="G1356" i="8"/>
  <c r="E1356" i="8"/>
  <c r="H1354" i="8"/>
  <c r="I1354" i="8" s="1"/>
  <c r="G1354" i="8"/>
  <c r="E1354" i="8"/>
  <c r="H1352" i="8"/>
  <c r="I1352" i="8" s="1"/>
  <c r="G1352" i="8"/>
  <c r="E1352" i="8"/>
  <c r="H1355" i="8"/>
  <c r="I1355" i="8" s="1"/>
  <c r="G1355" i="8"/>
  <c r="E1355" i="8"/>
  <c r="H1358" i="8"/>
  <c r="I1358" i="8" s="1"/>
  <c r="G1358" i="8"/>
  <c r="E1358" i="8"/>
  <c r="H1357" i="8"/>
  <c r="I1357" i="8" s="1"/>
  <c r="G1357" i="8"/>
  <c r="E1357" i="8"/>
  <c r="H1351" i="8"/>
  <c r="I1351" i="8" s="1"/>
  <c r="G1351" i="8"/>
  <c r="E1351" i="8"/>
  <c r="H1359" i="8"/>
  <c r="I1359" i="8" s="1"/>
  <c r="G1359" i="8"/>
  <c r="E1359" i="8"/>
  <c r="H1353" i="8"/>
  <c r="I1353" i="8" s="1"/>
  <c r="G1353" i="8"/>
  <c r="E1353" i="8"/>
  <c r="H1350" i="8"/>
  <c r="I1350" i="8" s="1"/>
  <c r="G1350" i="8"/>
  <c r="E1350" i="8"/>
  <c r="H1345" i="8"/>
  <c r="I1345" i="8" s="1"/>
  <c r="G1345" i="8"/>
  <c r="E1345" i="8"/>
  <c r="H1347" i="8"/>
  <c r="I1347" i="8" s="1"/>
  <c r="G1347" i="8"/>
  <c r="E1347" i="8"/>
  <c r="H1346" i="8"/>
  <c r="I1346" i="8" s="1"/>
  <c r="G1346" i="8"/>
  <c r="E1346" i="8"/>
  <c r="H1344" i="8"/>
  <c r="I1344" i="8" s="1"/>
  <c r="G1344" i="8"/>
  <c r="E1344" i="8"/>
  <c r="H1348" i="8"/>
  <c r="I1348" i="8" s="1"/>
  <c r="G1348" i="8"/>
  <c r="E1348" i="8"/>
  <c r="H1349" i="8"/>
  <c r="I1349" i="8" s="1"/>
  <c r="G1349" i="8"/>
  <c r="E1349" i="8"/>
  <c r="H1343" i="8"/>
  <c r="I1343" i="8" s="1"/>
  <c r="G1343" i="8"/>
  <c r="E1343" i="8"/>
  <c r="H1342" i="8"/>
  <c r="I1342" i="8" s="1"/>
  <c r="G1342" i="8"/>
  <c r="E1342" i="8"/>
  <c r="H1341" i="8"/>
  <c r="I1341" i="8" s="1"/>
  <c r="G1341" i="8"/>
  <c r="E1341" i="8"/>
  <c r="H1340" i="8"/>
  <c r="I1340" i="8" s="1"/>
  <c r="G1340" i="8"/>
  <c r="E1340" i="8"/>
  <c r="H1338" i="8"/>
  <c r="I1338" i="8" s="1"/>
  <c r="G1338" i="8"/>
  <c r="E1338" i="8"/>
  <c r="H1339" i="8"/>
  <c r="I1339" i="8" s="1"/>
  <c r="G1339" i="8"/>
  <c r="E1339" i="8"/>
  <c r="H1335" i="8"/>
  <c r="I1335" i="8" s="1"/>
  <c r="G1335" i="8"/>
  <c r="E1335" i="8"/>
  <c r="H1337" i="8"/>
  <c r="I1337" i="8" s="1"/>
  <c r="G1337" i="8"/>
  <c r="E1337" i="8"/>
  <c r="H1336" i="8"/>
  <c r="I1336" i="8" s="1"/>
  <c r="G1336" i="8"/>
  <c r="E1336" i="8"/>
  <c r="H1334" i="8"/>
  <c r="I1334" i="8" s="1"/>
  <c r="G1334" i="8"/>
  <c r="E1334" i="8"/>
  <c r="H1333" i="8"/>
  <c r="I1333" i="8" s="1"/>
  <c r="G1333" i="8"/>
  <c r="E1333" i="8"/>
  <c r="H1332" i="8"/>
  <c r="I1332" i="8" s="1"/>
  <c r="G1332" i="8"/>
  <c r="E1332" i="8"/>
  <c r="H1331" i="8"/>
  <c r="I1331" i="8" s="1"/>
  <c r="G1331" i="8"/>
  <c r="E1331" i="8"/>
  <c r="H1330" i="8"/>
  <c r="I1330" i="8" s="1"/>
  <c r="G1330" i="8"/>
  <c r="E1330" i="8"/>
  <c r="H1329" i="8"/>
  <c r="I1329" i="8" s="1"/>
  <c r="G1329" i="8"/>
  <c r="E1329" i="8"/>
  <c r="H1328" i="8"/>
  <c r="I1328" i="8" s="1"/>
  <c r="G1328" i="8"/>
  <c r="E1328" i="8"/>
  <c r="H1327" i="8"/>
  <c r="I1327" i="8" s="1"/>
  <c r="G1327" i="8"/>
  <c r="E1327" i="8"/>
  <c r="H1325" i="8"/>
  <c r="I1325" i="8" s="1"/>
  <c r="G1325" i="8"/>
  <c r="E1325" i="8"/>
  <c r="H1326" i="8"/>
  <c r="I1326" i="8" s="1"/>
  <c r="G1326" i="8"/>
  <c r="E1326" i="8"/>
  <c r="H1324" i="8"/>
  <c r="I1324" i="8" s="1"/>
  <c r="G1324" i="8"/>
  <c r="E1324" i="8"/>
  <c r="H1323" i="8"/>
  <c r="I1323" i="8" s="1"/>
  <c r="G1323" i="8"/>
  <c r="E1323" i="8"/>
  <c r="H1322" i="8"/>
  <c r="I1322" i="8" s="1"/>
  <c r="G1322" i="8"/>
  <c r="E1322" i="8"/>
  <c r="H1314" i="8"/>
  <c r="I1314" i="8" s="1"/>
  <c r="G1314" i="8"/>
  <c r="E1314" i="8"/>
  <c r="H1319" i="8"/>
  <c r="I1319" i="8" s="1"/>
  <c r="G1319" i="8"/>
  <c r="E1319" i="8"/>
  <c r="H1321" i="8"/>
  <c r="I1321" i="8" s="1"/>
  <c r="G1321" i="8"/>
  <c r="E1321" i="8"/>
  <c r="H1320" i="8"/>
  <c r="I1320" i="8" s="1"/>
  <c r="G1320" i="8"/>
  <c r="E1320" i="8"/>
  <c r="H1315" i="8"/>
  <c r="I1315" i="8" s="1"/>
  <c r="G1315" i="8"/>
  <c r="E1315" i="8"/>
  <c r="H1317" i="8"/>
  <c r="I1317" i="8" s="1"/>
  <c r="G1317" i="8"/>
  <c r="E1317" i="8"/>
  <c r="H1318" i="8"/>
  <c r="I1318" i="8" s="1"/>
  <c r="G1318" i="8"/>
  <c r="E1318" i="8"/>
  <c r="H1316" i="8"/>
  <c r="I1316" i="8" s="1"/>
  <c r="G1316" i="8"/>
  <c r="E1316" i="8"/>
  <c r="H1311" i="8"/>
  <c r="I1311" i="8" s="1"/>
  <c r="G1311" i="8"/>
  <c r="E1311" i="8"/>
  <c r="H1306" i="8"/>
  <c r="I1306" i="8" s="1"/>
  <c r="G1306" i="8"/>
  <c r="E1306" i="8"/>
  <c r="H1313" i="8"/>
  <c r="I1313" i="8" s="1"/>
  <c r="G1313" i="8"/>
  <c r="E1313" i="8"/>
  <c r="H1312" i="8"/>
  <c r="I1312" i="8" s="1"/>
  <c r="G1312" i="8"/>
  <c r="E1312" i="8"/>
  <c r="H1308" i="8"/>
  <c r="I1308" i="8" s="1"/>
  <c r="G1308" i="8"/>
  <c r="E1308" i="8"/>
  <c r="H1309" i="8"/>
  <c r="I1309" i="8" s="1"/>
  <c r="G1309" i="8"/>
  <c r="E1309" i="8"/>
  <c r="H1307" i="8"/>
  <c r="I1307" i="8" s="1"/>
  <c r="G1307" i="8"/>
  <c r="E1307" i="8"/>
  <c r="H1310" i="8"/>
  <c r="I1310" i="8" s="1"/>
  <c r="G1310" i="8"/>
  <c r="E1310" i="8"/>
  <c r="H1305" i="8"/>
  <c r="I1305" i="8" s="1"/>
  <c r="G1305" i="8"/>
  <c r="E1305" i="8"/>
  <c r="H1304" i="8"/>
  <c r="I1304" i="8" s="1"/>
  <c r="G1304" i="8"/>
  <c r="E1304" i="8"/>
  <c r="H1303" i="8"/>
  <c r="I1303" i="8" s="1"/>
  <c r="G1303" i="8"/>
  <c r="E1303" i="8"/>
  <c r="H1302" i="8"/>
  <c r="I1302" i="8" s="1"/>
  <c r="G1302" i="8"/>
  <c r="E1302" i="8"/>
  <c r="H1301" i="8"/>
  <c r="I1301" i="8" s="1"/>
  <c r="G1301" i="8"/>
  <c r="E1301" i="8"/>
  <c r="H1300" i="8"/>
  <c r="I1300" i="8" s="1"/>
  <c r="G1300" i="8"/>
  <c r="E1300" i="8"/>
  <c r="H1299" i="8"/>
  <c r="I1299" i="8" s="1"/>
  <c r="G1299" i="8"/>
  <c r="E1299" i="8"/>
  <c r="H1295" i="8"/>
  <c r="I1295" i="8" s="1"/>
  <c r="G1295" i="8"/>
  <c r="E1295" i="8"/>
  <c r="H1298" i="8"/>
  <c r="I1298" i="8" s="1"/>
  <c r="G1298" i="8"/>
  <c r="E1298" i="8"/>
  <c r="H1297" i="8"/>
  <c r="I1297" i="8" s="1"/>
  <c r="G1297" i="8"/>
  <c r="E1297" i="8"/>
  <c r="H1296" i="8"/>
  <c r="I1296" i="8" s="1"/>
  <c r="G1296" i="8"/>
  <c r="E1296" i="8"/>
  <c r="H1291" i="8"/>
  <c r="I1291" i="8" s="1"/>
  <c r="G1291" i="8"/>
  <c r="E1291" i="8"/>
  <c r="H1294" i="8"/>
  <c r="I1294" i="8" s="1"/>
  <c r="G1294" i="8"/>
  <c r="E1294" i="8"/>
  <c r="H1293" i="8"/>
  <c r="I1293" i="8" s="1"/>
  <c r="G1293" i="8"/>
  <c r="E1293" i="8"/>
  <c r="H1292" i="8"/>
  <c r="I1292" i="8" s="1"/>
  <c r="G1292" i="8"/>
  <c r="E1292" i="8"/>
  <c r="H1290" i="8"/>
  <c r="I1290" i="8" s="1"/>
  <c r="G1290" i="8"/>
  <c r="E1290" i="8"/>
  <c r="H1289" i="8"/>
  <c r="I1289" i="8" s="1"/>
  <c r="G1289" i="8"/>
  <c r="E1289" i="8"/>
  <c r="H1288" i="8"/>
  <c r="I1288" i="8" s="1"/>
  <c r="G1288" i="8"/>
  <c r="E1288" i="8"/>
  <c r="H1287" i="8"/>
  <c r="I1287" i="8" s="1"/>
  <c r="G1287" i="8"/>
  <c r="E1287" i="8"/>
  <c r="H1286" i="8"/>
  <c r="I1286" i="8" s="1"/>
  <c r="G1286" i="8"/>
  <c r="E1286" i="8"/>
  <c r="H1285" i="8"/>
  <c r="I1285" i="8" s="1"/>
  <c r="G1285" i="8"/>
  <c r="E1285" i="8"/>
  <c r="H1284" i="8"/>
  <c r="I1284" i="8" s="1"/>
  <c r="G1284" i="8"/>
  <c r="E1284" i="8"/>
  <c r="H1283" i="8"/>
  <c r="I1283" i="8" s="1"/>
  <c r="G1283" i="8"/>
  <c r="E1283" i="8"/>
  <c r="H1282" i="8"/>
  <c r="I1282" i="8" s="1"/>
  <c r="G1282" i="8"/>
  <c r="E1282" i="8"/>
  <c r="H1281" i="8"/>
  <c r="I1281" i="8" s="1"/>
  <c r="G1281" i="8"/>
  <c r="E1281" i="8"/>
  <c r="H1280" i="8"/>
  <c r="I1280" i="8" s="1"/>
  <c r="G1280" i="8"/>
  <c r="E1280" i="8"/>
  <c r="H1279" i="8"/>
  <c r="I1279" i="8" s="1"/>
  <c r="G1279" i="8"/>
  <c r="E1279" i="8"/>
  <c r="H1278" i="8"/>
  <c r="I1278" i="8" s="1"/>
  <c r="G1278" i="8"/>
  <c r="E1278" i="8"/>
  <c r="H1277" i="8"/>
  <c r="I1277" i="8" s="1"/>
  <c r="G1277" i="8"/>
  <c r="E1277" i="8"/>
  <c r="H1276" i="8"/>
  <c r="I1276" i="8" s="1"/>
  <c r="G1276" i="8"/>
  <c r="E1276" i="8"/>
  <c r="H1275" i="8"/>
  <c r="I1275" i="8" s="1"/>
  <c r="G1275" i="8"/>
  <c r="E1275" i="8"/>
  <c r="H1274" i="8"/>
  <c r="I1274" i="8" s="1"/>
  <c r="G1274" i="8"/>
  <c r="E1274" i="8"/>
  <c r="H1270" i="8"/>
  <c r="I1270" i="8" s="1"/>
  <c r="G1270" i="8"/>
  <c r="E1270" i="8"/>
  <c r="H1272" i="8"/>
  <c r="I1272" i="8" s="1"/>
  <c r="G1272" i="8"/>
  <c r="E1272" i="8"/>
  <c r="H1273" i="8"/>
  <c r="I1273" i="8" s="1"/>
  <c r="G1273" i="8"/>
  <c r="E1273" i="8"/>
  <c r="H1271" i="8"/>
  <c r="I1271" i="8" s="1"/>
  <c r="G1271" i="8"/>
  <c r="E1271" i="8"/>
  <c r="H1266" i="8"/>
  <c r="I1266" i="8" s="1"/>
  <c r="G1266" i="8"/>
  <c r="E1266" i="8"/>
  <c r="H1267" i="8"/>
  <c r="I1267" i="8" s="1"/>
  <c r="G1267" i="8"/>
  <c r="E1267" i="8"/>
  <c r="H1269" i="8"/>
  <c r="I1269" i="8" s="1"/>
  <c r="G1269" i="8"/>
  <c r="E1269" i="8"/>
  <c r="H1268" i="8"/>
  <c r="I1268" i="8" s="1"/>
  <c r="G1268" i="8"/>
  <c r="E1268" i="8"/>
  <c r="H1265" i="8"/>
  <c r="I1265" i="8" s="1"/>
  <c r="G1265" i="8"/>
  <c r="E1265" i="8"/>
  <c r="H1264" i="8"/>
  <c r="I1264" i="8" s="1"/>
  <c r="G1264" i="8"/>
  <c r="E1264" i="8"/>
  <c r="H1263" i="8"/>
  <c r="I1263" i="8" s="1"/>
  <c r="G1263" i="8"/>
  <c r="E1263" i="8"/>
  <c r="H1262" i="8"/>
  <c r="I1262" i="8" s="1"/>
  <c r="G1262" i="8"/>
  <c r="E1262" i="8"/>
  <c r="H1261" i="8"/>
  <c r="I1261" i="8" s="1"/>
  <c r="G1261" i="8"/>
  <c r="E1261" i="8"/>
  <c r="H1260" i="8"/>
  <c r="I1260" i="8" s="1"/>
  <c r="G1260" i="8"/>
  <c r="E1260" i="8"/>
  <c r="H1259" i="8"/>
  <c r="I1259" i="8" s="1"/>
  <c r="G1259" i="8"/>
  <c r="E1259" i="8"/>
  <c r="H1258" i="8"/>
  <c r="I1258" i="8" s="1"/>
  <c r="G1258" i="8"/>
  <c r="E1258" i="8"/>
  <c r="H1257" i="8"/>
  <c r="I1257" i="8" s="1"/>
  <c r="G1257" i="8"/>
  <c r="E1257" i="8"/>
  <c r="H1254" i="8"/>
  <c r="I1254" i="8" s="1"/>
  <c r="G1254" i="8"/>
  <c r="E1254" i="8"/>
  <c r="H1250" i="8"/>
  <c r="I1250" i="8" s="1"/>
  <c r="G1250" i="8"/>
  <c r="E1250" i="8"/>
  <c r="H1248" i="8"/>
  <c r="I1248" i="8" s="1"/>
  <c r="G1248" i="8"/>
  <c r="E1248" i="8"/>
  <c r="H1249" i="8"/>
  <c r="I1249" i="8" s="1"/>
  <c r="G1249" i="8"/>
  <c r="E1249" i="8"/>
  <c r="H1252" i="8"/>
  <c r="I1252" i="8" s="1"/>
  <c r="G1252" i="8"/>
  <c r="E1252" i="8"/>
  <c r="H1253" i="8"/>
  <c r="I1253" i="8" s="1"/>
  <c r="G1253" i="8"/>
  <c r="E1253" i="8"/>
  <c r="H1256" i="8"/>
  <c r="I1256" i="8" s="1"/>
  <c r="G1256" i="8"/>
  <c r="E1256" i="8"/>
  <c r="H1251" i="8"/>
  <c r="I1251" i="8" s="1"/>
  <c r="G1251" i="8"/>
  <c r="E1251" i="8"/>
  <c r="H1255" i="8"/>
  <c r="I1255" i="8" s="1"/>
  <c r="G1255" i="8"/>
  <c r="E1255" i="8"/>
  <c r="H1247" i="8"/>
  <c r="I1247" i="8" s="1"/>
  <c r="G1247" i="8"/>
  <c r="E1247" i="8"/>
  <c r="H1246" i="8"/>
  <c r="I1246" i="8" s="1"/>
  <c r="G1246" i="8"/>
  <c r="E1246" i="8"/>
  <c r="H1245" i="8"/>
  <c r="I1245" i="8" s="1"/>
  <c r="G1245" i="8"/>
  <c r="E1245" i="8"/>
  <c r="H1244" i="8"/>
  <c r="I1244" i="8" s="1"/>
  <c r="G1244" i="8"/>
  <c r="E1244" i="8"/>
  <c r="H1243" i="8"/>
  <c r="I1243" i="8" s="1"/>
  <c r="G1243" i="8"/>
  <c r="E1243" i="8"/>
  <c r="H1242" i="8"/>
  <c r="I1242" i="8" s="1"/>
  <c r="G1242" i="8"/>
  <c r="E1242" i="8"/>
  <c r="H1241" i="8"/>
  <c r="I1241" i="8" s="1"/>
  <c r="G1241" i="8"/>
  <c r="E1241" i="8"/>
  <c r="H1240" i="8"/>
  <c r="I1240" i="8" s="1"/>
  <c r="G1240" i="8"/>
  <c r="E1240" i="8"/>
  <c r="H1239" i="8"/>
  <c r="I1239" i="8" s="1"/>
  <c r="G1239" i="8"/>
  <c r="E1239" i="8"/>
  <c r="H1238" i="8"/>
  <c r="I1238" i="8" s="1"/>
  <c r="G1238" i="8"/>
  <c r="E1238" i="8"/>
  <c r="H1237" i="8"/>
  <c r="I1237" i="8" s="1"/>
  <c r="G1237" i="8"/>
  <c r="E1237" i="8"/>
  <c r="H1236" i="8"/>
  <c r="I1236" i="8" s="1"/>
  <c r="G1236" i="8"/>
  <c r="E1236" i="8"/>
  <c r="H1235" i="8"/>
  <c r="I1235" i="8" s="1"/>
  <c r="G1235" i="8"/>
  <c r="E1235" i="8"/>
  <c r="H1234" i="8"/>
  <c r="I1234" i="8" s="1"/>
  <c r="G1234" i="8"/>
  <c r="E1234" i="8"/>
  <c r="H1233" i="8"/>
  <c r="I1233" i="8" s="1"/>
  <c r="G1233" i="8"/>
  <c r="E1233" i="8"/>
  <c r="H1232" i="8"/>
  <c r="I1232" i="8" s="1"/>
  <c r="G1232" i="8"/>
  <c r="E1232" i="8"/>
  <c r="H1231" i="8"/>
  <c r="I1231" i="8" s="1"/>
  <c r="G1231" i="8"/>
  <c r="E1231" i="8"/>
  <c r="H1230" i="8"/>
  <c r="I1230" i="8" s="1"/>
  <c r="G1230" i="8"/>
  <c r="E1230" i="8"/>
  <c r="H1229" i="8"/>
  <c r="I1229" i="8" s="1"/>
  <c r="G1229" i="8"/>
  <c r="E1229" i="8"/>
  <c r="H1228" i="8"/>
  <c r="I1228" i="8" s="1"/>
  <c r="G1228" i="8"/>
  <c r="E1228" i="8"/>
  <c r="H1227" i="8"/>
  <c r="I1227" i="8" s="1"/>
  <c r="G1227" i="8"/>
  <c r="E1227" i="8"/>
  <c r="H1226" i="8"/>
  <c r="I1226" i="8" s="1"/>
  <c r="G1226" i="8"/>
  <c r="E1226" i="8"/>
  <c r="H1225" i="8"/>
  <c r="I1225" i="8" s="1"/>
  <c r="G1225" i="8"/>
  <c r="E1225" i="8"/>
  <c r="H1224" i="8"/>
  <c r="I1224" i="8" s="1"/>
  <c r="G1224" i="8"/>
  <c r="E1224" i="8"/>
  <c r="H1223" i="8"/>
  <c r="I1223" i="8" s="1"/>
  <c r="G1223" i="8"/>
  <c r="E1223" i="8"/>
  <c r="H1222" i="8"/>
  <c r="I1222" i="8" s="1"/>
  <c r="G1222" i="8"/>
  <c r="E1222" i="8"/>
  <c r="H1221" i="8"/>
  <c r="I1221" i="8" s="1"/>
  <c r="G1221" i="8"/>
  <c r="E1221" i="8"/>
  <c r="H1220" i="8"/>
  <c r="I1220" i="8" s="1"/>
  <c r="G1220" i="8"/>
  <c r="E1220" i="8"/>
  <c r="H1218" i="8"/>
  <c r="I1218" i="8" s="1"/>
  <c r="G1218" i="8"/>
  <c r="E1218" i="8"/>
  <c r="H1219" i="8"/>
  <c r="I1219" i="8" s="1"/>
  <c r="G1219" i="8"/>
  <c r="E1219" i="8"/>
  <c r="H1217" i="8"/>
  <c r="I1217" i="8" s="1"/>
  <c r="G1217" i="8"/>
  <c r="E1217" i="8"/>
  <c r="H1216" i="8"/>
  <c r="I1216" i="8" s="1"/>
  <c r="G1216" i="8"/>
  <c r="E1216" i="8"/>
  <c r="H1215" i="8"/>
  <c r="I1215" i="8" s="1"/>
  <c r="G1215" i="8"/>
  <c r="E1215" i="8"/>
  <c r="H1214" i="8"/>
  <c r="I1214" i="8" s="1"/>
  <c r="G1214" i="8"/>
  <c r="E1214" i="8"/>
  <c r="H1213" i="8"/>
  <c r="I1213" i="8" s="1"/>
  <c r="G1213" i="8"/>
  <c r="E1213" i="8"/>
  <c r="H1212" i="8"/>
  <c r="I1212" i="8" s="1"/>
  <c r="G1212" i="8"/>
  <c r="E1212" i="8"/>
  <c r="H1208" i="8"/>
  <c r="I1208" i="8" s="1"/>
  <c r="G1208" i="8"/>
  <c r="E1208" i="8"/>
  <c r="H1209" i="8"/>
  <c r="I1209" i="8" s="1"/>
  <c r="G1209" i="8"/>
  <c r="E1209" i="8"/>
  <c r="H1210" i="8"/>
  <c r="I1210" i="8" s="1"/>
  <c r="G1210" i="8"/>
  <c r="E1210" i="8"/>
  <c r="H1211" i="8"/>
  <c r="I1211" i="8" s="1"/>
  <c r="G1211" i="8"/>
  <c r="E1211" i="8"/>
  <c r="H1207" i="8"/>
  <c r="I1207" i="8" s="1"/>
  <c r="G1207" i="8"/>
  <c r="E1207" i="8"/>
  <c r="H1206" i="8"/>
  <c r="I1206" i="8" s="1"/>
  <c r="G1206" i="8"/>
  <c r="E1206" i="8"/>
  <c r="H1205" i="8"/>
  <c r="I1205" i="8" s="1"/>
  <c r="G1205" i="8"/>
  <c r="E1205" i="8"/>
  <c r="H1204" i="8"/>
  <c r="I1204" i="8" s="1"/>
  <c r="G1204" i="8"/>
  <c r="E1204" i="8"/>
  <c r="H1203" i="8"/>
  <c r="I1203" i="8" s="1"/>
  <c r="G1203" i="8"/>
  <c r="E1203" i="8"/>
  <c r="H1202" i="8"/>
  <c r="I1202" i="8" s="1"/>
  <c r="G1202" i="8"/>
  <c r="E1202" i="8"/>
  <c r="H1201" i="8"/>
  <c r="I1201" i="8" s="1"/>
  <c r="G1201" i="8"/>
  <c r="E1201" i="8"/>
  <c r="H1200" i="8"/>
  <c r="I1200" i="8" s="1"/>
  <c r="G1200" i="8"/>
  <c r="E1200" i="8"/>
  <c r="H1199" i="8"/>
  <c r="I1199" i="8" s="1"/>
  <c r="G1199" i="8"/>
  <c r="E1199" i="8"/>
  <c r="H1198" i="8"/>
  <c r="I1198" i="8" s="1"/>
  <c r="G1198" i="8"/>
  <c r="E1198" i="8"/>
  <c r="H1197" i="8"/>
  <c r="I1197" i="8" s="1"/>
  <c r="G1197" i="8"/>
  <c r="E1197" i="8"/>
  <c r="H1196" i="8"/>
  <c r="I1196" i="8" s="1"/>
  <c r="G1196" i="8"/>
  <c r="E1196" i="8"/>
  <c r="H1195" i="8"/>
  <c r="I1195" i="8" s="1"/>
  <c r="G1195" i="8"/>
  <c r="E1195" i="8"/>
  <c r="H1194" i="8"/>
  <c r="I1194" i="8" s="1"/>
  <c r="G1194" i="8"/>
  <c r="E1194" i="8"/>
  <c r="H1193" i="8"/>
  <c r="I1193" i="8" s="1"/>
  <c r="G1193" i="8"/>
  <c r="E1193" i="8"/>
  <c r="H1192" i="8"/>
  <c r="I1192" i="8" s="1"/>
  <c r="G1192" i="8"/>
  <c r="E1192" i="8"/>
  <c r="H1191" i="8"/>
  <c r="I1191" i="8" s="1"/>
  <c r="G1191" i="8"/>
  <c r="E1191" i="8"/>
  <c r="H1188" i="8"/>
  <c r="I1188" i="8" s="1"/>
  <c r="G1188" i="8"/>
  <c r="E1188" i="8"/>
  <c r="H1190" i="8"/>
  <c r="I1190" i="8" s="1"/>
  <c r="G1190" i="8"/>
  <c r="E1190" i="8"/>
  <c r="H1189" i="8"/>
  <c r="I1189" i="8" s="1"/>
  <c r="G1189" i="8"/>
  <c r="E1189" i="8"/>
  <c r="H1187" i="8"/>
  <c r="I1187" i="8" s="1"/>
  <c r="G1187" i="8"/>
  <c r="E1187" i="8"/>
  <c r="H1186" i="8"/>
  <c r="I1186" i="8" s="1"/>
  <c r="G1186" i="8"/>
  <c r="E1186" i="8"/>
  <c r="H1185" i="8"/>
  <c r="I1185" i="8" s="1"/>
  <c r="G1185" i="8"/>
  <c r="E1185" i="8"/>
  <c r="H1184" i="8"/>
  <c r="I1184" i="8" s="1"/>
  <c r="G1184" i="8"/>
  <c r="E1184" i="8"/>
  <c r="H1183" i="8"/>
  <c r="I1183" i="8" s="1"/>
  <c r="G1183" i="8"/>
  <c r="E1183" i="8"/>
  <c r="H1182" i="8"/>
  <c r="I1182" i="8" s="1"/>
  <c r="G1182" i="8"/>
  <c r="E1182" i="8"/>
  <c r="H1181" i="8"/>
  <c r="I1181" i="8" s="1"/>
  <c r="G1181" i="8"/>
  <c r="E1181" i="8"/>
  <c r="H1180" i="8"/>
  <c r="I1180" i="8" s="1"/>
  <c r="G1180" i="8"/>
  <c r="E1180" i="8"/>
  <c r="H1179" i="8"/>
  <c r="I1179" i="8" s="1"/>
  <c r="G1179" i="8"/>
  <c r="E1179" i="8"/>
  <c r="H1178" i="8"/>
  <c r="I1178" i="8" s="1"/>
  <c r="G1178" i="8"/>
  <c r="E1178" i="8"/>
  <c r="H1177" i="8"/>
  <c r="I1177" i="8" s="1"/>
  <c r="G1177" i="8"/>
  <c r="E1177" i="8"/>
  <c r="H1176" i="8"/>
  <c r="I1176" i="8" s="1"/>
  <c r="G1176" i="8"/>
  <c r="E1176" i="8"/>
  <c r="H1175" i="8"/>
  <c r="I1175" i="8" s="1"/>
  <c r="G1175" i="8"/>
  <c r="E1175" i="8"/>
  <c r="H1174" i="8"/>
  <c r="I1174" i="8" s="1"/>
  <c r="G1174" i="8"/>
  <c r="E1174" i="8"/>
  <c r="H1173" i="8"/>
  <c r="I1173" i="8" s="1"/>
  <c r="G1173" i="8"/>
  <c r="E1173" i="8"/>
  <c r="H1172" i="8"/>
  <c r="I1172" i="8" s="1"/>
  <c r="G1172" i="8"/>
  <c r="E1172" i="8"/>
  <c r="H1171" i="8"/>
  <c r="I1171" i="8" s="1"/>
  <c r="G1171" i="8"/>
  <c r="E1171" i="8"/>
  <c r="H1170" i="8"/>
  <c r="I1170" i="8" s="1"/>
  <c r="G1170" i="8"/>
  <c r="E1170" i="8"/>
  <c r="H1169" i="8"/>
  <c r="I1169" i="8" s="1"/>
  <c r="G1169" i="8"/>
  <c r="E1169" i="8"/>
  <c r="H1168" i="8"/>
  <c r="I1168" i="8" s="1"/>
  <c r="G1168" i="8"/>
  <c r="E1168" i="8"/>
  <c r="H1167" i="8"/>
  <c r="I1167" i="8" s="1"/>
  <c r="G1167" i="8"/>
  <c r="E1167" i="8"/>
  <c r="H1166" i="8"/>
  <c r="I1166" i="8" s="1"/>
  <c r="G1166" i="8"/>
  <c r="E1166" i="8"/>
  <c r="H1165" i="8"/>
  <c r="I1165" i="8" s="1"/>
  <c r="G1165" i="8"/>
  <c r="E1165" i="8"/>
  <c r="H1164" i="8"/>
  <c r="I1164" i="8" s="1"/>
  <c r="G1164" i="8"/>
  <c r="E1164" i="8"/>
  <c r="H1163" i="8"/>
  <c r="I1163" i="8" s="1"/>
  <c r="G1163" i="8"/>
  <c r="E1163" i="8"/>
  <c r="H1162" i="8"/>
  <c r="I1162" i="8" s="1"/>
  <c r="G1162" i="8"/>
  <c r="E1162" i="8"/>
  <c r="H1161" i="8"/>
  <c r="I1161" i="8" s="1"/>
  <c r="G1161" i="8"/>
  <c r="E1161" i="8"/>
  <c r="H1160" i="8"/>
  <c r="I1160" i="8" s="1"/>
  <c r="G1160" i="8"/>
  <c r="E1160" i="8"/>
  <c r="H1159" i="8"/>
  <c r="I1159" i="8" s="1"/>
  <c r="G1159" i="8"/>
  <c r="E1159" i="8"/>
  <c r="H1158" i="8"/>
  <c r="I1158" i="8" s="1"/>
  <c r="G1158" i="8"/>
  <c r="E1158" i="8"/>
  <c r="H1157" i="8"/>
  <c r="I1157" i="8" s="1"/>
  <c r="G1157" i="8"/>
  <c r="E1157" i="8"/>
  <c r="H1156" i="8"/>
  <c r="I1156" i="8" s="1"/>
  <c r="G1156" i="8"/>
  <c r="E1156" i="8"/>
  <c r="H1155" i="8"/>
  <c r="I1155" i="8" s="1"/>
  <c r="G1155" i="8"/>
  <c r="E1155" i="8"/>
  <c r="H1154" i="8"/>
  <c r="I1154" i="8" s="1"/>
  <c r="G1154" i="8"/>
  <c r="E1154" i="8"/>
  <c r="H1153" i="8"/>
  <c r="I1153" i="8" s="1"/>
  <c r="G1153" i="8"/>
  <c r="E1153" i="8"/>
  <c r="H1152" i="8"/>
  <c r="I1152" i="8" s="1"/>
  <c r="G1152" i="8"/>
  <c r="E1152" i="8"/>
  <c r="H1151" i="8"/>
  <c r="I1151" i="8" s="1"/>
  <c r="G1151" i="8"/>
  <c r="E1151" i="8"/>
  <c r="H1150" i="8"/>
  <c r="I1150" i="8" s="1"/>
  <c r="G1150" i="8"/>
  <c r="E1150" i="8"/>
  <c r="H1149" i="8"/>
  <c r="I1149" i="8" s="1"/>
  <c r="G1149" i="8"/>
  <c r="E1149" i="8"/>
  <c r="H1148" i="8"/>
  <c r="I1148" i="8" s="1"/>
  <c r="G1148" i="8"/>
  <c r="E1148" i="8"/>
  <c r="H1147" i="8"/>
  <c r="I1147" i="8" s="1"/>
  <c r="G1147" i="8"/>
  <c r="E1147" i="8"/>
  <c r="H1146" i="8"/>
  <c r="I1146" i="8" s="1"/>
  <c r="G1146" i="8"/>
  <c r="E1146" i="8"/>
  <c r="H1145" i="8"/>
  <c r="I1145" i="8" s="1"/>
  <c r="G1145" i="8"/>
  <c r="E1145" i="8"/>
  <c r="H1144" i="8"/>
  <c r="I1144" i="8" s="1"/>
  <c r="G1144" i="8"/>
  <c r="E1144" i="8"/>
  <c r="H1139" i="8"/>
  <c r="I1139" i="8" s="1"/>
  <c r="G1139" i="8"/>
  <c r="E1139" i="8"/>
  <c r="H1140" i="8"/>
  <c r="I1140" i="8" s="1"/>
  <c r="G1140" i="8"/>
  <c r="E1140" i="8"/>
  <c r="H1141" i="8"/>
  <c r="I1141" i="8" s="1"/>
  <c r="G1141" i="8"/>
  <c r="E1141" i="8"/>
  <c r="H1137" i="8"/>
  <c r="I1137" i="8" s="1"/>
  <c r="G1137" i="8"/>
  <c r="E1137" i="8"/>
  <c r="H1138" i="8"/>
  <c r="I1138" i="8" s="1"/>
  <c r="G1138" i="8"/>
  <c r="E1138" i="8"/>
  <c r="H1143" i="8"/>
  <c r="I1143" i="8" s="1"/>
  <c r="G1143" i="8"/>
  <c r="E1143" i="8"/>
  <c r="H1142" i="8"/>
  <c r="I1142" i="8" s="1"/>
  <c r="G1142" i="8"/>
  <c r="E1142" i="8"/>
  <c r="H1125" i="8"/>
  <c r="I1125" i="8" s="1"/>
  <c r="G1125" i="8"/>
  <c r="E1125" i="8"/>
  <c r="H1130" i="8"/>
  <c r="I1130" i="8" s="1"/>
  <c r="G1130" i="8"/>
  <c r="E1130" i="8"/>
  <c r="H1128" i="8"/>
  <c r="I1128" i="8" s="1"/>
  <c r="G1128" i="8"/>
  <c r="E1128" i="8"/>
  <c r="H1132" i="8"/>
  <c r="I1132" i="8" s="1"/>
  <c r="G1132" i="8"/>
  <c r="E1132" i="8"/>
  <c r="H1126" i="8"/>
  <c r="I1126" i="8" s="1"/>
  <c r="G1126" i="8"/>
  <c r="E1126" i="8"/>
  <c r="H1131" i="8"/>
  <c r="I1131" i="8" s="1"/>
  <c r="G1131" i="8"/>
  <c r="E1131" i="8"/>
  <c r="H1121" i="8"/>
  <c r="I1121" i="8" s="1"/>
  <c r="G1121" i="8"/>
  <c r="E1121" i="8"/>
  <c r="H1124" i="8"/>
  <c r="I1124" i="8" s="1"/>
  <c r="G1124" i="8"/>
  <c r="E1124" i="8"/>
  <c r="H1129" i="8"/>
  <c r="I1129" i="8" s="1"/>
  <c r="G1129" i="8"/>
  <c r="E1129" i="8"/>
  <c r="H1127" i="8"/>
  <c r="I1127" i="8" s="1"/>
  <c r="G1127" i="8"/>
  <c r="E1127" i="8"/>
  <c r="H1120" i="8"/>
  <c r="I1120" i="8" s="1"/>
  <c r="G1120" i="8"/>
  <c r="E1120" i="8"/>
  <c r="H1133" i="8"/>
  <c r="I1133" i="8" s="1"/>
  <c r="G1133" i="8"/>
  <c r="E1133" i="8"/>
  <c r="H1136" i="8"/>
  <c r="I1136" i="8" s="1"/>
  <c r="G1136" i="8"/>
  <c r="E1136" i="8"/>
  <c r="H1122" i="8"/>
  <c r="I1122" i="8" s="1"/>
  <c r="G1122" i="8"/>
  <c r="E1122" i="8"/>
  <c r="H1135" i="8"/>
  <c r="I1135" i="8" s="1"/>
  <c r="G1135" i="8"/>
  <c r="E1135" i="8"/>
  <c r="H1134" i="8"/>
  <c r="I1134" i="8" s="1"/>
  <c r="G1134" i="8"/>
  <c r="E1134" i="8"/>
  <c r="H1123" i="8"/>
  <c r="I1123" i="8" s="1"/>
  <c r="G1123" i="8"/>
  <c r="E1123" i="8"/>
  <c r="H1117" i="8"/>
  <c r="I1117" i="8" s="1"/>
  <c r="G1117" i="8"/>
  <c r="E1117" i="8"/>
  <c r="H1118" i="8"/>
  <c r="I1118" i="8" s="1"/>
  <c r="G1118" i="8"/>
  <c r="E1118" i="8"/>
  <c r="H1114" i="8"/>
  <c r="I1114" i="8" s="1"/>
  <c r="G1114" i="8"/>
  <c r="E1114" i="8"/>
  <c r="H1115" i="8"/>
  <c r="I1115" i="8" s="1"/>
  <c r="G1115" i="8"/>
  <c r="E1115" i="8"/>
  <c r="H1116" i="8"/>
  <c r="I1116" i="8" s="1"/>
  <c r="G1116" i="8"/>
  <c r="E1116" i="8"/>
  <c r="H1119" i="8"/>
  <c r="I1119" i="8" s="1"/>
  <c r="G1119" i="8"/>
  <c r="E1119" i="8"/>
  <c r="H1113" i="8"/>
  <c r="I1113" i="8" s="1"/>
  <c r="G1113" i="8"/>
  <c r="E1113" i="8"/>
  <c r="H1112" i="8"/>
  <c r="I1112" i="8" s="1"/>
  <c r="G1112" i="8"/>
  <c r="E1112" i="8"/>
  <c r="H1111" i="8"/>
  <c r="I1111" i="8" s="1"/>
  <c r="G1111" i="8"/>
  <c r="E1111" i="8"/>
  <c r="H1110" i="8"/>
  <c r="I1110" i="8" s="1"/>
  <c r="G1110" i="8"/>
  <c r="E1110" i="8"/>
  <c r="H1109" i="8"/>
  <c r="I1109" i="8" s="1"/>
  <c r="G1109" i="8"/>
  <c r="E1109" i="8"/>
  <c r="H1108" i="8"/>
  <c r="I1108" i="8" s="1"/>
  <c r="G1108" i="8"/>
  <c r="E1108" i="8"/>
  <c r="H1107" i="8"/>
  <c r="I1107" i="8" s="1"/>
  <c r="G1107" i="8"/>
  <c r="E1107" i="8"/>
  <c r="H1106" i="8"/>
  <c r="I1106" i="8" s="1"/>
  <c r="G1106" i="8"/>
  <c r="E1106" i="8"/>
  <c r="H1105" i="8"/>
  <c r="I1105" i="8" s="1"/>
  <c r="G1105" i="8"/>
  <c r="E1105" i="8"/>
  <c r="H1104" i="8"/>
  <c r="I1104" i="8" s="1"/>
  <c r="G1104" i="8"/>
  <c r="E1104" i="8"/>
  <c r="H1103" i="8"/>
  <c r="I1103" i="8" s="1"/>
  <c r="G1103" i="8"/>
  <c r="E1103" i="8"/>
  <c r="H1102" i="8"/>
  <c r="I1102" i="8" s="1"/>
  <c r="G1102" i="8"/>
  <c r="E1102" i="8"/>
  <c r="H1101" i="8"/>
  <c r="I1101" i="8" s="1"/>
  <c r="G1101" i="8"/>
  <c r="E1101" i="8"/>
  <c r="H1100" i="8"/>
  <c r="I1100" i="8" s="1"/>
  <c r="G1100" i="8"/>
  <c r="E1100" i="8"/>
  <c r="H1099" i="8"/>
  <c r="I1099" i="8" s="1"/>
  <c r="G1099" i="8"/>
  <c r="E1099" i="8"/>
  <c r="H1098" i="8"/>
  <c r="I1098" i="8" s="1"/>
  <c r="G1098" i="8"/>
  <c r="E1098" i="8"/>
  <c r="H1095" i="8"/>
  <c r="I1095" i="8" s="1"/>
  <c r="G1095" i="8"/>
  <c r="E1095" i="8"/>
  <c r="H1096" i="8"/>
  <c r="I1096" i="8" s="1"/>
  <c r="G1096" i="8"/>
  <c r="E1096" i="8"/>
  <c r="H1097" i="8"/>
  <c r="I1097" i="8" s="1"/>
  <c r="G1097" i="8"/>
  <c r="E1097" i="8"/>
  <c r="H1094" i="8"/>
  <c r="I1094" i="8" s="1"/>
  <c r="G1094" i="8"/>
  <c r="E1094" i="8"/>
  <c r="H1093" i="8"/>
  <c r="I1093" i="8" s="1"/>
  <c r="G1093" i="8"/>
  <c r="E1093" i="8"/>
  <c r="H1092" i="8"/>
  <c r="I1092" i="8" s="1"/>
  <c r="G1092" i="8"/>
  <c r="E1092" i="8"/>
  <c r="H1091" i="8"/>
  <c r="I1091" i="8" s="1"/>
  <c r="G1091" i="8"/>
  <c r="E1091" i="8"/>
  <c r="H1090" i="8"/>
  <c r="I1090" i="8" s="1"/>
  <c r="G1090" i="8"/>
  <c r="E1090" i="8"/>
  <c r="H1089" i="8"/>
  <c r="I1089" i="8" s="1"/>
  <c r="G1089" i="8"/>
  <c r="E1089" i="8"/>
  <c r="H1088" i="8"/>
  <c r="I1088" i="8" s="1"/>
  <c r="G1088" i="8"/>
  <c r="E1088" i="8"/>
  <c r="H1087" i="8"/>
  <c r="I1087" i="8" s="1"/>
  <c r="G1087" i="8"/>
  <c r="E1087" i="8"/>
  <c r="H1086" i="8"/>
  <c r="I1086" i="8" s="1"/>
  <c r="G1086" i="8"/>
  <c r="E1086" i="8"/>
  <c r="H1085" i="8"/>
  <c r="I1085" i="8" s="1"/>
  <c r="G1085" i="8"/>
  <c r="E1085" i="8"/>
  <c r="H1084" i="8"/>
  <c r="I1084" i="8" s="1"/>
  <c r="G1084" i="8"/>
  <c r="E1084" i="8"/>
  <c r="H1083" i="8"/>
  <c r="I1083" i="8" s="1"/>
  <c r="G1083" i="8"/>
  <c r="E1083" i="8"/>
  <c r="H1082" i="8"/>
  <c r="I1082" i="8" s="1"/>
  <c r="G1082" i="8"/>
  <c r="E1082" i="8"/>
  <c r="H1081" i="8"/>
  <c r="I1081" i="8" s="1"/>
  <c r="G1081" i="8"/>
  <c r="E1081" i="8"/>
  <c r="H1080" i="8"/>
  <c r="I1080" i="8" s="1"/>
  <c r="G1080" i="8"/>
  <c r="E1080" i="8"/>
  <c r="H1079" i="8"/>
  <c r="I1079" i="8" s="1"/>
  <c r="G1079" i="8"/>
  <c r="E1079" i="8"/>
  <c r="H1078" i="8"/>
  <c r="I1078" i="8" s="1"/>
  <c r="G1078" i="8"/>
  <c r="E1078" i="8"/>
  <c r="H1074" i="8"/>
  <c r="I1074" i="8" s="1"/>
  <c r="G1074" i="8"/>
  <c r="E1074" i="8"/>
  <c r="H1077" i="8"/>
  <c r="I1077" i="8" s="1"/>
  <c r="G1077" i="8"/>
  <c r="E1077" i="8"/>
  <c r="H1076" i="8"/>
  <c r="I1076" i="8" s="1"/>
  <c r="G1076" i="8"/>
  <c r="E1076" i="8"/>
  <c r="H1075" i="8"/>
  <c r="I1075" i="8" s="1"/>
  <c r="G1075" i="8"/>
  <c r="E1075" i="8"/>
  <c r="H1073" i="8"/>
  <c r="I1073" i="8" s="1"/>
  <c r="G1073" i="8"/>
  <c r="E1073" i="8"/>
  <c r="H1072" i="8"/>
  <c r="I1072" i="8" s="1"/>
  <c r="G1072" i="8"/>
  <c r="E1072" i="8"/>
  <c r="H1071" i="8"/>
  <c r="I1071" i="8" s="1"/>
  <c r="G1071" i="8"/>
  <c r="E1071" i="8"/>
  <c r="H1070" i="8"/>
  <c r="I1070" i="8" s="1"/>
  <c r="G1070" i="8"/>
  <c r="E1070" i="8"/>
  <c r="H1069" i="8"/>
  <c r="I1069" i="8" s="1"/>
  <c r="G1069" i="8"/>
  <c r="E1069" i="8"/>
  <c r="H1068" i="8"/>
  <c r="I1068" i="8" s="1"/>
  <c r="G1068" i="8"/>
  <c r="E1068" i="8"/>
  <c r="H1067" i="8"/>
  <c r="I1067" i="8" s="1"/>
  <c r="G1067" i="8"/>
  <c r="E1067" i="8"/>
  <c r="H1066" i="8"/>
  <c r="I1066" i="8" s="1"/>
  <c r="G1066" i="8"/>
  <c r="E1066" i="8"/>
  <c r="H1065" i="8"/>
  <c r="I1065" i="8" s="1"/>
  <c r="G1065" i="8"/>
  <c r="E1065" i="8"/>
  <c r="H1064" i="8"/>
  <c r="I1064" i="8" s="1"/>
  <c r="G1064" i="8"/>
  <c r="E1064" i="8"/>
  <c r="H1063" i="8"/>
  <c r="I1063" i="8" s="1"/>
  <c r="G1063" i="8"/>
  <c r="E1063" i="8"/>
  <c r="H1062" i="8"/>
  <c r="I1062" i="8" s="1"/>
  <c r="G1062" i="8"/>
  <c r="E1062" i="8"/>
  <c r="H1061" i="8"/>
  <c r="I1061" i="8" s="1"/>
  <c r="G1061" i="8"/>
  <c r="E1061" i="8"/>
  <c r="H1060" i="8"/>
  <c r="I1060" i="8" s="1"/>
  <c r="G1060" i="8"/>
  <c r="E1060" i="8"/>
  <c r="H1059" i="8"/>
  <c r="I1059" i="8" s="1"/>
  <c r="G1059" i="8"/>
  <c r="E1059" i="8"/>
  <c r="H1058" i="8"/>
  <c r="I1058" i="8" s="1"/>
  <c r="G1058" i="8"/>
  <c r="E1058" i="8"/>
  <c r="H1057" i="8"/>
  <c r="I1057" i="8" s="1"/>
  <c r="G1057" i="8"/>
  <c r="E1057" i="8"/>
  <c r="H1056" i="8"/>
  <c r="I1056" i="8" s="1"/>
  <c r="G1056" i="8"/>
  <c r="E1056" i="8"/>
  <c r="H1055" i="8"/>
  <c r="I1055" i="8" s="1"/>
  <c r="G1055" i="8"/>
  <c r="E1055" i="8"/>
  <c r="H1054" i="8"/>
  <c r="I1054" i="8" s="1"/>
  <c r="G1054" i="8"/>
  <c r="E1054" i="8"/>
  <c r="H1053" i="8"/>
  <c r="I1053" i="8" s="1"/>
  <c r="G1053" i="8"/>
  <c r="E1053" i="8"/>
  <c r="H1052" i="8"/>
  <c r="I1052" i="8" s="1"/>
  <c r="G1052" i="8"/>
  <c r="E1052" i="8"/>
  <c r="H1051" i="8"/>
  <c r="I1051" i="8" s="1"/>
  <c r="G1051" i="8"/>
  <c r="E1051" i="8"/>
  <c r="H1050" i="8"/>
  <c r="I1050" i="8" s="1"/>
  <c r="G1050" i="8"/>
  <c r="E1050" i="8"/>
  <c r="H1049" i="8"/>
  <c r="I1049" i="8" s="1"/>
  <c r="G1049" i="8"/>
  <c r="E1049" i="8"/>
  <c r="H1046" i="8"/>
  <c r="I1046" i="8" s="1"/>
  <c r="G1046" i="8"/>
  <c r="E1046" i="8"/>
  <c r="H1043" i="8"/>
  <c r="I1043" i="8" s="1"/>
  <c r="G1043" i="8"/>
  <c r="E1043" i="8"/>
  <c r="H1044" i="8"/>
  <c r="I1044" i="8" s="1"/>
  <c r="G1044" i="8"/>
  <c r="E1044" i="8"/>
  <c r="H1045" i="8"/>
  <c r="I1045" i="8" s="1"/>
  <c r="G1045" i="8"/>
  <c r="E1045" i="8"/>
  <c r="H1048" i="8"/>
  <c r="I1048" i="8" s="1"/>
  <c r="G1048" i="8"/>
  <c r="E1048" i="8"/>
  <c r="H1047" i="8"/>
  <c r="I1047" i="8" s="1"/>
  <c r="G1047" i="8"/>
  <c r="E1047" i="8"/>
  <c r="H1038" i="8"/>
  <c r="I1038" i="8" s="1"/>
  <c r="G1038" i="8"/>
  <c r="E1038" i="8"/>
  <c r="H1040" i="8"/>
  <c r="I1040" i="8" s="1"/>
  <c r="G1040" i="8"/>
  <c r="E1040" i="8"/>
  <c r="H1037" i="8"/>
  <c r="I1037" i="8" s="1"/>
  <c r="G1037" i="8"/>
  <c r="E1037" i="8"/>
  <c r="H1042" i="8"/>
  <c r="I1042" i="8" s="1"/>
  <c r="G1042" i="8"/>
  <c r="E1042" i="8"/>
  <c r="H1039" i="8"/>
  <c r="I1039" i="8" s="1"/>
  <c r="G1039" i="8"/>
  <c r="E1039" i="8"/>
  <c r="H1041" i="8"/>
  <c r="I1041" i="8" s="1"/>
  <c r="G1041" i="8"/>
  <c r="E1041" i="8"/>
  <c r="H1036" i="8"/>
  <c r="I1036" i="8" s="1"/>
  <c r="G1036" i="8"/>
  <c r="E1036" i="8"/>
  <c r="H1035" i="8"/>
  <c r="I1035" i="8" s="1"/>
  <c r="G1035" i="8"/>
  <c r="E1035" i="8"/>
  <c r="H1034" i="8"/>
  <c r="I1034" i="8" s="1"/>
  <c r="G1034" i="8"/>
  <c r="E1034" i="8"/>
  <c r="H1033" i="8"/>
  <c r="I1033" i="8" s="1"/>
  <c r="G1033" i="8"/>
  <c r="E1033" i="8"/>
  <c r="H1032" i="8"/>
  <c r="I1032" i="8" s="1"/>
  <c r="G1032" i="8"/>
  <c r="E1032" i="8"/>
  <c r="H1031" i="8"/>
  <c r="I1031" i="8" s="1"/>
  <c r="G1031" i="8"/>
  <c r="E1031" i="8"/>
  <c r="H1030" i="8"/>
  <c r="I1030" i="8" s="1"/>
  <c r="G1030" i="8"/>
  <c r="E1030" i="8"/>
  <c r="H1029" i="8"/>
  <c r="I1029" i="8" s="1"/>
  <c r="G1029" i="8"/>
  <c r="E1029" i="8"/>
  <c r="H1028" i="8"/>
  <c r="I1028" i="8" s="1"/>
  <c r="G1028" i="8"/>
  <c r="E1028" i="8"/>
  <c r="H1027" i="8"/>
  <c r="I1027" i="8" s="1"/>
  <c r="G1027" i="8"/>
  <c r="E1027" i="8"/>
  <c r="H1026" i="8"/>
  <c r="I1026" i="8" s="1"/>
  <c r="G1026" i="8"/>
  <c r="E1026" i="8"/>
  <c r="H1025" i="8"/>
  <c r="I1025" i="8" s="1"/>
  <c r="G1025" i="8"/>
  <c r="E1025" i="8"/>
  <c r="H1024" i="8"/>
  <c r="I1024" i="8" s="1"/>
  <c r="G1024" i="8"/>
  <c r="E1024" i="8"/>
  <c r="H1023" i="8"/>
  <c r="I1023" i="8" s="1"/>
  <c r="G1023" i="8"/>
  <c r="E1023" i="8"/>
  <c r="H1022" i="8"/>
  <c r="I1022" i="8" s="1"/>
  <c r="G1022" i="8"/>
  <c r="E1022" i="8"/>
  <c r="H1021" i="8"/>
  <c r="I1021" i="8" s="1"/>
  <c r="G1021" i="8"/>
  <c r="E1021" i="8"/>
  <c r="H1020" i="8"/>
  <c r="I1020" i="8" s="1"/>
  <c r="G1020" i="8"/>
  <c r="E1020" i="8"/>
  <c r="H1019" i="8"/>
  <c r="I1019" i="8" s="1"/>
  <c r="G1019" i="8"/>
  <c r="E1019" i="8"/>
  <c r="H1018" i="8"/>
  <c r="I1018" i="8" s="1"/>
  <c r="G1018" i="8"/>
  <c r="E1018" i="8"/>
  <c r="H1017" i="8"/>
  <c r="I1017" i="8" s="1"/>
  <c r="G1017" i="8"/>
  <c r="E1017" i="8"/>
  <c r="H1016" i="8"/>
  <c r="I1016" i="8" s="1"/>
  <c r="G1016" i="8"/>
  <c r="E1016" i="8"/>
  <c r="H1015" i="8"/>
  <c r="I1015" i="8" s="1"/>
  <c r="G1015" i="8"/>
  <c r="E1015" i="8"/>
  <c r="H1014" i="8"/>
  <c r="I1014" i="8" s="1"/>
  <c r="G1014" i="8"/>
  <c r="E1014" i="8"/>
  <c r="H1013" i="8"/>
  <c r="I1013" i="8" s="1"/>
  <c r="G1013" i="8"/>
  <c r="E1013" i="8"/>
  <c r="H1012" i="8"/>
  <c r="I1012" i="8" s="1"/>
  <c r="G1012" i="8"/>
  <c r="E1012" i="8"/>
  <c r="H1011" i="8"/>
  <c r="I1011" i="8" s="1"/>
  <c r="G1011" i="8"/>
  <c r="E1011" i="8"/>
  <c r="H1010" i="8"/>
  <c r="I1010" i="8" s="1"/>
  <c r="G1010" i="8"/>
  <c r="E1010" i="8"/>
  <c r="H1009" i="8"/>
  <c r="I1009" i="8" s="1"/>
  <c r="G1009" i="8"/>
  <c r="E1009" i="8"/>
  <c r="H1008" i="8"/>
  <c r="I1008" i="8" s="1"/>
  <c r="G1008" i="8"/>
  <c r="E1008" i="8"/>
  <c r="H1007" i="8"/>
  <c r="I1007" i="8" s="1"/>
  <c r="G1007" i="8"/>
  <c r="E1007" i="8"/>
  <c r="H1006" i="8"/>
  <c r="I1006" i="8" s="1"/>
  <c r="G1006" i="8"/>
  <c r="E1006" i="8"/>
  <c r="H1005" i="8"/>
  <c r="I1005" i="8" s="1"/>
  <c r="G1005" i="8"/>
  <c r="E1005" i="8"/>
  <c r="H1004" i="8"/>
  <c r="I1004" i="8" s="1"/>
  <c r="G1004" i="8"/>
  <c r="E1004" i="8"/>
  <c r="H1003" i="8"/>
  <c r="I1003" i="8" s="1"/>
  <c r="G1003" i="8"/>
  <c r="E1003" i="8"/>
  <c r="H1002" i="8"/>
  <c r="I1002" i="8" s="1"/>
  <c r="G1002" i="8"/>
  <c r="E1002" i="8"/>
  <c r="H1001" i="8"/>
  <c r="I1001" i="8" s="1"/>
  <c r="G1001" i="8"/>
  <c r="E1001" i="8"/>
  <c r="H1000" i="8"/>
  <c r="I1000" i="8" s="1"/>
  <c r="G1000" i="8"/>
  <c r="E1000" i="8"/>
  <c r="H999" i="8"/>
  <c r="I999" i="8" s="1"/>
  <c r="G999" i="8"/>
  <c r="E999" i="8"/>
  <c r="H998" i="8"/>
  <c r="I998" i="8" s="1"/>
  <c r="G998" i="8"/>
  <c r="E998" i="8"/>
  <c r="H997" i="8"/>
  <c r="I997" i="8" s="1"/>
  <c r="G997" i="8"/>
  <c r="E997" i="8"/>
  <c r="H996" i="8"/>
  <c r="I996" i="8" s="1"/>
  <c r="G996" i="8"/>
  <c r="E996" i="8"/>
  <c r="H995" i="8"/>
  <c r="I995" i="8" s="1"/>
  <c r="G995" i="8"/>
  <c r="E995" i="8"/>
  <c r="H994" i="8"/>
  <c r="I994" i="8" s="1"/>
  <c r="G994" i="8"/>
  <c r="E994" i="8"/>
  <c r="H989" i="8"/>
  <c r="I989" i="8" s="1"/>
  <c r="G989" i="8"/>
  <c r="E989" i="8"/>
  <c r="H993" i="8"/>
  <c r="I993" i="8" s="1"/>
  <c r="G993" i="8"/>
  <c r="E993" i="8"/>
  <c r="H992" i="8"/>
  <c r="I992" i="8" s="1"/>
  <c r="G992" i="8"/>
  <c r="E992" i="8"/>
  <c r="H991" i="8"/>
  <c r="I991" i="8" s="1"/>
  <c r="G991" i="8"/>
  <c r="E991" i="8"/>
  <c r="H990" i="8"/>
  <c r="I990" i="8" s="1"/>
  <c r="G990" i="8"/>
  <c r="E990" i="8"/>
  <c r="H988" i="8"/>
  <c r="I988" i="8" s="1"/>
  <c r="G988" i="8"/>
  <c r="E988" i="8"/>
  <c r="H987" i="8"/>
  <c r="I987" i="8" s="1"/>
  <c r="G987" i="8"/>
  <c r="E987" i="8"/>
  <c r="H986" i="8"/>
  <c r="I986" i="8" s="1"/>
  <c r="G986" i="8"/>
  <c r="E986" i="8"/>
  <c r="H985" i="8"/>
  <c r="I985" i="8" s="1"/>
  <c r="G985" i="8"/>
  <c r="E985" i="8"/>
  <c r="H984" i="8"/>
  <c r="I984" i="8" s="1"/>
  <c r="G984" i="8"/>
  <c r="E984" i="8"/>
  <c r="H983" i="8"/>
  <c r="I983" i="8" s="1"/>
  <c r="G983" i="8"/>
  <c r="E983" i="8"/>
  <c r="H982" i="8"/>
  <c r="I982" i="8" s="1"/>
  <c r="G982" i="8"/>
  <c r="E982" i="8"/>
  <c r="H981" i="8"/>
  <c r="I981" i="8" s="1"/>
  <c r="G981" i="8"/>
  <c r="E981" i="8"/>
  <c r="H980" i="8"/>
  <c r="I980" i="8" s="1"/>
  <c r="G980" i="8"/>
  <c r="E980" i="8"/>
  <c r="H979" i="8"/>
  <c r="I979" i="8" s="1"/>
  <c r="G979" i="8"/>
  <c r="E979" i="8"/>
  <c r="H978" i="8"/>
  <c r="I978" i="8" s="1"/>
  <c r="G978" i="8"/>
  <c r="E978" i="8"/>
  <c r="H977" i="8"/>
  <c r="I977" i="8" s="1"/>
  <c r="G977" i="8"/>
  <c r="E977" i="8"/>
  <c r="H976" i="8"/>
  <c r="I976" i="8" s="1"/>
  <c r="G976" i="8"/>
  <c r="E976" i="8"/>
  <c r="H975" i="8"/>
  <c r="I975" i="8" s="1"/>
  <c r="G975" i="8"/>
  <c r="E975" i="8"/>
  <c r="H974" i="8"/>
  <c r="I974" i="8" s="1"/>
  <c r="G974" i="8"/>
  <c r="E974" i="8"/>
  <c r="H973" i="8"/>
  <c r="I973" i="8" s="1"/>
  <c r="G973" i="8"/>
  <c r="E973" i="8"/>
  <c r="H972" i="8"/>
  <c r="I972" i="8" s="1"/>
  <c r="G972" i="8"/>
  <c r="E972" i="8"/>
  <c r="H971" i="8"/>
  <c r="I971" i="8" s="1"/>
  <c r="G971" i="8"/>
  <c r="E971" i="8"/>
  <c r="H970" i="8"/>
  <c r="I970" i="8" s="1"/>
  <c r="G970" i="8"/>
  <c r="E970" i="8"/>
  <c r="H969" i="8"/>
  <c r="I969" i="8" s="1"/>
  <c r="G969" i="8"/>
  <c r="E969" i="8"/>
  <c r="H968" i="8"/>
  <c r="I968" i="8" s="1"/>
  <c r="G968" i="8"/>
  <c r="E968" i="8"/>
  <c r="H967" i="8"/>
  <c r="I967" i="8" s="1"/>
  <c r="G967" i="8"/>
  <c r="E967" i="8"/>
  <c r="H966" i="8"/>
  <c r="I966" i="8" s="1"/>
  <c r="G966" i="8"/>
  <c r="E966" i="8"/>
  <c r="H965" i="8"/>
  <c r="I965" i="8" s="1"/>
  <c r="G965" i="8"/>
  <c r="E965" i="8"/>
  <c r="H964" i="8"/>
  <c r="I964" i="8" s="1"/>
  <c r="G964" i="8"/>
  <c r="E964" i="8"/>
  <c r="H961" i="8"/>
  <c r="I961" i="8" s="1"/>
  <c r="G961" i="8"/>
  <c r="E961" i="8"/>
  <c r="H960" i="8"/>
  <c r="I960" i="8" s="1"/>
  <c r="G960" i="8"/>
  <c r="E960" i="8"/>
  <c r="H962" i="8"/>
  <c r="I962" i="8" s="1"/>
  <c r="G962" i="8"/>
  <c r="E962" i="8"/>
  <c r="H963" i="8"/>
  <c r="I963" i="8" s="1"/>
  <c r="G963" i="8"/>
  <c r="E963" i="8"/>
  <c r="H959" i="8"/>
  <c r="I959" i="8" s="1"/>
  <c r="G959" i="8"/>
  <c r="E959" i="8"/>
  <c r="H956" i="8"/>
  <c r="I956" i="8" s="1"/>
  <c r="G956" i="8"/>
  <c r="E956" i="8"/>
  <c r="H957" i="8"/>
  <c r="I957" i="8" s="1"/>
  <c r="G957" i="8"/>
  <c r="E957" i="8"/>
  <c r="H954" i="8"/>
  <c r="I954" i="8" s="1"/>
  <c r="G954" i="8"/>
  <c r="E954" i="8"/>
  <c r="H958" i="8"/>
  <c r="I958" i="8" s="1"/>
  <c r="G958" i="8"/>
  <c r="E958" i="8"/>
  <c r="H955" i="8"/>
  <c r="I955" i="8" s="1"/>
  <c r="G955" i="8"/>
  <c r="E955" i="8"/>
  <c r="H951" i="8"/>
  <c r="I951" i="8" s="1"/>
  <c r="G951" i="8"/>
  <c r="E951" i="8"/>
  <c r="H953" i="8"/>
  <c r="I953" i="8" s="1"/>
  <c r="G953" i="8"/>
  <c r="E953" i="8"/>
  <c r="H952" i="8"/>
  <c r="I952" i="8" s="1"/>
  <c r="G952" i="8"/>
  <c r="E952" i="8"/>
  <c r="H950" i="8"/>
  <c r="I950" i="8" s="1"/>
  <c r="G950" i="8"/>
  <c r="E950" i="8"/>
  <c r="H949" i="8"/>
  <c r="I949" i="8" s="1"/>
  <c r="G949" i="8"/>
  <c r="E949" i="8"/>
  <c r="H945" i="8"/>
  <c r="I945" i="8" s="1"/>
  <c r="G945" i="8"/>
  <c r="E945" i="8"/>
  <c r="H948" i="8"/>
  <c r="I948" i="8" s="1"/>
  <c r="G948" i="8"/>
  <c r="E948" i="8"/>
  <c r="H946" i="8"/>
  <c r="I946" i="8" s="1"/>
  <c r="G946" i="8"/>
  <c r="E946" i="8"/>
  <c r="H944" i="8"/>
  <c r="I944" i="8" s="1"/>
  <c r="G944" i="8"/>
  <c r="E944" i="8"/>
  <c r="H947" i="8"/>
  <c r="I947" i="8" s="1"/>
  <c r="G947" i="8"/>
  <c r="E947" i="8"/>
  <c r="H943" i="8"/>
  <c r="I943" i="8" s="1"/>
  <c r="G943" i="8"/>
  <c r="E943" i="8"/>
  <c r="H942" i="8"/>
  <c r="I942" i="8" s="1"/>
  <c r="G942" i="8"/>
  <c r="E942" i="8"/>
  <c r="H941" i="8"/>
  <c r="I941" i="8" s="1"/>
  <c r="G941" i="8"/>
  <c r="E941" i="8"/>
  <c r="H940" i="8"/>
  <c r="I940" i="8" s="1"/>
  <c r="G940" i="8"/>
  <c r="E940" i="8"/>
  <c r="H939" i="8"/>
  <c r="I939" i="8" s="1"/>
  <c r="G939" i="8"/>
  <c r="E939" i="8"/>
  <c r="H938" i="8"/>
  <c r="I938" i="8" s="1"/>
  <c r="G938" i="8"/>
  <c r="E938" i="8"/>
  <c r="H937" i="8"/>
  <c r="I937" i="8" s="1"/>
  <c r="G937" i="8"/>
  <c r="E937" i="8"/>
  <c r="H936" i="8"/>
  <c r="I936" i="8" s="1"/>
  <c r="G936" i="8"/>
  <c r="E936" i="8"/>
  <c r="H935" i="8"/>
  <c r="I935" i="8" s="1"/>
  <c r="G935" i="8"/>
  <c r="E935" i="8"/>
  <c r="H934" i="8"/>
  <c r="I934" i="8" s="1"/>
  <c r="G934" i="8"/>
  <c r="E934" i="8"/>
  <c r="H933" i="8"/>
  <c r="I933" i="8" s="1"/>
  <c r="G933" i="8"/>
  <c r="E933" i="8"/>
  <c r="H932" i="8"/>
  <c r="I932" i="8" s="1"/>
  <c r="G932" i="8"/>
  <c r="E932" i="8"/>
  <c r="H931" i="8"/>
  <c r="I931" i="8" s="1"/>
  <c r="G931" i="8"/>
  <c r="E931" i="8"/>
  <c r="H930" i="8"/>
  <c r="I930" i="8" s="1"/>
  <c r="G930" i="8"/>
  <c r="E930" i="8"/>
  <c r="H929" i="8"/>
  <c r="I929" i="8" s="1"/>
  <c r="G929" i="8"/>
  <c r="E929" i="8"/>
  <c r="H928" i="8"/>
  <c r="I928" i="8" s="1"/>
  <c r="G928" i="8"/>
  <c r="E928" i="8"/>
  <c r="H927" i="8"/>
  <c r="I927" i="8" s="1"/>
  <c r="G927" i="8"/>
  <c r="E927" i="8"/>
  <c r="H926" i="8"/>
  <c r="I926" i="8" s="1"/>
  <c r="G926" i="8"/>
  <c r="E926" i="8"/>
  <c r="H925" i="8"/>
  <c r="I925" i="8" s="1"/>
  <c r="G925" i="8"/>
  <c r="E925" i="8"/>
  <c r="H924" i="8"/>
  <c r="I924" i="8" s="1"/>
  <c r="G924" i="8"/>
  <c r="E924" i="8"/>
  <c r="H923" i="8"/>
  <c r="I923" i="8" s="1"/>
  <c r="G923" i="8"/>
  <c r="E923" i="8"/>
  <c r="H921" i="8"/>
  <c r="I921" i="8" s="1"/>
  <c r="G921" i="8"/>
  <c r="E921" i="8"/>
  <c r="H922" i="8"/>
  <c r="I922" i="8" s="1"/>
  <c r="G922" i="8"/>
  <c r="E922" i="8"/>
  <c r="H920" i="8"/>
  <c r="I920" i="8" s="1"/>
  <c r="G920" i="8"/>
  <c r="E920" i="8"/>
  <c r="H919" i="8"/>
  <c r="I919" i="8" s="1"/>
  <c r="G919" i="8"/>
  <c r="E919" i="8"/>
  <c r="H918" i="8"/>
  <c r="I918" i="8" s="1"/>
  <c r="G918" i="8"/>
  <c r="E918" i="8"/>
  <c r="H917" i="8"/>
  <c r="I917" i="8" s="1"/>
  <c r="G917" i="8"/>
  <c r="E917" i="8"/>
  <c r="H916" i="8"/>
  <c r="I916" i="8" s="1"/>
  <c r="G916" i="8"/>
  <c r="E916" i="8"/>
  <c r="H915" i="8"/>
  <c r="I915" i="8" s="1"/>
  <c r="G915" i="8"/>
  <c r="E915" i="8"/>
  <c r="H914" i="8"/>
  <c r="I914" i="8" s="1"/>
  <c r="G914" i="8"/>
  <c r="E914" i="8"/>
  <c r="H913" i="8"/>
  <c r="I913" i="8" s="1"/>
  <c r="G913" i="8"/>
  <c r="E913" i="8"/>
  <c r="H912" i="8"/>
  <c r="I912" i="8" s="1"/>
  <c r="G912" i="8"/>
  <c r="E912" i="8"/>
  <c r="H911" i="8"/>
  <c r="I911" i="8" s="1"/>
  <c r="G911" i="8"/>
  <c r="E911" i="8"/>
  <c r="H910" i="8"/>
  <c r="I910" i="8" s="1"/>
  <c r="G910" i="8"/>
  <c r="E910" i="8"/>
  <c r="H909" i="8"/>
  <c r="I909" i="8" s="1"/>
  <c r="G909" i="8"/>
  <c r="E909" i="8"/>
  <c r="H908" i="8"/>
  <c r="I908" i="8" s="1"/>
  <c r="G908" i="8"/>
  <c r="E908" i="8"/>
  <c r="H907" i="8"/>
  <c r="I907" i="8" s="1"/>
  <c r="G907" i="8"/>
  <c r="E907" i="8"/>
  <c r="H906" i="8"/>
  <c r="I906" i="8" s="1"/>
  <c r="G906" i="8"/>
  <c r="E906" i="8"/>
  <c r="H905" i="8"/>
  <c r="I905" i="8" s="1"/>
  <c r="G905" i="8"/>
  <c r="E905" i="8"/>
  <c r="H904" i="8"/>
  <c r="I904" i="8" s="1"/>
  <c r="G904" i="8"/>
  <c r="E904" i="8"/>
  <c r="H903" i="8"/>
  <c r="I903" i="8" s="1"/>
  <c r="G903" i="8"/>
  <c r="E903" i="8"/>
  <c r="H902" i="8"/>
  <c r="I902" i="8" s="1"/>
  <c r="G902" i="8"/>
  <c r="E902" i="8"/>
  <c r="H901" i="8"/>
  <c r="I901" i="8" s="1"/>
  <c r="G901" i="8"/>
  <c r="E901" i="8"/>
  <c r="H900" i="8"/>
  <c r="I900" i="8" s="1"/>
  <c r="G900" i="8"/>
  <c r="E900" i="8"/>
  <c r="H899" i="8"/>
  <c r="I899" i="8" s="1"/>
  <c r="G899" i="8"/>
  <c r="E899" i="8"/>
  <c r="H898" i="8"/>
  <c r="I898" i="8" s="1"/>
  <c r="G898" i="8"/>
  <c r="E898" i="8"/>
  <c r="H897" i="8"/>
  <c r="I897" i="8" s="1"/>
  <c r="G897" i="8"/>
  <c r="E897" i="8"/>
  <c r="H896" i="8"/>
  <c r="I896" i="8" s="1"/>
  <c r="G896" i="8"/>
  <c r="E896" i="8"/>
  <c r="H895" i="8"/>
  <c r="I895" i="8" s="1"/>
  <c r="G895" i="8"/>
  <c r="E895" i="8"/>
  <c r="H894" i="8"/>
  <c r="I894" i="8" s="1"/>
  <c r="G894" i="8"/>
  <c r="E894" i="8"/>
  <c r="H893" i="8"/>
  <c r="I893" i="8" s="1"/>
  <c r="G893" i="8"/>
  <c r="E893" i="8"/>
  <c r="H892" i="8"/>
  <c r="I892" i="8" s="1"/>
  <c r="G892" i="8"/>
  <c r="E892" i="8"/>
  <c r="H891" i="8"/>
  <c r="I891" i="8" s="1"/>
  <c r="G891" i="8"/>
  <c r="E891" i="8"/>
  <c r="H890" i="8"/>
  <c r="I890" i="8" s="1"/>
  <c r="G890" i="8"/>
  <c r="E890" i="8"/>
  <c r="H889" i="8"/>
  <c r="I889" i="8" s="1"/>
  <c r="G889" i="8"/>
  <c r="E889" i="8"/>
  <c r="H888" i="8"/>
  <c r="I888" i="8" s="1"/>
  <c r="G888" i="8"/>
  <c r="E888" i="8"/>
  <c r="H887" i="8"/>
  <c r="I887" i="8" s="1"/>
  <c r="G887" i="8"/>
  <c r="E887" i="8"/>
  <c r="H886" i="8"/>
  <c r="I886" i="8" s="1"/>
  <c r="G886" i="8"/>
  <c r="E886" i="8"/>
  <c r="H885" i="8"/>
  <c r="I885" i="8" s="1"/>
  <c r="G885" i="8"/>
  <c r="E885" i="8"/>
  <c r="H884" i="8"/>
  <c r="I884" i="8" s="1"/>
  <c r="G884" i="8"/>
  <c r="E884" i="8"/>
  <c r="H883" i="8"/>
  <c r="I883" i="8" s="1"/>
  <c r="G883" i="8"/>
  <c r="E883" i="8"/>
  <c r="H881" i="8"/>
  <c r="I881" i="8" s="1"/>
  <c r="G881" i="8"/>
  <c r="E881" i="8"/>
  <c r="H882" i="8"/>
  <c r="I882" i="8" s="1"/>
  <c r="G882" i="8"/>
  <c r="E882" i="8"/>
  <c r="H880" i="8"/>
  <c r="I880" i="8" s="1"/>
  <c r="G880" i="8"/>
  <c r="E880" i="8"/>
  <c r="H877" i="8"/>
  <c r="I877" i="8" s="1"/>
  <c r="G877" i="8"/>
  <c r="E877" i="8"/>
  <c r="H876" i="8"/>
  <c r="I876" i="8" s="1"/>
  <c r="G876" i="8"/>
  <c r="E876" i="8"/>
  <c r="H879" i="8"/>
  <c r="I879" i="8" s="1"/>
  <c r="G879" i="8"/>
  <c r="E879" i="8"/>
  <c r="H878" i="8"/>
  <c r="I878" i="8" s="1"/>
  <c r="G878" i="8"/>
  <c r="E878" i="8"/>
  <c r="H875" i="8"/>
  <c r="I875" i="8" s="1"/>
  <c r="G875" i="8"/>
  <c r="E875" i="8"/>
  <c r="H873" i="8"/>
  <c r="I873" i="8" s="1"/>
  <c r="G873" i="8"/>
  <c r="E873" i="8"/>
  <c r="H869" i="8"/>
  <c r="I869" i="8" s="1"/>
  <c r="G869" i="8"/>
  <c r="E869" i="8"/>
  <c r="H867" i="8"/>
  <c r="I867" i="8" s="1"/>
  <c r="G867" i="8"/>
  <c r="E867" i="8"/>
  <c r="H868" i="8"/>
  <c r="I868" i="8" s="1"/>
  <c r="G868" i="8"/>
  <c r="E868" i="8"/>
  <c r="H872" i="8"/>
  <c r="I872" i="8" s="1"/>
  <c r="G872" i="8"/>
  <c r="E872" i="8"/>
  <c r="H871" i="8"/>
  <c r="I871" i="8" s="1"/>
  <c r="G871" i="8"/>
  <c r="E871" i="8"/>
  <c r="H870" i="8"/>
  <c r="I870" i="8" s="1"/>
  <c r="G870" i="8"/>
  <c r="E870" i="8"/>
  <c r="H874" i="8"/>
  <c r="I874" i="8" s="1"/>
  <c r="G874" i="8"/>
  <c r="E874" i="8"/>
  <c r="H866" i="8"/>
  <c r="I866" i="8" s="1"/>
  <c r="G866" i="8"/>
  <c r="E866" i="8"/>
  <c r="H865" i="8"/>
  <c r="I865" i="8" s="1"/>
  <c r="G865" i="8"/>
  <c r="E865" i="8"/>
  <c r="H864" i="8"/>
  <c r="I864" i="8" s="1"/>
  <c r="G864" i="8"/>
  <c r="E864" i="8"/>
  <c r="H863" i="8"/>
  <c r="I863" i="8" s="1"/>
  <c r="G863" i="8"/>
  <c r="E863" i="8"/>
  <c r="H859" i="8"/>
  <c r="I859" i="8" s="1"/>
  <c r="G859" i="8"/>
  <c r="E859" i="8"/>
  <c r="H861" i="8"/>
  <c r="I861" i="8" s="1"/>
  <c r="G861" i="8"/>
  <c r="E861" i="8"/>
  <c r="H862" i="8"/>
  <c r="I862" i="8" s="1"/>
  <c r="G862" i="8"/>
  <c r="E862" i="8"/>
  <c r="H860" i="8"/>
  <c r="I860" i="8" s="1"/>
  <c r="G860" i="8"/>
  <c r="E860" i="8"/>
  <c r="H855" i="8"/>
  <c r="I855" i="8" s="1"/>
  <c r="G855" i="8"/>
  <c r="E855" i="8"/>
  <c r="H856" i="8"/>
  <c r="I856" i="8" s="1"/>
  <c r="G856" i="8"/>
  <c r="E856" i="8"/>
  <c r="H858" i="8"/>
  <c r="I858" i="8" s="1"/>
  <c r="G858" i="8"/>
  <c r="E858" i="8"/>
  <c r="H857" i="8"/>
  <c r="I857" i="8" s="1"/>
  <c r="G857" i="8"/>
  <c r="E857" i="8"/>
  <c r="H854" i="8"/>
  <c r="I854" i="8" s="1"/>
  <c r="G854" i="8"/>
  <c r="E854" i="8"/>
  <c r="H853" i="8"/>
  <c r="I853" i="8" s="1"/>
  <c r="G853" i="8"/>
  <c r="E853" i="8"/>
  <c r="H851" i="8"/>
  <c r="I851" i="8" s="1"/>
  <c r="G851" i="8"/>
  <c r="E851" i="8"/>
  <c r="H852" i="8"/>
  <c r="I852" i="8" s="1"/>
  <c r="G852" i="8"/>
  <c r="E852" i="8"/>
  <c r="H850" i="8"/>
  <c r="I850" i="8" s="1"/>
  <c r="G850" i="8"/>
  <c r="E850" i="8"/>
  <c r="H849" i="8"/>
  <c r="I849" i="8" s="1"/>
  <c r="G849" i="8"/>
  <c r="E849" i="8"/>
  <c r="H847" i="8"/>
  <c r="I847" i="8" s="1"/>
  <c r="G847" i="8"/>
  <c r="E847" i="8"/>
  <c r="H848" i="8"/>
  <c r="I848" i="8" s="1"/>
  <c r="G848" i="8"/>
  <c r="E848" i="8"/>
  <c r="H846" i="8"/>
  <c r="I846" i="8" s="1"/>
  <c r="G846" i="8"/>
  <c r="E846" i="8"/>
  <c r="H845" i="8"/>
  <c r="I845" i="8" s="1"/>
  <c r="G845" i="8"/>
  <c r="E845" i="8"/>
  <c r="H843" i="8"/>
  <c r="I843" i="8" s="1"/>
  <c r="G843" i="8"/>
  <c r="E843" i="8"/>
  <c r="H844" i="8"/>
  <c r="I844" i="8" s="1"/>
  <c r="G844" i="8"/>
  <c r="E844" i="8"/>
  <c r="H842" i="8"/>
  <c r="I842" i="8" s="1"/>
  <c r="G842" i="8"/>
  <c r="E842" i="8"/>
  <c r="H841" i="8"/>
  <c r="I841" i="8" s="1"/>
  <c r="G841" i="8"/>
  <c r="E841" i="8"/>
  <c r="H838" i="8"/>
  <c r="I838" i="8" s="1"/>
  <c r="G838" i="8"/>
  <c r="E838" i="8"/>
  <c r="H837" i="8"/>
  <c r="I837" i="8" s="1"/>
  <c r="G837" i="8"/>
  <c r="E837" i="8"/>
  <c r="H840" i="8"/>
  <c r="I840" i="8" s="1"/>
  <c r="G840" i="8"/>
  <c r="E840" i="8"/>
  <c r="H836" i="8"/>
  <c r="I836" i="8" s="1"/>
  <c r="G836" i="8"/>
  <c r="E836" i="8"/>
  <c r="H839" i="8"/>
  <c r="I839" i="8" s="1"/>
  <c r="G839" i="8"/>
  <c r="E839" i="8"/>
  <c r="H835" i="8"/>
  <c r="I835" i="8" s="1"/>
  <c r="G835" i="8"/>
  <c r="E835" i="8"/>
  <c r="H834" i="8"/>
  <c r="I834" i="8" s="1"/>
  <c r="G834" i="8"/>
  <c r="E834" i="8"/>
  <c r="H833" i="8"/>
  <c r="I833" i="8" s="1"/>
  <c r="G833" i="8"/>
  <c r="E833" i="8"/>
  <c r="H832" i="8"/>
  <c r="I832" i="8" s="1"/>
  <c r="G832" i="8"/>
  <c r="E832" i="8"/>
  <c r="H831" i="8"/>
  <c r="I831" i="8" s="1"/>
  <c r="G831" i="8"/>
  <c r="E831" i="8"/>
  <c r="H830" i="8"/>
  <c r="I830" i="8" s="1"/>
  <c r="G830" i="8"/>
  <c r="E830" i="8"/>
  <c r="H825" i="8"/>
  <c r="I825" i="8" s="1"/>
  <c r="G825" i="8"/>
  <c r="E825" i="8"/>
  <c r="H828" i="8"/>
  <c r="I828" i="8" s="1"/>
  <c r="G828" i="8"/>
  <c r="E828" i="8"/>
  <c r="H827" i="8"/>
  <c r="I827" i="8" s="1"/>
  <c r="G827" i="8"/>
  <c r="E827" i="8"/>
  <c r="H829" i="8"/>
  <c r="I829" i="8" s="1"/>
  <c r="G829" i="8"/>
  <c r="E829" i="8"/>
  <c r="H826" i="8"/>
  <c r="I826" i="8" s="1"/>
  <c r="G826" i="8"/>
  <c r="E826" i="8"/>
  <c r="H818" i="8"/>
  <c r="I818" i="8" s="1"/>
  <c r="G818" i="8"/>
  <c r="E818" i="8"/>
  <c r="H821" i="8"/>
  <c r="I821" i="8" s="1"/>
  <c r="G821" i="8"/>
  <c r="E821" i="8"/>
  <c r="H824" i="8"/>
  <c r="I824" i="8" s="1"/>
  <c r="G824" i="8"/>
  <c r="E824" i="8"/>
  <c r="H820" i="8"/>
  <c r="I820" i="8" s="1"/>
  <c r="G820" i="8"/>
  <c r="E820" i="8"/>
  <c r="H823" i="8"/>
  <c r="I823" i="8" s="1"/>
  <c r="G823" i="8"/>
  <c r="E823" i="8"/>
  <c r="H819" i="8"/>
  <c r="I819" i="8" s="1"/>
  <c r="G819" i="8"/>
  <c r="E819" i="8"/>
  <c r="H822" i="8"/>
  <c r="I822" i="8" s="1"/>
  <c r="G822" i="8"/>
  <c r="E822" i="8"/>
  <c r="H817" i="8"/>
  <c r="I817" i="8" s="1"/>
  <c r="G817" i="8"/>
  <c r="E817" i="8"/>
  <c r="H816" i="8"/>
  <c r="I816" i="8" s="1"/>
  <c r="G816" i="8"/>
  <c r="E816" i="8"/>
  <c r="H815" i="8"/>
  <c r="I815" i="8" s="1"/>
  <c r="G815" i="8"/>
  <c r="E815" i="8"/>
  <c r="H814" i="8"/>
  <c r="I814" i="8" s="1"/>
  <c r="G814" i="8"/>
  <c r="E814" i="8"/>
  <c r="H813" i="8"/>
  <c r="I813" i="8" s="1"/>
  <c r="G813" i="8"/>
  <c r="E813" i="8"/>
  <c r="H812" i="8"/>
  <c r="I812" i="8" s="1"/>
  <c r="G812" i="8"/>
  <c r="E812" i="8"/>
  <c r="H810" i="8"/>
  <c r="I810" i="8" s="1"/>
  <c r="G810" i="8"/>
  <c r="E810" i="8"/>
  <c r="H811" i="8"/>
  <c r="I811" i="8" s="1"/>
  <c r="G811" i="8"/>
  <c r="E811" i="8"/>
  <c r="H809" i="8"/>
  <c r="I809" i="8" s="1"/>
  <c r="G809" i="8"/>
  <c r="E809" i="8"/>
  <c r="H808" i="8"/>
  <c r="I808" i="8" s="1"/>
  <c r="G808" i="8"/>
  <c r="E808" i="8"/>
  <c r="H804" i="8"/>
  <c r="I804" i="8" s="1"/>
  <c r="G804" i="8"/>
  <c r="E804" i="8"/>
  <c r="H806" i="8"/>
  <c r="I806" i="8" s="1"/>
  <c r="G806" i="8"/>
  <c r="E806" i="8"/>
  <c r="H807" i="8"/>
  <c r="I807" i="8" s="1"/>
  <c r="G807" i="8"/>
  <c r="E807" i="8"/>
  <c r="H805" i="8"/>
  <c r="I805" i="8" s="1"/>
  <c r="G805" i="8"/>
  <c r="E805" i="8"/>
  <c r="H799" i="8"/>
  <c r="I799" i="8" s="1"/>
  <c r="G799" i="8"/>
  <c r="E799" i="8"/>
  <c r="H801" i="8"/>
  <c r="I801" i="8" s="1"/>
  <c r="G801" i="8"/>
  <c r="E801" i="8"/>
  <c r="H802" i="8"/>
  <c r="I802" i="8" s="1"/>
  <c r="G802" i="8"/>
  <c r="E802" i="8"/>
  <c r="H797" i="8"/>
  <c r="I797" i="8" s="1"/>
  <c r="G797" i="8"/>
  <c r="E797" i="8"/>
  <c r="H798" i="8"/>
  <c r="I798" i="8" s="1"/>
  <c r="G798" i="8"/>
  <c r="E798" i="8"/>
  <c r="H800" i="8"/>
  <c r="I800" i="8" s="1"/>
  <c r="G800" i="8"/>
  <c r="E800" i="8"/>
  <c r="H803" i="8"/>
  <c r="I803" i="8" s="1"/>
  <c r="G803" i="8"/>
  <c r="E803" i="8"/>
  <c r="H796" i="8"/>
  <c r="I796" i="8" s="1"/>
  <c r="G796" i="8"/>
  <c r="E796" i="8"/>
  <c r="H795" i="8"/>
  <c r="I795" i="8" s="1"/>
  <c r="G795" i="8"/>
  <c r="E795" i="8"/>
  <c r="H794" i="8"/>
  <c r="I794" i="8" s="1"/>
  <c r="G794" i="8"/>
  <c r="E794" i="8"/>
  <c r="H792" i="8"/>
  <c r="I792" i="8" s="1"/>
  <c r="G792" i="8"/>
  <c r="E792" i="8"/>
  <c r="H793" i="8"/>
  <c r="I793" i="8" s="1"/>
  <c r="G793" i="8"/>
  <c r="E793" i="8"/>
  <c r="H790" i="8"/>
  <c r="I790" i="8" s="1"/>
  <c r="G790" i="8"/>
  <c r="E790" i="8"/>
  <c r="H791" i="8"/>
  <c r="I791" i="8" s="1"/>
  <c r="G791" i="8"/>
  <c r="E791" i="8"/>
  <c r="H788" i="8"/>
  <c r="I788" i="8" s="1"/>
  <c r="G788" i="8"/>
  <c r="E788" i="8"/>
  <c r="H789" i="8"/>
  <c r="I789" i="8" s="1"/>
  <c r="G789" i="8"/>
  <c r="E789" i="8"/>
  <c r="H787" i="8"/>
  <c r="I787" i="8" s="1"/>
  <c r="G787" i="8"/>
  <c r="E787" i="8"/>
  <c r="H786" i="8"/>
  <c r="I786" i="8" s="1"/>
  <c r="G786" i="8"/>
  <c r="E786" i="8"/>
  <c r="H785" i="8"/>
  <c r="I785" i="8" s="1"/>
  <c r="G785" i="8"/>
  <c r="E785" i="8"/>
  <c r="H784" i="8"/>
  <c r="I784" i="8" s="1"/>
  <c r="G784" i="8"/>
  <c r="E784" i="8"/>
  <c r="H783" i="8"/>
  <c r="I783" i="8" s="1"/>
  <c r="G783" i="8"/>
  <c r="E783" i="8"/>
  <c r="H780" i="8"/>
  <c r="I780" i="8" s="1"/>
  <c r="G780" i="8"/>
  <c r="E780" i="8"/>
  <c r="H781" i="8"/>
  <c r="I781" i="8" s="1"/>
  <c r="G781" i="8"/>
  <c r="E781" i="8"/>
  <c r="H782" i="8"/>
  <c r="I782" i="8" s="1"/>
  <c r="G782" i="8"/>
  <c r="E782" i="8"/>
  <c r="H779" i="8"/>
  <c r="I779" i="8" s="1"/>
  <c r="G779" i="8"/>
  <c r="E779" i="8"/>
  <c r="H772" i="8"/>
  <c r="I772" i="8" s="1"/>
  <c r="G772" i="8"/>
  <c r="E772" i="8"/>
  <c r="H777" i="8"/>
  <c r="I777" i="8" s="1"/>
  <c r="G777" i="8"/>
  <c r="E777" i="8"/>
  <c r="H775" i="8"/>
  <c r="I775" i="8" s="1"/>
  <c r="G775" i="8"/>
  <c r="E775" i="8"/>
  <c r="H773" i="8"/>
  <c r="I773" i="8" s="1"/>
  <c r="G773" i="8"/>
  <c r="E773" i="8"/>
  <c r="H776" i="8"/>
  <c r="I776" i="8" s="1"/>
  <c r="G776" i="8"/>
  <c r="E776" i="8"/>
  <c r="H774" i="8"/>
  <c r="I774" i="8" s="1"/>
  <c r="G774" i="8"/>
  <c r="E774" i="8"/>
  <c r="H778" i="8"/>
  <c r="I778" i="8" s="1"/>
  <c r="G778" i="8"/>
  <c r="E778" i="8"/>
  <c r="H769" i="8"/>
  <c r="I769" i="8" s="1"/>
  <c r="G769" i="8"/>
  <c r="E769" i="8"/>
  <c r="H771" i="8"/>
  <c r="I771" i="8" s="1"/>
  <c r="G771" i="8"/>
  <c r="E771" i="8"/>
  <c r="H770" i="8"/>
  <c r="I770" i="8" s="1"/>
  <c r="G770" i="8"/>
  <c r="E770" i="8"/>
  <c r="H766" i="8"/>
  <c r="I766" i="8" s="1"/>
  <c r="G766" i="8"/>
  <c r="E766" i="8"/>
  <c r="H768" i="8"/>
  <c r="I768" i="8" s="1"/>
  <c r="G768" i="8"/>
  <c r="E768" i="8"/>
  <c r="H767" i="8"/>
  <c r="I767" i="8" s="1"/>
  <c r="G767" i="8"/>
  <c r="E767" i="8"/>
  <c r="H765" i="8"/>
  <c r="I765" i="8" s="1"/>
  <c r="G765" i="8"/>
  <c r="E765" i="8"/>
  <c r="H764" i="8"/>
  <c r="I764" i="8" s="1"/>
  <c r="G764" i="8"/>
  <c r="E764" i="8"/>
  <c r="H763" i="8"/>
  <c r="I763" i="8" s="1"/>
  <c r="G763" i="8"/>
  <c r="E763" i="8"/>
  <c r="H762" i="8"/>
  <c r="I762" i="8" s="1"/>
  <c r="G762" i="8"/>
  <c r="E762" i="8"/>
  <c r="H761" i="8"/>
  <c r="I761" i="8" s="1"/>
  <c r="G761" i="8"/>
  <c r="E761" i="8"/>
  <c r="H760" i="8"/>
  <c r="I760" i="8" s="1"/>
  <c r="G760" i="8"/>
  <c r="E760" i="8"/>
  <c r="H758" i="8"/>
  <c r="I758" i="8" s="1"/>
  <c r="G758" i="8"/>
  <c r="E758" i="8"/>
  <c r="H759" i="8"/>
  <c r="I759" i="8" s="1"/>
  <c r="G759" i="8"/>
  <c r="E759" i="8"/>
  <c r="H757" i="8"/>
  <c r="I757" i="8" s="1"/>
  <c r="G757" i="8"/>
  <c r="E757" i="8"/>
  <c r="H756" i="8"/>
  <c r="I756" i="8" s="1"/>
  <c r="G756" i="8"/>
  <c r="E756" i="8"/>
  <c r="H755" i="8"/>
  <c r="I755" i="8" s="1"/>
  <c r="G755" i="8"/>
  <c r="E755" i="8"/>
  <c r="H753" i="8"/>
  <c r="I753" i="8" s="1"/>
  <c r="G753" i="8"/>
  <c r="E753" i="8"/>
  <c r="H754" i="8"/>
  <c r="I754" i="8" s="1"/>
  <c r="G754" i="8"/>
  <c r="E754" i="8"/>
  <c r="H752" i="8"/>
  <c r="I752" i="8" s="1"/>
  <c r="G752" i="8"/>
  <c r="E752" i="8"/>
  <c r="H750" i="8"/>
  <c r="I750" i="8" s="1"/>
  <c r="G750" i="8"/>
  <c r="E750" i="8"/>
  <c r="H751" i="8"/>
  <c r="I751" i="8" s="1"/>
  <c r="G751" i="8"/>
  <c r="E751" i="8"/>
  <c r="H749" i="8"/>
  <c r="I749" i="8" s="1"/>
  <c r="G749" i="8"/>
  <c r="E749" i="8"/>
  <c r="H748" i="8"/>
  <c r="I748" i="8" s="1"/>
  <c r="G748" i="8"/>
  <c r="E748" i="8"/>
  <c r="H746" i="8"/>
  <c r="I746" i="8" s="1"/>
  <c r="G746" i="8"/>
  <c r="E746" i="8"/>
  <c r="H747" i="8"/>
  <c r="I747" i="8" s="1"/>
  <c r="G747" i="8"/>
  <c r="E747" i="8"/>
  <c r="H744" i="8"/>
  <c r="I744" i="8" s="1"/>
  <c r="G744" i="8"/>
  <c r="E744" i="8"/>
  <c r="H745" i="8"/>
  <c r="I745" i="8" s="1"/>
  <c r="G745" i="8"/>
  <c r="E745" i="8"/>
  <c r="H740" i="8"/>
  <c r="I740" i="8" s="1"/>
  <c r="G740" i="8"/>
  <c r="E740" i="8"/>
  <c r="H741" i="8"/>
  <c r="I741" i="8" s="1"/>
  <c r="G741" i="8"/>
  <c r="E741" i="8"/>
  <c r="H742" i="8"/>
  <c r="I742" i="8" s="1"/>
  <c r="G742" i="8"/>
  <c r="E742" i="8"/>
  <c r="H743" i="8"/>
  <c r="I743" i="8" s="1"/>
  <c r="G743" i="8"/>
  <c r="E743" i="8"/>
  <c r="H737" i="8"/>
  <c r="I737" i="8" s="1"/>
  <c r="G737" i="8"/>
  <c r="E737" i="8"/>
  <c r="H739" i="8"/>
  <c r="I739" i="8" s="1"/>
  <c r="G739" i="8"/>
  <c r="E739" i="8"/>
  <c r="H738" i="8"/>
  <c r="I738" i="8" s="1"/>
  <c r="G738" i="8"/>
  <c r="E738" i="8"/>
  <c r="H735" i="8"/>
  <c r="I735" i="8" s="1"/>
  <c r="G735" i="8"/>
  <c r="E735" i="8"/>
  <c r="H733" i="8"/>
  <c r="I733" i="8" s="1"/>
  <c r="G733" i="8"/>
  <c r="E733" i="8"/>
  <c r="H734" i="8"/>
  <c r="I734" i="8" s="1"/>
  <c r="G734" i="8"/>
  <c r="E734" i="8"/>
  <c r="H736" i="8"/>
  <c r="I736" i="8" s="1"/>
  <c r="G736" i="8"/>
  <c r="E736" i="8"/>
  <c r="H730" i="8"/>
  <c r="I730" i="8" s="1"/>
  <c r="G730" i="8"/>
  <c r="E730" i="8"/>
  <c r="H731" i="8"/>
  <c r="I731" i="8" s="1"/>
  <c r="G731" i="8"/>
  <c r="E731" i="8"/>
  <c r="H728" i="8"/>
  <c r="I728" i="8" s="1"/>
  <c r="G728" i="8"/>
  <c r="E728" i="8"/>
  <c r="H729" i="8"/>
  <c r="I729" i="8" s="1"/>
  <c r="G729" i="8"/>
  <c r="E729" i="8"/>
  <c r="H732" i="8"/>
  <c r="I732" i="8" s="1"/>
  <c r="G732" i="8"/>
  <c r="E732" i="8"/>
  <c r="H727" i="8"/>
  <c r="I727" i="8" s="1"/>
  <c r="G727" i="8"/>
  <c r="E727" i="8"/>
  <c r="H723" i="8"/>
  <c r="I723" i="8" s="1"/>
  <c r="G723" i="8"/>
  <c r="E723" i="8"/>
  <c r="H725" i="8"/>
  <c r="I725" i="8" s="1"/>
  <c r="G725" i="8"/>
  <c r="E725" i="8"/>
  <c r="H724" i="8"/>
  <c r="I724" i="8" s="1"/>
  <c r="G724" i="8"/>
  <c r="E724" i="8"/>
  <c r="H726" i="8"/>
  <c r="I726" i="8" s="1"/>
  <c r="G726" i="8"/>
  <c r="E726" i="8"/>
  <c r="H722" i="8"/>
  <c r="I722" i="8" s="1"/>
  <c r="G722" i="8"/>
  <c r="E722" i="8"/>
  <c r="H720" i="8"/>
  <c r="I720" i="8" s="1"/>
  <c r="G720" i="8"/>
  <c r="E720" i="8"/>
  <c r="H721" i="8"/>
  <c r="I721" i="8" s="1"/>
  <c r="G721" i="8"/>
  <c r="E721" i="8"/>
  <c r="H718" i="8"/>
  <c r="I718" i="8" s="1"/>
  <c r="G718" i="8"/>
  <c r="E718" i="8"/>
  <c r="H719" i="8"/>
  <c r="I719" i="8" s="1"/>
  <c r="G719" i="8"/>
  <c r="E719" i="8"/>
  <c r="H717" i="8"/>
  <c r="I717" i="8" s="1"/>
  <c r="G717" i="8"/>
  <c r="E717" i="8"/>
  <c r="H716" i="8"/>
  <c r="I716" i="8" s="1"/>
  <c r="G716" i="8"/>
  <c r="E716" i="8"/>
  <c r="H715" i="8"/>
  <c r="I715" i="8" s="1"/>
  <c r="G715" i="8"/>
  <c r="E715" i="8"/>
  <c r="H705" i="8"/>
  <c r="I705" i="8" s="1"/>
  <c r="G705" i="8"/>
  <c r="E705" i="8"/>
  <c r="H709" i="8"/>
  <c r="I709" i="8" s="1"/>
  <c r="G709" i="8"/>
  <c r="E709" i="8"/>
  <c r="H707" i="8"/>
  <c r="I707" i="8" s="1"/>
  <c r="G707" i="8"/>
  <c r="E707" i="8"/>
  <c r="H712" i="8"/>
  <c r="I712" i="8" s="1"/>
  <c r="G712" i="8"/>
  <c r="E712" i="8"/>
  <c r="H708" i="8"/>
  <c r="I708" i="8" s="1"/>
  <c r="G708" i="8"/>
  <c r="E708" i="8"/>
  <c r="H711" i="8"/>
  <c r="I711" i="8" s="1"/>
  <c r="G711" i="8"/>
  <c r="E711" i="8"/>
  <c r="H706" i="8"/>
  <c r="I706" i="8" s="1"/>
  <c r="G706" i="8"/>
  <c r="E706" i="8"/>
  <c r="H713" i="8"/>
  <c r="I713" i="8" s="1"/>
  <c r="G713" i="8"/>
  <c r="E713" i="8"/>
  <c r="H710" i="8"/>
  <c r="I710" i="8" s="1"/>
  <c r="G710" i="8"/>
  <c r="E710" i="8"/>
  <c r="H714" i="8"/>
  <c r="I714" i="8" s="1"/>
  <c r="G714" i="8"/>
  <c r="E714" i="8"/>
  <c r="H704" i="8"/>
  <c r="I704" i="8" s="1"/>
  <c r="G704" i="8"/>
  <c r="E704" i="8"/>
  <c r="H703" i="8"/>
  <c r="I703" i="8" s="1"/>
  <c r="G703" i="8"/>
  <c r="E703" i="8"/>
  <c r="H702" i="8"/>
  <c r="I702" i="8" s="1"/>
  <c r="G702" i="8"/>
  <c r="E702" i="8"/>
  <c r="H701" i="8"/>
  <c r="I701" i="8" s="1"/>
  <c r="G701" i="8"/>
  <c r="E701" i="8"/>
  <c r="H700" i="8"/>
  <c r="I700" i="8" s="1"/>
  <c r="G700" i="8"/>
  <c r="E700" i="8"/>
  <c r="H698" i="8"/>
  <c r="I698" i="8" s="1"/>
  <c r="G698" i="8"/>
  <c r="E698" i="8"/>
  <c r="H697" i="8"/>
  <c r="I697" i="8" s="1"/>
  <c r="G697" i="8"/>
  <c r="E697" i="8"/>
  <c r="H699" i="8"/>
  <c r="I699" i="8" s="1"/>
  <c r="G699" i="8"/>
  <c r="E699" i="8"/>
  <c r="H695" i="8"/>
  <c r="I695" i="8" s="1"/>
  <c r="G695" i="8"/>
  <c r="E695" i="8"/>
  <c r="H696" i="8"/>
  <c r="I696" i="8" s="1"/>
  <c r="G696" i="8"/>
  <c r="E696" i="8"/>
  <c r="H694" i="8"/>
  <c r="I694" i="8" s="1"/>
  <c r="G694" i="8"/>
  <c r="E694" i="8"/>
  <c r="H693" i="8"/>
  <c r="I693" i="8" s="1"/>
  <c r="G693" i="8"/>
  <c r="E693" i="8"/>
  <c r="H691" i="8"/>
  <c r="I691" i="8" s="1"/>
  <c r="G691" i="8"/>
  <c r="E691" i="8"/>
  <c r="H692" i="8"/>
  <c r="I692" i="8" s="1"/>
  <c r="G692" i="8"/>
  <c r="E692" i="8"/>
  <c r="H690" i="8"/>
  <c r="I690" i="8" s="1"/>
  <c r="G690" i="8"/>
  <c r="E690" i="8"/>
  <c r="H689" i="8"/>
  <c r="I689" i="8" s="1"/>
  <c r="G689" i="8"/>
  <c r="E689" i="8"/>
  <c r="H688" i="8"/>
  <c r="I688" i="8" s="1"/>
  <c r="G688" i="8"/>
  <c r="E688" i="8"/>
  <c r="H685" i="8"/>
  <c r="I685" i="8" s="1"/>
  <c r="G685" i="8"/>
  <c r="E685" i="8"/>
  <c r="H686" i="8"/>
  <c r="I686" i="8" s="1"/>
  <c r="G686" i="8"/>
  <c r="E686" i="8"/>
  <c r="H687" i="8"/>
  <c r="I687" i="8" s="1"/>
  <c r="G687" i="8"/>
  <c r="E687" i="8"/>
  <c r="H683" i="8"/>
  <c r="I683" i="8" s="1"/>
  <c r="G683" i="8"/>
  <c r="E683" i="8"/>
  <c r="H684" i="8"/>
  <c r="I684" i="8" s="1"/>
  <c r="G684" i="8"/>
  <c r="E684" i="8"/>
  <c r="H682" i="8"/>
  <c r="I682" i="8" s="1"/>
  <c r="G682" i="8"/>
  <c r="E682" i="8"/>
  <c r="H680" i="8"/>
  <c r="I680" i="8" s="1"/>
  <c r="G680" i="8"/>
  <c r="E680" i="8"/>
  <c r="H681" i="8"/>
  <c r="I681" i="8" s="1"/>
  <c r="G681" i="8"/>
  <c r="E681" i="8"/>
  <c r="H679" i="8"/>
  <c r="I679" i="8" s="1"/>
  <c r="G679" i="8"/>
  <c r="E679" i="8"/>
  <c r="H676" i="8"/>
  <c r="I676" i="8" s="1"/>
  <c r="G676" i="8"/>
  <c r="E676" i="8"/>
  <c r="H677" i="8"/>
  <c r="I677" i="8" s="1"/>
  <c r="G677" i="8"/>
  <c r="E677" i="8"/>
  <c r="H678" i="8"/>
  <c r="I678" i="8" s="1"/>
  <c r="G678" i="8"/>
  <c r="E678" i="8"/>
  <c r="H675" i="8"/>
  <c r="I675" i="8" s="1"/>
  <c r="G675" i="8"/>
  <c r="E675" i="8"/>
  <c r="H674" i="8"/>
  <c r="I674" i="8" s="1"/>
  <c r="G674" i="8"/>
  <c r="E674" i="8"/>
  <c r="H673" i="8"/>
  <c r="I673" i="8" s="1"/>
  <c r="G673" i="8"/>
  <c r="E673" i="8"/>
  <c r="H672" i="8"/>
  <c r="I672" i="8" s="1"/>
  <c r="G672" i="8"/>
  <c r="E672" i="8"/>
  <c r="H670" i="8"/>
  <c r="I670" i="8" s="1"/>
  <c r="G670" i="8"/>
  <c r="E670" i="8"/>
  <c r="H671" i="8"/>
  <c r="I671" i="8" s="1"/>
  <c r="G671" i="8"/>
  <c r="E671" i="8"/>
  <c r="H669" i="8"/>
  <c r="I669" i="8" s="1"/>
  <c r="G669" i="8"/>
  <c r="E669" i="8"/>
  <c r="H668" i="8"/>
  <c r="I668" i="8" s="1"/>
  <c r="G668" i="8"/>
  <c r="E668" i="8"/>
  <c r="H666" i="8"/>
  <c r="I666" i="8" s="1"/>
  <c r="G666" i="8"/>
  <c r="E666" i="8"/>
  <c r="H667" i="8"/>
  <c r="I667" i="8" s="1"/>
  <c r="G667" i="8"/>
  <c r="E667" i="8"/>
  <c r="H665" i="8"/>
  <c r="I665" i="8" s="1"/>
  <c r="G665" i="8"/>
  <c r="E665" i="8"/>
  <c r="H664" i="8"/>
  <c r="I664" i="8" s="1"/>
  <c r="G664" i="8"/>
  <c r="E664" i="8"/>
  <c r="H663" i="8"/>
  <c r="I663" i="8" s="1"/>
  <c r="G663" i="8"/>
  <c r="E663" i="8"/>
  <c r="H660" i="8"/>
  <c r="I660" i="8" s="1"/>
  <c r="G660" i="8"/>
  <c r="E660" i="8"/>
  <c r="H661" i="8"/>
  <c r="I661" i="8" s="1"/>
  <c r="G661" i="8"/>
  <c r="E661" i="8"/>
  <c r="H662" i="8"/>
  <c r="I662" i="8" s="1"/>
  <c r="G662" i="8"/>
  <c r="E662" i="8"/>
  <c r="H657" i="8"/>
  <c r="I657" i="8" s="1"/>
  <c r="G657" i="8"/>
  <c r="E657" i="8"/>
  <c r="H659" i="8"/>
  <c r="I659" i="8" s="1"/>
  <c r="G659" i="8"/>
  <c r="E659" i="8"/>
  <c r="H658" i="8"/>
  <c r="I658" i="8" s="1"/>
  <c r="G658" i="8"/>
  <c r="E658" i="8"/>
  <c r="H656" i="8"/>
  <c r="I656" i="8" s="1"/>
  <c r="G656" i="8"/>
  <c r="E656" i="8"/>
  <c r="H646" i="8"/>
  <c r="I646" i="8" s="1"/>
  <c r="G646" i="8"/>
  <c r="E646" i="8"/>
  <c r="H651" i="8"/>
  <c r="I651" i="8" s="1"/>
  <c r="G651" i="8"/>
  <c r="E651" i="8"/>
  <c r="H649" i="8"/>
  <c r="I649" i="8" s="1"/>
  <c r="G649" i="8"/>
  <c r="E649" i="8"/>
  <c r="H647" i="8"/>
  <c r="I647" i="8" s="1"/>
  <c r="G647" i="8"/>
  <c r="E647" i="8"/>
  <c r="H655" i="8"/>
  <c r="I655" i="8" s="1"/>
  <c r="G655" i="8"/>
  <c r="E655" i="8"/>
  <c r="H648" i="8"/>
  <c r="I648" i="8" s="1"/>
  <c r="G648" i="8"/>
  <c r="E648" i="8"/>
  <c r="H650" i="8"/>
  <c r="I650" i="8" s="1"/>
  <c r="G650" i="8"/>
  <c r="E650" i="8"/>
  <c r="H652" i="8"/>
  <c r="I652" i="8" s="1"/>
  <c r="G652" i="8"/>
  <c r="E652" i="8"/>
  <c r="H654" i="8"/>
  <c r="I654" i="8" s="1"/>
  <c r="G654" i="8"/>
  <c r="E654" i="8"/>
  <c r="H653" i="8"/>
  <c r="I653" i="8" s="1"/>
  <c r="G653" i="8"/>
  <c r="E653" i="8"/>
  <c r="H645" i="8"/>
  <c r="I645" i="8" s="1"/>
  <c r="G645" i="8"/>
  <c r="E645" i="8"/>
  <c r="H644" i="8"/>
  <c r="I644" i="8" s="1"/>
  <c r="G644" i="8"/>
  <c r="E644" i="8"/>
  <c r="H639" i="8"/>
  <c r="I639" i="8" s="1"/>
  <c r="G639" i="8"/>
  <c r="E639" i="8"/>
  <c r="H642" i="8"/>
  <c r="I642" i="8" s="1"/>
  <c r="G642" i="8"/>
  <c r="E642" i="8"/>
  <c r="H643" i="8"/>
  <c r="I643" i="8" s="1"/>
  <c r="G643" i="8"/>
  <c r="E643" i="8"/>
  <c r="H640" i="8"/>
  <c r="I640" i="8" s="1"/>
  <c r="G640" i="8"/>
  <c r="E640" i="8"/>
  <c r="H641" i="8"/>
  <c r="I641" i="8" s="1"/>
  <c r="G641" i="8"/>
  <c r="E641" i="8"/>
  <c r="H635" i="8"/>
  <c r="I635" i="8" s="1"/>
  <c r="G635" i="8"/>
  <c r="E635" i="8"/>
  <c r="H638" i="8"/>
  <c r="I638" i="8" s="1"/>
  <c r="G638" i="8"/>
  <c r="E638" i="8"/>
  <c r="H637" i="8"/>
  <c r="I637" i="8" s="1"/>
  <c r="G637" i="8"/>
  <c r="E637" i="8"/>
  <c r="H636" i="8"/>
  <c r="I636" i="8" s="1"/>
  <c r="G636" i="8"/>
  <c r="E636" i="8"/>
  <c r="H633" i="8"/>
  <c r="I633" i="8" s="1"/>
  <c r="G633" i="8"/>
  <c r="E633" i="8"/>
  <c r="H632" i="8"/>
  <c r="I632" i="8" s="1"/>
  <c r="G632" i="8"/>
  <c r="E632" i="8"/>
  <c r="H634" i="8"/>
  <c r="I634" i="8" s="1"/>
  <c r="G634" i="8"/>
  <c r="E634" i="8"/>
  <c r="H629" i="8"/>
  <c r="I629" i="8" s="1"/>
  <c r="G629" i="8"/>
  <c r="E629" i="8"/>
  <c r="H630" i="8"/>
  <c r="I630" i="8" s="1"/>
  <c r="G630" i="8"/>
  <c r="E630" i="8"/>
  <c r="H627" i="8"/>
  <c r="I627" i="8" s="1"/>
  <c r="G627" i="8"/>
  <c r="E627" i="8"/>
  <c r="H626" i="8"/>
  <c r="I626" i="8" s="1"/>
  <c r="G626" i="8"/>
  <c r="E626" i="8"/>
  <c r="H622" i="8"/>
  <c r="I622" i="8" s="1"/>
  <c r="G622" i="8"/>
  <c r="E622" i="8"/>
  <c r="H625" i="8"/>
  <c r="I625" i="8" s="1"/>
  <c r="G625" i="8"/>
  <c r="E625" i="8"/>
  <c r="H628" i="8"/>
  <c r="I628" i="8" s="1"/>
  <c r="G628" i="8"/>
  <c r="E628" i="8"/>
  <c r="H624" i="8"/>
  <c r="I624" i="8" s="1"/>
  <c r="G624" i="8"/>
  <c r="E624" i="8"/>
  <c r="H631" i="8"/>
  <c r="I631" i="8" s="1"/>
  <c r="G631" i="8"/>
  <c r="E631" i="8"/>
  <c r="H623" i="8"/>
  <c r="I623" i="8" s="1"/>
  <c r="G623" i="8"/>
  <c r="E623" i="8"/>
  <c r="H618" i="8"/>
  <c r="I618" i="8" s="1"/>
  <c r="G618" i="8"/>
  <c r="E618" i="8"/>
  <c r="H621" i="8"/>
  <c r="I621" i="8" s="1"/>
  <c r="G621" i="8"/>
  <c r="E621" i="8"/>
  <c r="H617" i="8"/>
  <c r="I617" i="8" s="1"/>
  <c r="G617" i="8"/>
  <c r="E617" i="8"/>
  <c r="H619" i="8"/>
  <c r="I619" i="8" s="1"/>
  <c r="G619" i="8"/>
  <c r="E619" i="8"/>
  <c r="H620" i="8"/>
  <c r="I620" i="8" s="1"/>
  <c r="G620" i="8"/>
  <c r="E620" i="8"/>
  <c r="H616" i="8"/>
  <c r="I616" i="8" s="1"/>
  <c r="G616" i="8"/>
  <c r="E616" i="8"/>
  <c r="H615" i="8"/>
  <c r="I615" i="8" s="1"/>
  <c r="G615" i="8"/>
  <c r="E615" i="8"/>
  <c r="H610" i="8"/>
  <c r="I610" i="8" s="1"/>
  <c r="G610" i="8"/>
  <c r="E610" i="8"/>
  <c r="H609" i="8"/>
  <c r="I609" i="8" s="1"/>
  <c r="G609" i="8"/>
  <c r="E609" i="8"/>
  <c r="H612" i="8"/>
  <c r="I612" i="8" s="1"/>
  <c r="G612" i="8"/>
  <c r="E612" i="8"/>
  <c r="H611" i="8"/>
  <c r="I611" i="8" s="1"/>
  <c r="G611" i="8"/>
  <c r="E611" i="8"/>
  <c r="H614" i="8"/>
  <c r="I614" i="8" s="1"/>
  <c r="G614" i="8"/>
  <c r="E614" i="8"/>
  <c r="H613" i="8"/>
  <c r="I613" i="8" s="1"/>
  <c r="G613" i="8"/>
  <c r="E613" i="8"/>
  <c r="H608" i="8"/>
  <c r="I608" i="8" s="1"/>
  <c r="G608" i="8"/>
  <c r="E608" i="8"/>
  <c r="H607" i="8"/>
  <c r="I607" i="8" s="1"/>
  <c r="G607" i="8"/>
  <c r="E607" i="8"/>
  <c r="H605" i="8"/>
  <c r="I605" i="8" s="1"/>
  <c r="G605" i="8"/>
  <c r="E605" i="8"/>
  <c r="H606" i="8"/>
  <c r="I606" i="8" s="1"/>
  <c r="G606" i="8"/>
  <c r="E606" i="8"/>
  <c r="H603" i="8"/>
  <c r="I603" i="8" s="1"/>
  <c r="G603" i="8"/>
  <c r="E603" i="8"/>
  <c r="H604" i="8"/>
  <c r="I604" i="8" s="1"/>
  <c r="G604" i="8"/>
  <c r="E604" i="8"/>
  <c r="H599" i="8"/>
  <c r="I599" i="8" s="1"/>
  <c r="G599" i="8"/>
  <c r="E599" i="8"/>
  <c r="H598" i="8"/>
  <c r="I598" i="8" s="1"/>
  <c r="G598" i="8"/>
  <c r="E598" i="8"/>
  <c r="H601" i="8"/>
  <c r="I601" i="8" s="1"/>
  <c r="G601" i="8"/>
  <c r="E601" i="8"/>
  <c r="H600" i="8"/>
  <c r="I600" i="8" s="1"/>
  <c r="G600" i="8"/>
  <c r="E600" i="8"/>
  <c r="H602" i="8"/>
  <c r="I602" i="8" s="1"/>
  <c r="G602" i="8"/>
  <c r="E602" i="8"/>
  <c r="H595" i="8"/>
  <c r="I595" i="8" s="1"/>
  <c r="G595" i="8"/>
  <c r="E595" i="8"/>
  <c r="H589" i="8"/>
  <c r="I589" i="8" s="1"/>
  <c r="G589" i="8"/>
  <c r="E589" i="8"/>
  <c r="H596" i="8"/>
  <c r="I596" i="8" s="1"/>
  <c r="G596" i="8"/>
  <c r="E596" i="8"/>
  <c r="H591" i="8"/>
  <c r="I591" i="8" s="1"/>
  <c r="G591" i="8"/>
  <c r="E591" i="8"/>
  <c r="H597" i="8"/>
  <c r="I597" i="8" s="1"/>
  <c r="G597" i="8"/>
  <c r="E597" i="8"/>
  <c r="H590" i="8"/>
  <c r="I590" i="8" s="1"/>
  <c r="G590" i="8"/>
  <c r="E590" i="8"/>
  <c r="H592" i="8"/>
  <c r="I592" i="8" s="1"/>
  <c r="G592" i="8"/>
  <c r="E592" i="8"/>
  <c r="H594" i="8"/>
  <c r="I594" i="8" s="1"/>
  <c r="G594" i="8"/>
  <c r="E594" i="8"/>
  <c r="H593" i="8"/>
  <c r="I593" i="8" s="1"/>
  <c r="G593" i="8"/>
  <c r="E593" i="8"/>
  <c r="H588" i="8"/>
  <c r="I588" i="8" s="1"/>
  <c r="G588" i="8"/>
  <c r="E588" i="8"/>
  <c r="H586" i="8"/>
  <c r="I586" i="8" s="1"/>
  <c r="G586" i="8"/>
  <c r="E586" i="8"/>
  <c r="H587" i="8"/>
  <c r="I587" i="8" s="1"/>
  <c r="G587" i="8"/>
  <c r="E587" i="8"/>
  <c r="H583" i="8"/>
  <c r="I583" i="8" s="1"/>
  <c r="G583" i="8"/>
  <c r="E583" i="8"/>
  <c r="H585" i="8"/>
  <c r="I585" i="8" s="1"/>
  <c r="G585" i="8"/>
  <c r="E585" i="8"/>
  <c r="H584" i="8"/>
  <c r="I584" i="8" s="1"/>
  <c r="G584" i="8"/>
  <c r="E584" i="8"/>
  <c r="H582" i="8"/>
  <c r="I582" i="8" s="1"/>
  <c r="G582" i="8"/>
  <c r="E582" i="8"/>
  <c r="H581" i="8"/>
  <c r="I581" i="8" s="1"/>
  <c r="G581" i="8"/>
  <c r="E581" i="8"/>
  <c r="H580" i="8"/>
  <c r="I580" i="8" s="1"/>
  <c r="G580" i="8"/>
  <c r="E580" i="8"/>
  <c r="H579" i="8"/>
  <c r="I579" i="8" s="1"/>
  <c r="G579" i="8"/>
  <c r="E579" i="8"/>
  <c r="H578" i="8"/>
  <c r="I578" i="8" s="1"/>
  <c r="G578" i="8"/>
  <c r="E578" i="8"/>
  <c r="H576" i="8"/>
  <c r="I576" i="8" s="1"/>
  <c r="G576" i="8"/>
  <c r="E576" i="8"/>
  <c r="H577" i="8"/>
  <c r="I577" i="8" s="1"/>
  <c r="G577" i="8"/>
  <c r="E577" i="8"/>
  <c r="H575" i="8"/>
  <c r="I575" i="8" s="1"/>
  <c r="G575" i="8"/>
  <c r="E575" i="8"/>
  <c r="H573" i="8"/>
  <c r="I573" i="8" s="1"/>
  <c r="G573" i="8"/>
  <c r="E573" i="8"/>
  <c r="H574" i="8"/>
  <c r="I574" i="8" s="1"/>
  <c r="G574" i="8"/>
  <c r="E574" i="8"/>
  <c r="H571" i="8"/>
  <c r="I571" i="8" s="1"/>
  <c r="G571" i="8"/>
  <c r="E571" i="8"/>
  <c r="H572" i="8"/>
  <c r="I572" i="8" s="1"/>
  <c r="G572" i="8"/>
  <c r="E572" i="8"/>
  <c r="H570" i="8"/>
  <c r="I570" i="8" s="1"/>
  <c r="G570" i="8"/>
  <c r="E570" i="8"/>
  <c r="H564" i="8"/>
  <c r="I564" i="8" s="1"/>
  <c r="G564" i="8"/>
  <c r="E564" i="8"/>
  <c r="H569" i="8"/>
  <c r="I569" i="8" s="1"/>
  <c r="G569" i="8"/>
  <c r="E569" i="8"/>
  <c r="H565" i="8"/>
  <c r="I565" i="8" s="1"/>
  <c r="G565" i="8"/>
  <c r="E565" i="8"/>
  <c r="H566" i="8"/>
  <c r="I566" i="8" s="1"/>
  <c r="G566" i="8"/>
  <c r="E566" i="8"/>
  <c r="H567" i="8"/>
  <c r="I567" i="8" s="1"/>
  <c r="G567" i="8"/>
  <c r="E567" i="8"/>
  <c r="H568" i="8"/>
  <c r="I568" i="8" s="1"/>
  <c r="G568" i="8"/>
  <c r="E568" i="8"/>
  <c r="H561" i="8"/>
  <c r="I561" i="8" s="1"/>
  <c r="G561" i="8"/>
  <c r="E561" i="8"/>
  <c r="H560" i="8"/>
  <c r="I560" i="8" s="1"/>
  <c r="G560" i="8"/>
  <c r="E560" i="8"/>
  <c r="H562" i="8"/>
  <c r="I562" i="8" s="1"/>
  <c r="G562" i="8"/>
  <c r="E562" i="8"/>
  <c r="H559" i="8"/>
  <c r="I559" i="8" s="1"/>
  <c r="G559" i="8"/>
  <c r="E559" i="8"/>
  <c r="H563" i="8"/>
  <c r="I563" i="8" s="1"/>
  <c r="G563" i="8"/>
  <c r="E563" i="8"/>
  <c r="H558" i="8"/>
  <c r="I558" i="8" s="1"/>
  <c r="G558" i="8"/>
  <c r="E558" i="8"/>
  <c r="H557" i="8"/>
  <c r="I557" i="8" s="1"/>
  <c r="G557" i="8"/>
  <c r="E557" i="8"/>
  <c r="H554" i="8"/>
  <c r="I554" i="8" s="1"/>
  <c r="G554" i="8"/>
  <c r="E554" i="8"/>
  <c r="H556" i="8"/>
  <c r="I556" i="8" s="1"/>
  <c r="G556" i="8"/>
  <c r="E556" i="8"/>
  <c r="H555" i="8"/>
  <c r="I555" i="8" s="1"/>
  <c r="G555" i="8"/>
  <c r="E555" i="8"/>
  <c r="H553" i="8"/>
  <c r="I553" i="8" s="1"/>
  <c r="G553" i="8"/>
  <c r="E553" i="8"/>
  <c r="H552" i="8"/>
  <c r="I552" i="8" s="1"/>
  <c r="G552" i="8"/>
  <c r="E552" i="8"/>
  <c r="H551" i="8"/>
  <c r="I551" i="8" s="1"/>
  <c r="G551" i="8"/>
  <c r="E551" i="8"/>
  <c r="H550" i="8"/>
  <c r="I550" i="8" s="1"/>
  <c r="G550" i="8"/>
  <c r="E550" i="8"/>
  <c r="H549" i="8"/>
  <c r="I549" i="8" s="1"/>
  <c r="G549" i="8"/>
  <c r="E549" i="8"/>
  <c r="H547" i="8"/>
  <c r="I547" i="8" s="1"/>
  <c r="G547" i="8"/>
  <c r="E547" i="8"/>
  <c r="H546" i="8"/>
  <c r="I546" i="8" s="1"/>
  <c r="G546" i="8"/>
  <c r="E546" i="8"/>
  <c r="H548" i="8"/>
  <c r="I548" i="8" s="1"/>
  <c r="G548" i="8"/>
  <c r="E548" i="8"/>
  <c r="H543" i="8"/>
  <c r="I543" i="8" s="1"/>
  <c r="G543" i="8"/>
  <c r="E543" i="8"/>
  <c r="H544" i="8"/>
  <c r="I544" i="8" s="1"/>
  <c r="G544" i="8"/>
  <c r="E544" i="8"/>
  <c r="H545" i="8"/>
  <c r="I545" i="8" s="1"/>
  <c r="G545" i="8"/>
  <c r="E545" i="8"/>
  <c r="H539" i="8"/>
  <c r="I539" i="8" s="1"/>
  <c r="G539" i="8"/>
  <c r="E539" i="8"/>
  <c r="H541" i="8"/>
  <c r="I541" i="8" s="1"/>
  <c r="G541" i="8"/>
  <c r="E541" i="8"/>
  <c r="H540" i="8"/>
  <c r="I540" i="8" s="1"/>
  <c r="G540" i="8"/>
  <c r="E540" i="8"/>
  <c r="H542" i="8"/>
  <c r="I542" i="8" s="1"/>
  <c r="G542" i="8"/>
  <c r="E542" i="8"/>
  <c r="H538" i="8"/>
  <c r="I538" i="8" s="1"/>
  <c r="G538" i="8"/>
  <c r="E538" i="8"/>
  <c r="H535" i="8"/>
  <c r="I535" i="8" s="1"/>
  <c r="G535" i="8"/>
  <c r="E535" i="8"/>
  <c r="H536" i="8"/>
  <c r="I536" i="8" s="1"/>
  <c r="G536" i="8"/>
  <c r="E536" i="8"/>
  <c r="H537" i="8"/>
  <c r="I537" i="8" s="1"/>
  <c r="G537" i="8"/>
  <c r="E537" i="8"/>
  <c r="H534" i="8"/>
  <c r="I534" i="8" s="1"/>
  <c r="G534" i="8"/>
  <c r="E534" i="8"/>
  <c r="H533" i="8"/>
  <c r="I533" i="8" s="1"/>
  <c r="G533" i="8"/>
  <c r="E533" i="8"/>
  <c r="H532" i="8"/>
  <c r="I532" i="8" s="1"/>
  <c r="G532" i="8"/>
  <c r="E532" i="8"/>
  <c r="H531" i="8"/>
  <c r="I531" i="8" s="1"/>
  <c r="G531" i="8"/>
  <c r="E531" i="8"/>
  <c r="H528" i="8"/>
  <c r="I528" i="8" s="1"/>
  <c r="G528" i="8"/>
  <c r="E528" i="8"/>
  <c r="H529" i="8"/>
  <c r="I529" i="8" s="1"/>
  <c r="G529" i="8"/>
  <c r="E529" i="8"/>
  <c r="H530" i="8"/>
  <c r="I530" i="8" s="1"/>
  <c r="G530" i="8"/>
  <c r="E530" i="8"/>
  <c r="H525" i="8"/>
  <c r="I525" i="8" s="1"/>
  <c r="G525" i="8"/>
  <c r="E525" i="8"/>
  <c r="H526" i="8"/>
  <c r="I526" i="8" s="1"/>
  <c r="G526" i="8"/>
  <c r="E526" i="8"/>
  <c r="H527" i="8"/>
  <c r="I527" i="8" s="1"/>
  <c r="G527" i="8"/>
  <c r="E527" i="8"/>
  <c r="H524" i="8"/>
  <c r="I524" i="8" s="1"/>
  <c r="G524" i="8"/>
  <c r="E524" i="8"/>
  <c r="H523" i="8"/>
  <c r="I523" i="8" s="1"/>
  <c r="G523" i="8"/>
  <c r="E523" i="8"/>
  <c r="H520" i="8"/>
  <c r="I520" i="8" s="1"/>
  <c r="G520" i="8"/>
  <c r="E520" i="8"/>
  <c r="H521" i="8"/>
  <c r="I521" i="8" s="1"/>
  <c r="G521" i="8"/>
  <c r="E521" i="8"/>
  <c r="H522" i="8"/>
  <c r="I522" i="8" s="1"/>
  <c r="G522" i="8"/>
  <c r="E522" i="8"/>
  <c r="H518" i="8"/>
  <c r="I518" i="8" s="1"/>
  <c r="G518" i="8"/>
  <c r="E518" i="8"/>
  <c r="H519" i="8"/>
  <c r="I519" i="8" s="1"/>
  <c r="G519" i="8"/>
  <c r="E519" i="8"/>
  <c r="H517" i="8"/>
  <c r="I517" i="8" s="1"/>
  <c r="G517" i="8"/>
  <c r="E517" i="8"/>
  <c r="H516" i="8"/>
  <c r="I516" i="8" s="1"/>
  <c r="G516" i="8"/>
  <c r="E516" i="8"/>
  <c r="H515" i="8"/>
  <c r="I515" i="8" s="1"/>
  <c r="G515" i="8"/>
  <c r="E515" i="8"/>
  <c r="H512" i="8"/>
  <c r="I512" i="8" s="1"/>
  <c r="G512" i="8"/>
  <c r="E512" i="8"/>
  <c r="H513" i="8"/>
  <c r="I513" i="8" s="1"/>
  <c r="G513" i="8"/>
  <c r="E513" i="8"/>
  <c r="H514" i="8"/>
  <c r="I514" i="8" s="1"/>
  <c r="G514" i="8"/>
  <c r="E514" i="8"/>
  <c r="H510" i="8"/>
  <c r="I510" i="8" s="1"/>
  <c r="G510" i="8"/>
  <c r="E510" i="8"/>
  <c r="H511" i="8"/>
  <c r="I511" i="8" s="1"/>
  <c r="G511" i="8"/>
  <c r="E511" i="8"/>
  <c r="H509" i="8"/>
  <c r="I509" i="8" s="1"/>
  <c r="G509" i="8"/>
  <c r="E509" i="8"/>
  <c r="H503" i="8"/>
  <c r="I503" i="8" s="1"/>
  <c r="G503" i="8"/>
  <c r="E503" i="8"/>
  <c r="H502" i="8"/>
  <c r="I502" i="8" s="1"/>
  <c r="G502" i="8"/>
  <c r="E502" i="8"/>
  <c r="H506" i="8"/>
  <c r="I506" i="8" s="1"/>
  <c r="G506" i="8"/>
  <c r="E506" i="8"/>
  <c r="H504" i="8"/>
  <c r="I504" i="8" s="1"/>
  <c r="G504" i="8"/>
  <c r="E504" i="8"/>
  <c r="H508" i="8"/>
  <c r="I508" i="8" s="1"/>
  <c r="G508" i="8"/>
  <c r="E508" i="8"/>
  <c r="H507" i="8"/>
  <c r="I507" i="8" s="1"/>
  <c r="G507" i="8"/>
  <c r="E507" i="8"/>
  <c r="H505" i="8"/>
  <c r="I505" i="8" s="1"/>
  <c r="G505" i="8"/>
  <c r="E505" i="8"/>
  <c r="H495" i="8"/>
  <c r="I495" i="8" s="1"/>
  <c r="G495" i="8"/>
  <c r="E495" i="8"/>
  <c r="H497" i="8"/>
  <c r="I497" i="8" s="1"/>
  <c r="G497" i="8"/>
  <c r="E497" i="8"/>
  <c r="H499" i="8"/>
  <c r="I499" i="8" s="1"/>
  <c r="G499" i="8"/>
  <c r="E499" i="8"/>
  <c r="H501" i="8"/>
  <c r="I501" i="8" s="1"/>
  <c r="G501" i="8"/>
  <c r="E501" i="8"/>
  <c r="H498" i="8"/>
  <c r="I498" i="8" s="1"/>
  <c r="G498" i="8"/>
  <c r="E498" i="8"/>
  <c r="H500" i="8"/>
  <c r="I500" i="8" s="1"/>
  <c r="G500" i="8"/>
  <c r="E500" i="8"/>
  <c r="H496" i="8"/>
  <c r="I496" i="8" s="1"/>
  <c r="G496" i="8"/>
  <c r="E496" i="8"/>
  <c r="H492" i="8"/>
  <c r="I492" i="8" s="1"/>
  <c r="G492" i="8"/>
  <c r="E492" i="8"/>
  <c r="H488" i="8"/>
  <c r="I488" i="8" s="1"/>
  <c r="G488" i="8"/>
  <c r="E488" i="8"/>
  <c r="H491" i="8"/>
  <c r="I491" i="8" s="1"/>
  <c r="G491" i="8"/>
  <c r="E491" i="8"/>
  <c r="H493" i="8"/>
  <c r="I493" i="8" s="1"/>
  <c r="G493" i="8"/>
  <c r="E493" i="8"/>
  <c r="H494" i="8"/>
  <c r="I494" i="8" s="1"/>
  <c r="G494" i="8"/>
  <c r="E494" i="8"/>
  <c r="H489" i="8"/>
  <c r="I489" i="8" s="1"/>
  <c r="G489" i="8"/>
  <c r="E489" i="8"/>
  <c r="H490" i="8"/>
  <c r="I490" i="8" s="1"/>
  <c r="G490" i="8"/>
  <c r="E490" i="8"/>
  <c r="H484" i="8"/>
  <c r="I484" i="8" s="1"/>
  <c r="G484" i="8"/>
  <c r="E484" i="8"/>
  <c r="H486" i="8"/>
  <c r="I486" i="8" s="1"/>
  <c r="G486" i="8"/>
  <c r="E486" i="8"/>
  <c r="H483" i="8"/>
  <c r="I483" i="8" s="1"/>
  <c r="G483" i="8"/>
  <c r="E483" i="8"/>
  <c r="H485" i="8"/>
  <c r="I485" i="8" s="1"/>
  <c r="G485" i="8"/>
  <c r="E485" i="8"/>
  <c r="H482" i="8"/>
  <c r="I482" i="8" s="1"/>
  <c r="G482" i="8"/>
  <c r="E482" i="8"/>
  <c r="H481" i="8"/>
  <c r="I481" i="8" s="1"/>
  <c r="G481" i="8"/>
  <c r="H487" i="8"/>
  <c r="I487" i="8" s="1"/>
  <c r="G487" i="8"/>
  <c r="E487" i="8"/>
  <c r="H477" i="8"/>
  <c r="I477" i="8" s="1"/>
  <c r="G477" i="8"/>
  <c r="E477" i="8"/>
  <c r="H478" i="8"/>
  <c r="I478" i="8" s="1"/>
  <c r="G478" i="8"/>
  <c r="E478" i="8"/>
  <c r="H480" i="8"/>
  <c r="I480" i="8" s="1"/>
  <c r="G480" i="8"/>
  <c r="E480" i="8"/>
  <c r="H479" i="8"/>
  <c r="I479" i="8" s="1"/>
  <c r="G479" i="8"/>
  <c r="E479" i="8"/>
  <c r="H473" i="8"/>
  <c r="I473" i="8" s="1"/>
  <c r="G473" i="8"/>
  <c r="E473" i="8"/>
  <c r="H470" i="8"/>
  <c r="I470" i="8" s="1"/>
  <c r="G470" i="8"/>
  <c r="E470" i="8"/>
  <c r="H471" i="8"/>
  <c r="I471" i="8" s="1"/>
  <c r="G471" i="8"/>
  <c r="E471" i="8"/>
  <c r="H475" i="8"/>
  <c r="I475" i="8" s="1"/>
  <c r="G475" i="8"/>
  <c r="E475" i="8"/>
  <c r="H472" i="8"/>
  <c r="I472" i="8" s="1"/>
  <c r="G472" i="8"/>
  <c r="E472" i="8"/>
  <c r="H476" i="8"/>
  <c r="I476" i="8" s="1"/>
  <c r="G476" i="8"/>
  <c r="E476" i="8"/>
  <c r="H474" i="8"/>
  <c r="I474" i="8" s="1"/>
  <c r="G474" i="8"/>
  <c r="E474" i="8"/>
  <c r="H467" i="8"/>
  <c r="I467" i="8" s="1"/>
  <c r="G467" i="8"/>
  <c r="E467" i="8"/>
  <c r="H466" i="8"/>
  <c r="I466" i="8" s="1"/>
  <c r="G466" i="8"/>
  <c r="E466" i="8"/>
  <c r="H469" i="8"/>
  <c r="I469" i="8" s="1"/>
  <c r="G469" i="8"/>
  <c r="E469" i="8"/>
  <c r="H468" i="8"/>
  <c r="I468" i="8" s="1"/>
  <c r="G468" i="8"/>
  <c r="E468" i="8"/>
  <c r="H462" i="8"/>
  <c r="I462" i="8" s="1"/>
  <c r="G462" i="8"/>
  <c r="E462" i="8"/>
  <c r="H463" i="8"/>
  <c r="I463" i="8" s="1"/>
  <c r="G463" i="8"/>
  <c r="E463" i="8"/>
  <c r="H464" i="8"/>
  <c r="I464" i="8" s="1"/>
  <c r="G464" i="8"/>
  <c r="E464" i="8"/>
  <c r="H465" i="8"/>
  <c r="I465" i="8" s="1"/>
  <c r="G465" i="8"/>
  <c r="E465" i="8"/>
  <c r="H461" i="8"/>
  <c r="I461" i="8" s="1"/>
  <c r="G461" i="8"/>
  <c r="E461" i="8"/>
  <c r="H460" i="8"/>
  <c r="I460" i="8" s="1"/>
  <c r="G460" i="8"/>
  <c r="E460" i="8"/>
  <c r="H459" i="8"/>
  <c r="I459" i="8" s="1"/>
  <c r="G459" i="8"/>
  <c r="E459" i="8"/>
  <c r="H458" i="8"/>
  <c r="I458" i="8" s="1"/>
  <c r="G458" i="8"/>
  <c r="E458" i="8"/>
  <c r="H457" i="8"/>
  <c r="I457" i="8" s="1"/>
  <c r="G457" i="8"/>
  <c r="E457" i="8"/>
  <c r="H454" i="8"/>
  <c r="I454" i="8" s="1"/>
  <c r="G454" i="8"/>
  <c r="E454" i="8"/>
  <c r="H456" i="8"/>
  <c r="I456" i="8" s="1"/>
  <c r="G456" i="8"/>
  <c r="E456" i="8"/>
  <c r="H455" i="8"/>
  <c r="I455" i="8" s="1"/>
  <c r="G455" i="8"/>
  <c r="E455" i="8"/>
  <c r="H453" i="8"/>
  <c r="I453" i="8" s="1"/>
  <c r="G453" i="8"/>
  <c r="E453" i="8"/>
  <c r="H451" i="8"/>
  <c r="I451" i="8" s="1"/>
  <c r="G451" i="8"/>
  <c r="E451" i="8"/>
  <c r="H452" i="8"/>
  <c r="I452" i="8" s="1"/>
  <c r="G452" i="8"/>
  <c r="E452" i="8"/>
  <c r="H450" i="8"/>
  <c r="I450" i="8" s="1"/>
  <c r="G450" i="8"/>
  <c r="E450" i="8"/>
  <c r="H446" i="8"/>
  <c r="I446" i="8" s="1"/>
  <c r="G446" i="8"/>
  <c r="E446" i="8"/>
  <c r="H447" i="8"/>
  <c r="I447" i="8" s="1"/>
  <c r="G447" i="8"/>
  <c r="E447" i="8"/>
  <c r="H449" i="8"/>
  <c r="I449" i="8" s="1"/>
  <c r="G449" i="8"/>
  <c r="E449" i="8"/>
  <c r="H448" i="8"/>
  <c r="I448" i="8" s="1"/>
  <c r="G448" i="8"/>
  <c r="E448" i="8"/>
  <c r="H445" i="8"/>
  <c r="I445" i="8" s="1"/>
  <c r="G445" i="8"/>
  <c r="E445" i="8"/>
  <c r="H444" i="8"/>
  <c r="I444" i="8" s="1"/>
  <c r="G444" i="8"/>
  <c r="E444" i="8"/>
  <c r="H443" i="8"/>
  <c r="I443" i="8" s="1"/>
  <c r="G443" i="8"/>
  <c r="E443" i="8"/>
  <c r="H442" i="8"/>
  <c r="I442" i="8" s="1"/>
  <c r="G442" i="8"/>
  <c r="E442" i="8"/>
  <c r="H436" i="8"/>
  <c r="I436" i="8" s="1"/>
  <c r="G436" i="8"/>
  <c r="E436" i="8"/>
  <c r="H441" i="8"/>
  <c r="I441" i="8" s="1"/>
  <c r="G441" i="8"/>
  <c r="E441" i="8"/>
  <c r="H437" i="8"/>
  <c r="I437" i="8" s="1"/>
  <c r="G437" i="8"/>
  <c r="E437" i="8"/>
  <c r="H438" i="8"/>
  <c r="I438" i="8" s="1"/>
  <c r="G438" i="8"/>
  <c r="E438" i="8"/>
  <c r="H440" i="8"/>
  <c r="I440" i="8" s="1"/>
  <c r="G440" i="8"/>
  <c r="E440" i="8"/>
  <c r="H439" i="8"/>
  <c r="I439" i="8" s="1"/>
  <c r="G439" i="8"/>
  <c r="E439" i="8"/>
  <c r="H427" i="8"/>
  <c r="I427" i="8" s="1"/>
  <c r="G427" i="8"/>
  <c r="E427" i="8"/>
  <c r="H426" i="8"/>
  <c r="I426" i="8" s="1"/>
  <c r="G426" i="8"/>
  <c r="E426" i="8"/>
  <c r="H433" i="8"/>
  <c r="I433" i="8" s="1"/>
  <c r="G433" i="8"/>
  <c r="E433" i="8"/>
  <c r="H435" i="8"/>
  <c r="I435" i="8" s="1"/>
  <c r="G435" i="8"/>
  <c r="E435" i="8"/>
  <c r="H432" i="8"/>
  <c r="I432" i="8" s="1"/>
  <c r="G432" i="8"/>
  <c r="E432" i="8"/>
  <c r="H431" i="8"/>
  <c r="I431" i="8" s="1"/>
  <c r="G431" i="8"/>
  <c r="E431" i="8"/>
  <c r="H428" i="8"/>
  <c r="I428" i="8" s="1"/>
  <c r="G428" i="8"/>
  <c r="E428" i="8"/>
  <c r="H429" i="8"/>
  <c r="I429" i="8" s="1"/>
  <c r="G429" i="8"/>
  <c r="E429" i="8"/>
  <c r="H425" i="8"/>
  <c r="I425" i="8" s="1"/>
  <c r="G425" i="8"/>
  <c r="E425" i="8"/>
  <c r="H434" i="8"/>
  <c r="I434" i="8" s="1"/>
  <c r="G434" i="8"/>
  <c r="E434" i="8"/>
  <c r="H430" i="8"/>
  <c r="I430" i="8" s="1"/>
  <c r="G430" i="8"/>
  <c r="E430" i="8"/>
  <c r="H422" i="8"/>
  <c r="I422" i="8" s="1"/>
  <c r="G422" i="8"/>
  <c r="E422" i="8"/>
  <c r="H424" i="8"/>
  <c r="I424" i="8" s="1"/>
  <c r="G424" i="8"/>
  <c r="E424" i="8"/>
  <c r="H423" i="8"/>
  <c r="I423" i="8" s="1"/>
  <c r="G423" i="8"/>
  <c r="E423" i="8"/>
  <c r="H416" i="8"/>
  <c r="I416" i="8" s="1"/>
  <c r="G416" i="8"/>
  <c r="E416" i="8"/>
  <c r="H419" i="8"/>
  <c r="I419" i="8" s="1"/>
  <c r="G419" i="8"/>
  <c r="E419" i="8"/>
  <c r="H417" i="8"/>
  <c r="I417" i="8" s="1"/>
  <c r="G417" i="8"/>
  <c r="E417" i="8"/>
  <c r="H418" i="8"/>
  <c r="I418" i="8" s="1"/>
  <c r="G418" i="8"/>
  <c r="E418" i="8"/>
  <c r="H421" i="8"/>
  <c r="I421" i="8" s="1"/>
  <c r="G421" i="8"/>
  <c r="E421" i="8"/>
  <c r="H420" i="8"/>
  <c r="I420" i="8" s="1"/>
  <c r="G420" i="8"/>
  <c r="E420" i="8"/>
  <c r="H413" i="8"/>
  <c r="I413" i="8" s="1"/>
  <c r="G413" i="8"/>
  <c r="E413" i="8"/>
  <c r="H411" i="8"/>
  <c r="I411" i="8" s="1"/>
  <c r="G411" i="8"/>
  <c r="E411" i="8"/>
  <c r="H414" i="8"/>
  <c r="I414" i="8" s="1"/>
  <c r="G414" i="8"/>
  <c r="E414" i="8"/>
  <c r="H415" i="8"/>
  <c r="I415" i="8" s="1"/>
  <c r="G415" i="8"/>
  <c r="E415" i="8"/>
  <c r="H412" i="8"/>
  <c r="I412" i="8" s="1"/>
  <c r="G412" i="8"/>
  <c r="E412" i="8"/>
  <c r="H410" i="8"/>
  <c r="I410" i="8" s="1"/>
  <c r="G410" i="8"/>
  <c r="E410" i="8"/>
  <c r="H409" i="8"/>
  <c r="I409" i="8" s="1"/>
  <c r="G409" i="8"/>
  <c r="E409" i="8"/>
  <c r="H406" i="8"/>
  <c r="I406" i="8" s="1"/>
  <c r="G406" i="8"/>
  <c r="E406" i="8"/>
  <c r="H407" i="8"/>
  <c r="I407" i="8" s="1"/>
  <c r="G407" i="8"/>
  <c r="E407" i="8"/>
  <c r="H408" i="8"/>
  <c r="I408" i="8" s="1"/>
  <c r="G408" i="8"/>
  <c r="E408" i="8"/>
  <c r="H405" i="8"/>
  <c r="I405" i="8" s="1"/>
  <c r="G405" i="8"/>
  <c r="E405" i="8"/>
  <c r="H404" i="8"/>
  <c r="I404" i="8" s="1"/>
  <c r="G404" i="8"/>
  <c r="E404" i="8"/>
  <c r="H402" i="8"/>
  <c r="I402" i="8" s="1"/>
  <c r="G402" i="8"/>
  <c r="E402" i="8"/>
  <c r="H403" i="8"/>
  <c r="I403" i="8" s="1"/>
  <c r="G403" i="8"/>
  <c r="E403" i="8"/>
  <c r="H401" i="8"/>
  <c r="I401" i="8" s="1"/>
  <c r="G401" i="8"/>
  <c r="E401" i="8"/>
  <c r="H400" i="8"/>
  <c r="I400" i="8" s="1"/>
  <c r="G400" i="8"/>
  <c r="E400" i="8"/>
  <c r="H398" i="8"/>
  <c r="I398" i="8" s="1"/>
  <c r="G398" i="8"/>
  <c r="E398" i="8"/>
  <c r="H399" i="8"/>
  <c r="I399" i="8" s="1"/>
  <c r="G399" i="8"/>
  <c r="E399" i="8"/>
  <c r="H397" i="8"/>
  <c r="I397" i="8" s="1"/>
  <c r="G397" i="8"/>
  <c r="E397" i="8"/>
  <c r="H396" i="8"/>
  <c r="I396" i="8" s="1"/>
  <c r="G396" i="8"/>
  <c r="E396" i="8"/>
  <c r="H393" i="8"/>
  <c r="I393" i="8" s="1"/>
  <c r="G393" i="8"/>
  <c r="E393" i="8"/>
  <c r="H395" i="8"/>
  <c r="I395" i="8" s="1"/>
  <c r="G395" i="8"/>
  <c r="E395" i="8"/>
  <c r="H394" i="8"/>
  <c r="I394" i="8" s="1"/>
  <c r="G394" i="8"/>
  <c r="E394" i="8"/>
  <c r="H391" i="8"/>
  <c r="I391" i="8" s="1"/>
  <c r="G391" i="8"/>
  <c r="E391" i="8"/>
  <c r="H392" i="8"/>
  <c r="I392" i="8" s="1"/>
  <c r="G392" i="8"/>
  <c r="E392" i="8"/>
  <c r="H390" i="8"/>
  <c r="I390" i="8" s="1"/>
  <c r="G390" i="8"/>
  <c r="E390" i="8"/>
  <c r="H389" i="8"/>
  <c r="I389" i="8" s="1"/>
  <c r="G389" i="8"/>
  <c r="E389" i="8"/>
  <c r="H388" i="8"/>
  <c r="I388" i="8" s="1"/>
  <c r="G388" i="8"/>
  <c r="E388" i="8"/>
  <c r="H387" i="8"/>
  <c r="I387" i="8" s="1"/>
  <c r="G387" i="8"/>
  <c r="E387" i="8"/>
  <c r="H383" i="8"/>
  <c r="I383" i="8" s="1"/>
  <c r="G383" i="8"/>
  <c r="E383" i="8"/>
  <c r="H382" i="8"/>
  <c r="I382" i="8" s="1"/>
  <c r="G382" i="8"/>
  <c r="E382" i="8"/>
  <c r="H386" i="8"/>
  <c r="I386" i="8" s="1"/>
  <c r="G386" i="8"/>
  <c r="E386" i="8"/>
  <c r="H384" i="8"/>
  <c r="I384" i="8" s="1"/>
  <c r="G384" i="8"/>
  <c r="E384" i="8"/>
  <c r="H381" i="8"/>
  <c r="I381" i="8" s="1"/>
  <c r="G381" i="8"/>
  <c r="E381" i="8"/>
  <c r="H385" i="8"/>
  <c r="I385" i="8" s="1"/>
  <c r="G385" i="8"/>
  <c r="E385" i="8"/>
  <c r="H380" i="8"/>
  <c r="I380" i="8" s="1"/>
  <c r="G380" i="8"/>
  <c r="E380" i="8"/>
  <c r="H378" i="8"/>
  <c r="I378" i="8" s="1"/>
  <c r="G378" i="8"/>
  <c r="E378" i="8"/>
  <c r="H379" i="8"/>
  <c r="I379" i="8" s="1"/>
  <c r="G379" i="8"/>
  <c r="E379" i="8"/>
  <c r="H377" i="8"/>
  <c r="I377" i="8" s="1"/>
  <c r="G377" i="8"/>
  <c r="E377" i="8"/>
  <c r="H376" i="8"/>
  <c r="I376" i="8" s="1"/>
  <c r="G376" i="8"/>
  <c r="E376" i="8"/>
  <c r="H375" i="8"/>
  <c r="I375" i="8" s="1"/>
  <c r="G375" i="8"/>
  <c r="E375" i="8"/>
  <c r="H374" i="8"/>
  <c r="I374" i="8" s="1"/>
  <c r="G374" i="8"/>
  <c r="E374" i="8"/>
  <c r="H373" i="8"/>
  <c r="I373" i="8" s="1"/>
  <c r="G373" i="8"/>
  <c r="E373" i="8"/>
  <c r="H371" i="8"/>
  <c r="I371" i="8" s="1"/>
  <c r="G371" i="8"/>
  <c r="E371" i="8"/>
  <c r="H370" i="8"/>
  <c r="I370" i="8" s="1"/>
  <c r="G370" i="8"/>
  <c r="E370" i="8"/>
  <c r="H372" i="8"/>
  <c r="I372" i="8" s="1"/>
  <c r="G372" i="8"/>
  <c r="E372" i="8"/>
  <c r="H369" i="8"/>
  <c r="I369" i="8" s="1"/>
  <c r="G369" i="8"/>
  <c r="E369" i="8"/>
  <c r="H368" i="8"/>
  <c r="I368" i="8" s="1"/>
  <c r="G368" i="8"/>
  <c r="E368" i="8"/>
  <c r="H367" i="8"/>
  <c r="I367" i="8" s="1"/>
  <c r="G367" i="8"/>
  <c r="E367" i="8"/>
  <c r="H364" i="8"/>
  <c r="I364" i="8" s="1"/>
  <c r="G364" i="8"/>
  <c r="E364" i="8"/>
  <c r="H365" i="8"/>
  <c r="I365" i="8" s="1"/>
  <c r="G365" i="8"/>
  <c r="E365" i="8"/>
  <c r="H366" i="8"/>
  <c r="I366" i="8" s="1"/>
  <c r="G366" i="8"/>
  <c r="E366" i="8"/>
  <c r="H363" i="8"/>
  <c r="I363" i="8" s="1"/>
  <c r="G363" i="8"/>
  <c r="E363" i="8"/>
  <c r="H362" i="8"/>
  <c r="I362" i="8" s="1"/>
  <c r="G362" i="8"/>
  <c r="E362" i="8"/>
  <c r="H359" i="8"/>
  <c r="I359" i="8" s="1"/>
  <c r="G359" i="8"/>
  <c r="E359" i="8"/>
  <c r="H361" i="8"/>
  <c r="I361" i="8" s="1"/>
  <c r="G361" i="8"/>
  <c r="E361" i="8"/>
  <c r="H360" i="8"/>
  <c r="I360" i="8" s="1"/>
  <c r="G360" i="8"/>
  <c r="E360" i="8"/>
  <c r="H349" i="8"/>
  <c r="I349" i="8" s="1"/>
  <c r="G349" i="8"/>
  <c r="E349" i="8"/>
  <c r="H358" i="8"/>
  <c r="I358" i="8" s="1"/>
  <c r="G358" i="8"/>
  <c r="E358" i="8"/>
  <c r="H357" i="8"/>
  <c r="I357" i="8" s="1"/>
  <c r="G357" i="8"/>
  <c r="E357" i="8"/>
  <c r="H356" i="8"/>
  <c r="I356" i="8" s="1"/>
  <c r="G356" i="8"/>
  <c r="E356" i="8"/>
  <c r="H351" i="8"/>
  <c r="I351" i="8" s="1"/>
  <c r="G351" i="8"/>
  <c r="E351" i="8"/>
  <c r="H354" i="8"/>
  <c r="I354" i="8" s="1"/>
  <c r="G354" i="8"/>
  <c r="E354" i="8"/>
  <c r="H350" i="8"/>
  <c r="I350" i="8" s="1"/>
  <c r="G350" i="8"/>
  <c r="E350" i="8"/>
  <c r="H352" i="8"/>
  <c r="I352" i="8" s="1"/>
  <c r="G352" i="8"/>
  <c r="E352" i="8"/>
  <c r="H353" i="8"/>
  <c r="I353" i="8" s="1"/>
  <c r="G353" i="8"/>
  <c r="E353" i="8"/>
  <c r="H355" i="8"/>
  <c r="I355" i="8" s="1"/>
  <c r="G355" i="8"/>
  <c r="E355" i="8"/>
  <c r="H344" i="8"/>
  <c r="I344" i="8" s="1"/>
  <c r="G344" i="8"/>
  <c r="E344" i="8"/>
  <c r="H345" i="8"/>
  <c r="I345" i="8" s="1"/>
  <c r="G345" i="8"/>
  <c r="E345" i="8"/>
  <c r="H348" i="8"/>
  <c r="I348" i="8" s="1"/>
  <c r="G348" i="8"/>
  <c r="E348" i="8"/>
  <c r="H346" i="8"/>
  <c r="I346" i="8" s="1"/>
  <c r="G346" i="8"/>
  <c r="E346" i="8"/>
  <c r="H347" i="8"/>
  <c r="I347" i="8" s="1"/>
  <c r="G347" i="8"/>
  <c r="E347" i="8"/>
  <c r="H341" i="8"/>
  <c r="I341" i="8" s="1"/>
  <c r="G341" i="8"/>
  <c r="E341" i="8"/>
  <c r="H342" i="8"/>
  <c r="I342" i="8" s="1"/>
  <c r="G342" i="8"/>
  <c r="E342" i="8"/>
  <c r="H343" i="8"/>
  <c r="I343" i="8" s="1"/>
  <c r="G343" i="8"/>
  <c r="E343" i="8"/>
  <c r="H340" i="8"/>
  <c r="I340" i="8" s="1"/>
  <c r="G340" i="8"/>
  <c r="E340" i="8"/>
  <c r="H338" i="8"/>
  <c r="I338" i="8" s="1"/>
  <c r="G338" i="8"/>
  <c r="E338" i="8"/>
  <c r="H339" i="8"/>
  <c r="I339" i="8" s="1"/>
  <c r="G339" i="8"/>
  <c r="E339" i="8"/>
  <c r="H337" i="8"/>
  <c r="I337" i="8" s="1"/>
  <c r="G337" i="8"/>
  <c r="E337" i="8"/>
  <c r="H336" i="8"/>
  <c r="I336" i="8" s="1"/>
  <c r="G336" i="8"/>
  <c r="E336" i="8"/>
  <c r="H335" i="8"/>
  <c r="I335" i="8" s="1"/>
  <c r="G335" i="8"/>
  <c r="E335" i="8"/>
  <c r="H333" i="8"/>
  <c r="I333" i="8" s="1"/>
  <c r="G333" i="8"/>
  <c r="E333" i="8"/>
  <c r="H334" i="8"/>
  <c r="I334" i="8" s="1"/>
  <c r="G334" i="8"/>
  <c r="E334" i="8"/>
  <c r="H326" i="8"/>
  <c r="I326" i="8" s="1"/>
  <c r="G326" i="8"/>
  <c r="E326" i="8"/>
  <c r="H328" i="8"/>
  <c r="I328" i="8" s="1"/>
  <c r="G328" i="8"/>
  <c r="E328" i="8"/>
  <c r="H332" i="8"/>
  <c r="I332" i="8" s="1"/>
  <c r="G332" i="8"/>
  <c r="E332" i="8"/>
  <c r="H327" i="8"/>
  <c r="I327" i="8" s="1"/>
  <c r="G327" i="8"/>
  <c r="E327" i="8"/>
  <c r="H331" i="8"/>
  <c r="I331" i="8" s="1"/>
  <c r="G331" i="8"/>
  <c r="E331" i="8"/>
  <c r="H329" i="8"/>
  <c r="I329" i="8" s="1"/>
  <c r="G329" i="8"/>
  <c r="E329" i="8"/>
  <c r="H330" i="8"/>
  <c r="I330" i="8" s="1"/>
  <c r="G330" i="8"/>
  <c r="E330" i="8"/>
  <c r="H325" i="8"/>
  <c r="I325" i="8" s="1"/>
  <c r="G325" i="8"/>
  <c r="E325" i="8"/>
  <c r="H324" i="8"/>
  <c r="I324" i="8" s="1"/>
  <c r="G324" i="8"/>
  <c r="E324" i="8"/>
  <c r="H318" i="8"/>
  <c r="I318" i="8" s="1"/>
  <c r="G318" i="8"/>
  <c r="E318" i="8"/>
  <c r="H320" i="8"/>
  <c r="I320" i="8" s="1"/>
  <c r="G320" i="8"/>
  <c r="E320" i="8"/>
  <c r="H319" i="8"/>
  <c r="I319" i="8" s="1"/>
  <c r="G319" i="8"/>
  <c r="E319" i="8"/>
  <c r="H323" i="8"/>
  <c r="I323" i="8" s="1"/>
  <c r="G323" i="8"/>
  <c r="E323" i="8"/>
  <c r="H321" i="8"/>
  <c r="I321" i="8" s="1"/>
  <c r="G321" i="8"/>
  <c r="E321" i="8"/>
  <c r="H322" i="8"/>
  <c r="I322" i="8" s="1"/>
  <c r="G322" i="8"/>
  <c r="E322" i="8"/>
  <c r="H316" i="8"/>
  <c r="I316" i="8" s="1"/>
  <c r="G316" i="8"/>
  <c r="E316" i="8"/>
  <c r="H317" i="8"/>
  <c r="I317" i="8" s="1"/>
  <c r="G317" i="8"/>
  <c r="E317" i="8"/>
  <c r="H315" i="8"/>
  <c r="I315" i="8" s="1"/>
  <c r="G315" i="8"/>
  <c r="E315" i="8"/>
  <c r="H314" i="8"/>
  <c r="I314" i="8" s="1"/>
  <c r="G314" i="8"/>
  <c r="E314" i="8"/>
  <c r="H311" i="8"/>
  <c r="I311" i="8" s="1"/>
  <c r="G311" i="8"/>
  <c r="E311" i="8"/>
  <c r="H313" i="8"/>
  <c r="I313" i="8" s="1"/>
  <c r="G313" i="8"/>
  <c r="E313" i="8"/>
  <c r="H312" i="8"/>
  <c r="I312" i="8" s="1"/>
  <c r="G312" i="8"/>
  <c r="E312" i="8"/>
  <c r="H309" i="8"/>
  <c r="I309" i="8" s="1"/>
  <c r="G309" i="8"/>
  <c r="E309" i="8"/>
  <c r="H310" i="8"/>
  <c r="I310" i="8" s="1"/>
  <c r="G310" i="8"/>
  <c r="E310" i="8"/>
  <c r="H303" i="8"/>
  <c r="I303" i="8" s="1"/>
  <c r="G303" i="8"/>
  <c r="E303" i="8"/>
  <c r="H305" i="8"/>
  <c r="I305" i="8" s="1"/>
  <c r="G305" i="8"/>
  <c r="E305" i="8"/>
  <c r="H306" i="8"/>
  <c r="I306" i="8" s="1"/>
  <c r="G306" i="8"/>
  <c r="E306" i="8"/>
  <c r="H304" i="8"/>
  <c r="I304" i="8" s="1"/>
  <c r="G304" i="8"/>
  <c r="E304" i="8"/>
  <c r="H308" i="8"/>
  <c r="I308" i="8" s="1"/>
  <c r="G308" i="8"/>
  <c r="E308" i="8"/>
  <c r="H307" i="8"/>
  <c r="I307" i="8" s="1"/>
  <c r="G307" i="8"/>
  <c r="E307" i="8"/>
  <c r="H301" i="8"/>
  <c r="I301" i="8" s="1"/>
  <c r="G301" i="8"/>
  <c r="E301" i="8"/>
  <c r="H300" i="8"/>
  <c r="I300" i="8" s="1"/>
  <c r="G300" i="8"/>
  <c r="E300" i="8"/>
  <c r="H298" i="8"/>
  <c r="I298" i="8" s="1"/>
  <c r="G298" i="8"/>
  <c r="E298" i="8"/>
  <c r="H302" i="8"/>
  <c r="I302" i="8" s="1"/>
  <c r="G302" i="8"/>
  <c r="E302" i="8"/>
  <c r="H292" i="8"/>
  <c r="I292" i="8" s="1"/>
  <c r="G292" i="8"/>
  <c r="E292" i="8"/>
  <c r="H299" i="8"/>
  <c r="I299" i="8" s="1"/>
  <c r="G299" i="8"/>
  <c r="E299" i="8"/>
  <c r="H295" i="8"/>
  <c r="I295" i="8" s="1"/>
  <c r="G295" i="8"/>
  <c r="E295" i="8"/>
  <c r="H293" i="8"/>
  <c r="I293" i="8" s="1"/>
  <c r="G293" i="8"/>
  <c r="E293" i="8"/>
  <c r="H297" i="8"/>
  <c r="I297" i="8" s="1"/>
  <c r="G297" i="8"/>
  <c r="E297" i="8"/>
  <c r="H294" i="8"/>
  <c r="I294" i="8" s="1"/>
  <c r="G294" i="8"/>
  <c r="E294" i="8"/>
  <c r="H296" i="8"/>
  <c r="I296" i="8" s="1"/>
  <c r="G296" i="8"/>
  <c r="E296" i="8"/>
  <c r="H291" i="8"/>
  <c r="I291" i="8" s="1"/>
  <c r="G291" i="8"/>
  <c r="E291" i="8"/>
  <c r="H290" i="8"/>
  <c r="I290" i="8" s="1"/>
  <c r="G290" i="8"/>
  <c r="E290" i="8"/>
  <c r="H286" i="8"/>
  <c r="I286" i="8" s="1"/>
  <c r="G286" i="8"/>
  <c r="E286" i="8"/>
  <c r="H288" i="8"/>
  <c r="I288" i="8" s="1"/>
  <c r="G288" i="8"/>
  <c r="E288" i="8"/>
  <c r="H289" i="8"/>
  <c r="I289" i="8" s="1"/>
  <c r="G289" i="8"/>
  <c r="E289" i="8"/>
  <c r="H287" i="8"/>
  <c r="I287" i="8" s="1"/>
  <c r="G287" i="8"/>
  <c r="E287" i="8"/>
  <c r="H281" i="8"/>
  <c r="I281" i="8" s="1"/>
  <c r="G281" i="8"/>
  <c r="E281" i="8"/>
  <c r="H284" i="8"/>
  <c r="I284" i="8" s="1"/>
  <c r="G284" i="8"/>
  <c r="E284" i="8"/>
  <c r="H282" i="8"/>
  <c r="I282" i="8" s="1"/>
  <c r="G282" i="8"/>
  <c r="E282" i="8"/>
  <c r="H285" i="8"/>
  <c r="I285" i="8" s="1"/>
  <c r="G285" i="8"/>
  <c r="E285" i="8"/>
  <c r="H283" i="8"/>
  <c r="I283" i="8" s="1"/>
  <c r="G283" i="8"/>
  <c r="E283" i="8"/>
  <c r="H279" i="8"/>
  <c r="I279" i="8" s="1"/>
  <c r="G279" i="8"/>
  <c r="E279" i="8"/>
  <c r="H278" i="8"/>
  <c r="I278" i="8" s="1"/>
  <c r="G278" i="8"/>
  <c r="E278" i="8"/>
  <c r="H280" i="8"/>
  <c r="I280" i="8" s="1"/>
  <c r="G280" i="8"/>
  <c r="E280" i="8"/>
  <c r="H276" i="8"/>
  <c r="I276" i="8" s="1"/>
  <c r="G276" i="8"/>
  <c r="E276" i="8"/>
  <c r="H277" i="8"/>
  <c r="I277" i="8" s="1"/>
  <c r="G277" i="8"/>
  <c r="E277" i="8"/>
  <c r="H275" i="8"/>
  <c r="I275" i="8" s="1"/>
  <c r="G275" i="8"/>
  <c r="E275" i="8"/>
  <c r="H274" i="8"/>
  <c r="I274" i="8" s="1"/>
  <c r="G274" i="8"/>
  <c r="E274" i="8"/>
  <c r="H272" i="8"/>
  <c r="I272" i="8" s="1"/>
  <c r="G272" i="8"/>
  <c r="E272" i="8"/>
  <c r="H269" i="8"/>
  <c r="I269" i="8" s="1"/>
  <c r="G269" i="8"/>
  <c r="E269" i="8"/>
  <c r="H270" i="8"/>
  <c r="I270" i="8" s="1"/>
  <c r="G270" i="8"/>
  <c r="E270" i="8"/>
  <c r="H268" i="8"/>
  <c r="I268" i="8" s="1"/>
  <c r="G268" i="8"/>
  <c r="E268" i="8"/>
  <c r="H271" i="8"/>
  <c r="I271" i="8" s="1"/>
  <c r="G271" i="8"/>
  <c r="E271" i="8"/>
  <c r="H267" i="8"/>
  <c r="I267" i="8" s="1"/>
  <c r="G267" i="8"/>
  <c r="E267" i="8"/>
  <c r="H273" i="8"/>
  <c r="I273" i="8" s="1"/>
  <c r="G273" i="8"/>
  <c r="E273" i="8"/>
  <c r="H266" i="8"/>
  <c r="I266" i="8" s="1"/>
  <c r="G266" i="8"/>
  <c r="E266" i="8"/>
  <c r="H265" i="8"/>
  <c r="I265" i="8" s="1"/>
  <c r="G265" i="8"/>
  <c r="E265" i="8"/>
  <c r="H263" i="8"/>
  <c r="I263" i="8" s="1"/>
  <c r="G263" i="8"/>
  <c r="E263" i="8"/>
  <c r="H261" i="8"/>
  <c r="I261" i="8" s="1"/>
  <c r="G261" i="8"/>
  <c r="E261" i="8"/>
  <c r="H264" i="8"/>
  <c r="I264" i="8" s="1"/>
  <c r="G264" i="8"/>
  <c r="E264" i="8"/>
  <c r="H262" i="8"/>
  <c r="I262" i="8" s="1"/>
  <c r="G262" i="8"/>
  <c r="E262" i="8"/>
  <c r="H259" i="8"/>
  <c r="I259" i="8" s="1"/>
  <c r="G259" i="8"/>
  <c r="E259" i="8"/>
  <c r="H258" i="8"/>
  <c r="I258" i="8" s="1"/>
  <c r="G258" i="8"/>
  <c r="E258" i="8"/>
  <c r="H254" i="8"/>
  <c r="I254" i="8" s="1"/>
  <c r="G254" i="8"/>
  <c r="E254" i="8"/>
  <c r="H260" i="8"/>
  <c r="I260" i="8" s="1"/>
  <c r="G260" i="8"/>
  <c r="E260" i="8"/>
  <c r="H255" i="8"/>
  <c r="I255" i="8" s="1"/>
  <c r="G255" i="8"/>
  <c r="E255" i="8"/>
  <c r="H257" i="8"/>
  <c r="I257" i="8" s="1"/>
  <c r="G257" i="8"/>
  <c r="E257" i="8"/>
  <c r="H256" i="8"/>
  <c r="I256" i="8" s="1"/>
  <c r="G256" i="8"/>
  <c r="E256" i="8"/>
  <c r="H243" i="8"/>
  <c r="I243" i="8" s="1"/>
  <c r="G243" i="8"/>
  <c r="E243" i="8"/>
  <c r="H251" i="8"/>
  <c r="I251" i="8" s="1"/>
  <c r="G251" i="8"/>
  <c r="E251" i="8"/>
  <c r="H252" i="8"/>
  <c r="I252" i="8" s="1"/>
  <c r="G252" i="8"/>
  <c r="E252" i="8"/>
  <c r="H250" i="8"/>
  <c r="I250" i="8" s="1"/>
  <c r="G250" i="8"/>
  <c r="E250" i="8"/>
  <c r="H249" i="8"/>
  <c r="I249" i="8" s="1"/>
  <c r="G249" i="8"/>
  <c r="E249" i="8"/>
  <c r="H245" i="8"/>
  <c r="I245" i="8" s="1"/>
  <c r="G245" i="8"/>
  <c r="E245" i="8"/>
  <c r="H247" i="8"/>
  <c r="I247" i="8" s="1"/>
  <c r="G247" i="8"/>
  <c r="E247" i="8"/>
  <c r="H246" i="8"/>
  <c r="I246" i="8" s="1"/>
  <c r="G246" i="8"/>
  <c r="E246" i="8"/>
  <c r="H248" i="8"/>
  <c r="I248" i="8" s="1"/>
  <c r="G248" i="8"/>
  <c r="E248" i="8"/>
  <c r="H244" i="8"/>
  <c r="I244" i="8" s="1"/>
  <c r="G244" i="8"/>
  <c r="E244" i="8"/>
  <c r="H253" i="8"/>
  <c r="I253" i="8" s="1"/>
  <c r="G253" i="8"/>
  <c r="E253" i="8"/>
  <c r="H241" i="8"/>
  <c r="I241" i="8" s="1"/>
  <c r="G241" i="8"/>
  <c r="E241" i="8"/>
  <c r="H240" i="8"/>
  <c r="I240" i="8" s="1"/>
  <c r="G240" i="8"/>
  <c r="E240" i="8"/>
  <c r="H242" i="8"/>
  <c r="I242" i="8" s="1"/>
  <c r="G242" i="8"/>
  <c r="E242" i="8"/>
  <c r="H239" i="8"/>
  <c r="I239" i="8" s="1"/>
  <c r="G239" i="8"/>
  <c r="E239" i="8"/>
  <c r="H237" i="8"/>
  <c r="I237" i="8" s="1"/>
  <c r="G237" i="8"/>
  <c r="E237" i="8"/>
  <c r="H238" i="8"/>
  <c r="I238" i="8" s="1"/>
  <c r="G238" i="8"/>
  <c r="E238" i="8"/>
  <c r="H236" i="8"/>
  <c r="I236" i="8" s="1"/>
  <c r="G236" i="8"/>
  <c r="E236" i="8"/>
  <c r="H235" i="8"/>
  <c r="I235" i="8" s="1"/>
  <c r="G235" i="8"/>
  <c r="E235" i="8"/>
  <c r="H234" i="8"/>
  <c r="I234" i="8" s="1"/>
  <c r="G234" i="8"/>
  <c r="E234" i="8"/>
  <c r="H233" i="8"/>
  <c r="I233" i="8" s="1"/>
  <c r="G233" i="8"/>
  <c r="E233" i="8"/>
  <c r="H230" i="8"/>
  <c r="I230" i="8" s="1"/>
  <c r="G230" i="8"/>
  <c r="E230" i="8"/>
  <c r="H232" i="8"/>
  <c r="I232" i="8" s="1"/>
  <c r="G232" i="8"/>
  <c r="E232" i="8"/>
  <c r="H231" i="8"/>
  <c r="I231" i="8" s="1"/>
  <c r="G231" i="8"/>
  <c r="E231" i="8"/>
  <c r="H229" i="8"/>
  <c r="I229" i="8" s="1"/>
  <c r="G229" i="8"/>
  <c r="E229" i="8"/>
  <c r="H228" i="8"/>
  <c r="I228" i="8" s="1"/>
  <c r="G228" i="8"/>
  <c r="E228" i="8"/>
  <c r="H225" i="8"/>
  <c r="I225" i="8" s="1"/>
  <c r="G225" i="8"/>
  <c r="E225" i="8"/>
  <c r="H227" i="8"/>
  <c r="I227" i="8" s="1"/>
  <c r="G227" i="8"/>
  <c r="E227" i="8"/>
  <c r="H226" i="8"/>
  <c r="I226" i="8" s="1"/>
  <c r="G226" i="8"/>
  <c r="E226" i="8"/>
  <c r="H224" i="8"/>
  <c r="I224" i="8" s="1"/>
  <c r="G224" i="8"/>
  <c r="E224" i="8"/>
  <c r="H223" i="8"/>
  <c r="I223" i="8" s="1"/>
  <c r="G223" i="8"/>
  <c r="E223" i="8"/>
  <c r="H217" i="8"/>
  <c r="I217" i="8" s="1"/>
  <c r="G217" i="8"/>
  <c r="E217" i="8"/>
  <c r="H218" i="8"/>
  <c r="I218" i="8" s="1"/>
  <c r="G218" i="8"/>
  <c r="E218" i="8"/>
  <c r="H219" i="8"/>
  <c r="I219" i="8" s="1"/>
  <c r="G219" i="8"/>
  <c r="E219" i="8"/>
  <c r="H216" i="8"/>
  <c r="I216" i="8" s="1"/>
  <c r="G216" i="8"/>
  <c r="E216" i="8"/>
  <c r="H222" i="8"/>
  <c r="I222" i="8" s="1"/>
  <c r="G222" i="8"/>
  <c r="E222" i="8"/>
  <c r="H220" i="8"/>
  <c r="I220" i="8" s="1"/>
  <c r="G220" i="8"/>
  <c r="E220" i="8"/>
  <c r="H221" i="8"/>
  <c r="I221" i="8" s="1"/>
  <c r="G221" i="8"/>
  <c r="E221" i="8"/>
  <c r="H214" i="8"/>
  <c r="I214" i="8" s="1"/>
  <c r="G214" i="8"/>
  <c r="E214" i="8"/>
  <c r="H212" i="8"/>
  <c r="I212" i="8" s="1"/>
  <c r="G212" i="8"/>
  <c r="E212" i="8"/>
  <c r="H210" i="8"/>
  <c r="I210" i="8" s="1"/>
  <c r="G210" i="8"/>
  <c r="E210" i="8"/>
  <c r="H211" i="8"/>
  <c r="I211" i="8" s="1"/>
  <c r="G211" i="8"/>
  <c r="E211" i="8"/>
  <c r="H213" i="8"/>
  <c r="I213" i="8" s="1"/>
  <c r="G213" i="8"/>
  <c r="E213" i="8"/>
  <c r="H215" i="8"/>
  <c r="I215" i="8" s="1"/>
  <c r="G215" i="8"/>
  <c r="E215" i="8"/>
  <c r="H208" i="8"/>
  <c r="I208" i="8" s="1"/>
  <c r="G208" i="8"/>
  <c r="E208" i="8"/>
  <c r="H207" i="8"/>
  <c r="I207" i="8" s="1"/>
  <c r="G207" i="8"/>
  <c r="E207" i="8"/>
  <c r="H205" i="8"/>
  <c r="I205" i="8" s="1"/>
  <c r="G205" i="8"/>
  <c r="E205" i="8"/>
  <c r="H209" i="8"/>
  <c r="I209" i="8" s="1"/>
  <c r="G209" i="8"/>
  <c r="E209" i="8"/>
  <c r="H206" i="8"/>
  <c r="I206" i="8" s="1"/>
  <c r="G206" i="8"/>
  <c r="E206" i="8"/>
  <c r="H204" i="8"/>
  <c r="I204" i="8" s="1"/>
  <c r="G204" i="8"/>
  <c r="E204" i="8"/>
  <c r="H203" i="8"/>
  <c r="I203" i="8" s="1"/>
  <c r="G203" i="8"/>
  <c r="E203" i="8"/>
  <c r="H200" i="8"/>
  <c r="I200" i="8" s="1"/>
  <c r="G200" i="8"/>
  <c r="E200" i="8"/>
  <c r="H201" i="8"/>
  <c r="I201" i="8" s="1"/>
  <c r="G201" i="8"/>
  <c r="E201" i="8"/>
  <c r="H202" i="8"/>
  <c r="I202" i="8" s="1"/>
  <c r="G202" i="8"/>
  <c r="E202" i="8"/>
  <c r="H199" i="8"/>
  <c r="I199" i="8" s="1"/>
  <c r="G199" i="8"/>
  <c r="E199" i="8"/>
  <c r="H198" i="8"/>
  <c r="I198" i="8" s="1"/>
  <c r="G198" i="8"/>
  <c r="E198" i="8"/>
  <c r="H197" i="8"/>
  <c r="I197" i="8" s="1"/>
  <c r="G197" i="8"/>
  <c r="E197" i="8"/>
  <c r="H196" i="8"/>
  <c r="I196" i="8" s="1"/>
  <c r="G196" i="8"/>
  <c r="E196" i="8"/>
  <c r="H195" i="8"/>
  <c r="I195" i="8" s="1"/>
  <c r="G195" i="8"/>
  <c r="E195" i="8"/>
  <c r="H194" i="8"/>
  <c r="I194" i="8" s="1"/>
  <c r="G194" i="8"/>
  <c r="E194" i="8"/>
  <c r="H193" i="8"/>
  <c r="I193" i="8" s="1"/>
  <c r="G193" i="8"/>
  <c r="E193" i="8"/>
  <c r="H191" i="8"/>
  <c r="I191" i="8" s="1"/>
  <c r="G191" i="8"/>
  <c r="E191" i="8"/>
  <c r="H192" i="8"/>
  <c r="I192" i="8" s="1"/>
  <c r="G192" i="8"/>
  <c r="E192" i="8"/>
  <c r="H189" i="8"/>
  <c r="I189" i="8" s="1"/>
  <c r="G189" i="8"/>
  <c r="E189" i="8"/>
  <c r="H190" i="8"/>
  <c r="I190" i="8" s="1"/>
  <c r="G190" i="8"/>
  <c r="E190" i="8"/>
  <c r="H188" i="8"/>
  <c r="I188" i="8" s="1"/>
  <c r="G188" i="8"/>
  <c r="E188" i="8"/>
  <c r="H185" i="8"/>
  <c r="I185" i="8" s="1"/>
  <c r="G185" i="8"/>
  <c r="E185" i="8"/>
  <c r="H186" i="8"/>
  <c r="I186" i="8" s="1"/>
  <c r="G186" i="8"/>
  <c r="E186" i="8"/>
  <c r="H187" i="8"/>
  <c r="I187" i="8" s="1"/>
  <c r="G187" i="8"/>
  <c r="E187" i="8"/>
  <c r="H184" i="8"/>
  <c r="I184" i="8" s="1"/>
  <c r="G184" i="8"/>
  <c r="E184" i="8"/>
  <c r="H183" i="8"/>
  <c r="I183" i="8" s="1"/>
  <c r="G183" i="8"/>
  <c r="E183" i="8"/>
  <c r="H182" i="8"/>
  <c r="I182" i="8" s="1"/>
  <c r="G182" i="8"/>
  <c r="E182" i="8"/>
  <c r="H181" i="8"/>
  <c r="I181" i="8" s="1"/>
  <c r="G181" i="8"/>
  <c r="E181" i="8"/>
  <c r="H176" i="8"/>
  <c r="I176" i="8" s="1"/>
  <c r="G176" i="8"/>
  <c r="E176" i="8"/>
  <c r="H178" i="8"/>
  <c r="I178" i="8" s="1"/>
  <c r="G178" i="8"/>
  <c r="E178" i="8"/>
  <c r="H177" i="8"/>
  <c r="I177" i="8" s="1"/>
  <c r="G177" i="8"/>
  <c r="E177" i="8"/>
  <c r="H180" i="8"/>
  <c r="I180" i="8" s="1"/>
  <c r="G180" i="8"/>
  <c r="E180" i="8"/>
  <c r="H179" i="8"/>
  <c r="I179" i="8" s="1"/>
  <c r="G179" i="8"/>
  <c r="E179" i="8"/>
  <c r="H173" i="8"/>
  <c r="I173" i="8" s="1"/>
  <c r="G173" i="8"/>
  <c r="E173" i="8"/>
  <c r="H174" i="8"/>
  <c r="I174" i="8" s="1"/>
  <c r="G174" i="8"/>
  <c r="E174" i="8"/>
  <c r="H175" i="8"/>
  <c r="I175" i="8" s="1"/>
  <c r="G175" i="8"/>
  <c r="E175" i="8"/>
  <c r="H170" i="8"/>
  <c r="I170" i="8" s="1"/>
  <c r="G170" i="8"/>
  <c r="E170" i="8"/>
  <c r="H171" i="8"/>
  <c r="I171" i="8" s="1"/>
  <c r="G171" i="8"/>
  <c r="E171" i="8"/>
  <c r="H169" i="8"/>
  <c r="I169" i="8" s="1"/>
  <c r="G169" i="8"/>
  <c r="E169" i="8"/>
  <c r="H172" i="8"/>
  <c r="I172" i="8" s="1"/>
  <c r="G172" i="8"/>
  <c r="E172" i="8"/>
  <c r="H168" i="8"/>
  <c r="I168" i="8" s="1"/>
  <c r="G168" i="8"/>
  <c r="E168" i="8"/>
  <c r="H167" i="8"/>
  <c r="I167" i="8" s="1"/>
  <c r="G167" i="8"/>
  <c r="E167" i="8"/>
  <c r="H166" i="8"/>
  <c r="I166" i="8" s="1"/>
  <c r="G166" i="8"/>
  <c r="E166" i="8"/>
  <c r="H165" i="8"/>
  <c r="I165" i="8" s="1"/>
  <c r="G165" i="8"/>
  <c r="E165" i="8"/>
  <c r="H164" i="8"/>
  <c r="I164" i="8" s="1"/>
  <c r="G164" i="8"/>
  <c r="E164" i="8"/>
  <c r="H163" i="8"/>
  <c r="I163" i="8" s="1"/>
  <c r="G163" i="8"/>
  <c r="E163" i="8"/>
  <c r="H161" i="8"/>
  <c r="I161" i="8" s="1"/>
  <c r="G161" i="8"/>
  <c r="E161" i="8"/>
  <c r="H160" i="8"/>
  <c r="I160" i="8" s="1"/>
  <c r="G160" i="8"/>
  <c r="E160" i="8"/>
  <c r="H162" i="8"/>
  <c r="I162" i="8" s="1"/>
  <c r="G162" i="8"/>
  <c r="E162" i="8"/>
  <c r="H159" i="8"/>
  <c r="I159" i="8" s="1"/>
  <c r="G159" i="8"/>
  <c r="E159" i="8"/>
  <c r="H158" i="8"/>
  <c r="I158" i="8" s="1"/>
  <c r="G158" i="8"/>
  <c r="E158" i="8"/>
  <c r="H155" i="8"/>
  <c r="I155" i="8" s="1"/>
  <c r="G155" i="8"/>
  <c r="E155" i="8"/>
  <c r="H157" i="8"/>
  <c r="I157" i="8" s="1"/>
  <c r="G157" i="8"/>
  <c r="E157" i="8"/>
  <c r="H156" i="8"/>
  <c r="I156" i="8" s="1"/>
  <c r="G156" i="8"/>
  <c r="E156" i="8"/>
  <c r="H154" i="8"/>
  <c r="I154" i="8" s="1"/>
  <c r="G154" i="8"/>
  <c r="E154" i="8"/>
  <c r="H151" i="8"/>
  <c r="I151" i="8" s="1"/>
  <c r="G151" i="8"/>
  <c r="E151" i="8"/>
  <c r="H152" i="8"/>
  <c r="I152" i="8" s="1"/>
  <c r="G152" i="8"/>
  <c r="E152" i="8"/>
  <c r="H153" i="8"/>
  <c r="I153" i="8" s="1"/>
  <c r="G153" i="8"/>
  <c r="E153" i="8"/>
  <c r="H150" i="8"/>
  <c r="I150" i="8" s="1"/>
  <c r="G150" i="8"/>
  <c r="E150" i="8"/>
  <c r="H149" i="8"/>
  <c r="I149" i="8" s="1"/>
  <c r="G149" i="8"/>
  <c r="E149" i="8"/>
  <c r="H147" i="8"/>
  <c r="I147" i="8" s="1"/>
  <c r="G147" i="8"/>
  <c r="E147" i="8"/>
  <c r="H148" i="8"/>
  <c r="I148" i="8" s="1"/>
  <c r="G148" i="8"/>
  <c r="E148" i="8"/>
  <c r="H145" i="8"/>
  <c r="I145" i="8" s="1"/>
  <c r="G145" i="8"/>
  <c r="E145" i="8"/>
  <c r="H146" i="8"/>
  <c r="I146" i="8" s="1"/>
  <c r="G146" i="8"/>
  <c r="E146" i="8"/>
  <c r="H143" i="8"/>
  <c r="I143" i="8" s="1"/>
  <c r="G143" i="8"/>
  <c r="E143" i="8"/>
  <c r="H144" i="8"/>
  <c r="I144" i="8" s="1"/>
  <c r="G144" i="8"/>
  <c r="E144" i="8"/>
  <c r="H142" i="8"/>
  <c r="I142" i="8" s="1"/>
  <c r="G142" i="8"/>
  <c r="E142" i="8"/>
  <c r="H141" i="8"/>
  <c r="I141" i="8" s="1"/>
  <c r="G141" i="8"/>
  <c r="E141" i="8"/>
  <c r="H140" i="8"/>
  <c r="I140" i="8" s="1"/>
  <c r="G140" i="8"/>
  <c r="E140" i="8"/>
  <c r="H138" i="8"/>
  <c r="I138" i="8" s="1"/>
  <c r="G138" i="8"/>
  <c r="E138" i="8"/>
  <c r="H139" i="8"/>
  <c r="I139" i="8" s="1"/>
  <c r="G139" i="8"/>
  <c r="E139" i="8"/>
  <c r="H137" i="8"/>
  <c r="I137" i="8" s="1"/>
  <c r="G137" i="8"/>
  <c r="E137" i="8"/>
  <c r="H136" i="8"/>
  <c r="I136" i="8" s="1"/>
  <c r="G136" i="8"/>
  <c r="E136" i="8"/>
  <c r="H134" i="8"/>
  <c r="I134" i="8" s="1"/>
  <c r="G134" i="8"/>
  <c r="E134" i="8"/>
  <c r="H135" i="8"/>
  <c r="I135" i="8" s="1"/>
  <c r="G135" i="8"/>
  <c r="E135" i="8"/>
  <c r="H132" i="8"/>
  <c r="I132" i="8" s="1"/>
  <c r="G132" i="8"/>
  <c r="E132" i="8"/>
  <c r="H133" i="8"/>
  <c r="I133" i="8" s="1"/>
  <c r="G133" i="8"/>
  <c r="E133" i="8"/>
  <c r="H124" i="8"/>
  <c r="I124" i="8" s="1"/>
  <c r="G124" i="8"/>
  <c r="E124" i="8"/>
  <c r="H126" i="8"/>
  <c r="I126" i="8" s="1"/>
  <c r="G126" i="8"/>
  <c r="E126" i="8"/>
  <c r="H131" i="8"/>
  <c r="I131" i="8" s="1"/>
  <c r="G131" i="8"/>
  <c r="E131" i="8"/>
  <c r="H130" i="8"/>
  <c r="I130" i="8" s="1"/>
  <c r="G130" i="8"/>
  <c r="E130" i="8"/>
  <c r="H125" i="8"/>
  <c r="I125" i="8" s="1"/>
  <c r="G125" i="8"/>
  <c r="E125" i="8"/>
  <c r="H129" i="8"/>
  <c r="I129" i="8" s="1"/>
  <c r="G129" i="8"/>
  <c r="E129" i="8"/>
  <c r="H128" i="8"/>
  <c r="I128" i="8" s="1"/>
  <c r="G128" i="8"/>
  <c r="E128" i="8"/>
  <c r="H127" i="8"/>
  <c r="I127" i="8" s="1"/>
  <c r="G127" i="8"/>
  <c r="E127" i="8"/>
  <c r="H123" i="8"/>
  <c r="I123" i="8" s="1"/>
  <c r="G123" i="8"/>
  <c r="E123" i="8"/>
  <c r="H122" i="8"/>
  <c r="I122" i="8" s="1"/>
  <c r="G122" i="8"/>
  <c r="E122" i="8"/>
  <c r="H119" i="8"/>
  <c r="I119" i="8" s="1"/>
  <c r="G119" i="8"/>
  <c r="E119" i="8"/>
  <c r="H120" i="8"/>
  <c r="I120" i="8" s="1"/>
  <c r="G120" i="8"/>
  <c r="E120" i="8"/>
  <c r="H121" i="8"/>
  <c r="I121" i="8" s="1"/>
  <c r="G121" i="8"/>
  <c r="E121" i="8"/>
  <c r="H118" i="8"/>
  <c r="I118" i="8" s="1"/>
  <c r="G118" i="8"/>
  <c r="E118" i="8"/>
  <c r="H117" i="8"/>
  <c r="I117" i="8" s="1"/>
  <c r="G117" i="8"/>
  <c r="E117" i="8"/>
  <c r="H116" i="8"/>
  <c r="I116" i="8" s="1"/>
  <c r="G116" i="8"/>
  <c r="E116" i="8"/>
  <c r="H113" i="8"/>
  <c r="I113" i="8" s="1"/>
  <c r="G113" i="8"/>
  <c r="E113" i="8"/>
  <c r="H115" i="8"/>
  <c r="I115" i="8" s="1"/>
  <c r="G115" i="8"/>
  <c r="E115" i="8"/>
  <c r="H112" i="8"/>
  <c r="I112" i="8" s="1"/>
  <c r="G112" i="8"/>
  <c r="E112" i="8"/>
  <c r="H111" i="8"/>
  <c r="I111" i="8" s="1"/>
  <c r="G111" i="8"/>
  <c r="E111" i="8"/>
  <c r="H109" i="8"/>
  <c r="I109" i="8" s="1"/>
  <c r="G109" i="8"/>
  <c r="E109" i="8"/>
  <c r="H114" i="8"/>
  <c r="I114" i="8" s="1"/>
  <c r="G114" i="8"/>
  <c r="E114" i="8"/>
  <c r="H110" i="8"/>
  <c r="I110" i="8" s="1"/>
  <c r="G110" i="8"/>
  <c r="E110" i="8"/>
  <c r="H108" i="8"/>
  <c r="I108" i="8" s="1"/>
  <c r="G108" i="8"/>
  <c r="E108" i="8"/>
  <c r="H105" i="8"/>
  <c r="I105" i="8" s="1"/>
  <c r="G105" i="8"/>
  <c r="E105" i="8"/>
  <c r="H106" i="8"/>
  <c r="I106" i="8" s="1"/>
  <c r="G106" i="8"/>
  <c r="E106" i="8"/>
  <c r="H107" i="8"/>
  <c r="I107" i="8" s="1"/>
  <c r="G107" i="8"/>
  <c r="E107" i="8"/>
  <c r="H102" i="8"/>
  <c r="I102" i="8" s="1"/>
  <c r="G102" i="8"/>
  <c r="E102" i="8"/>
  <c r="H103" i="8"/>
  <c r="I103" i="8" s="1"/>
  <c r="G103" i="8"/>
  <c r="E103" i="8"/>
  <c r="H101" i="8"/>
  <c r="I101" i="8" s="1"/>
  <c r="G101" i="8"/>
  <c r="E101" i="8"/>
  <c r="H104" i="8"/>
  <c r="I104" i="8" s="1"/>
  <c r="G104" i="8"/>
  <c r="E104" i="8"/>
  <c r="H97" i="8"/>
  <c r="I97" i="8" s="1"/>
  <c r="G97" i="8"/>
  <c r="E97" i="8"/>
  <c r="H98" i="8"/>
  <c r="I98" i="8" s="1"/>
  <c r="G98" i="8"/>
  <c r="E98" i="8"/>
  <c r="H99" i="8"/>
  <c r="I99" i="8" s="1"/>
  <c r="G99" i="8"/>
  <c r="E99" i="8"/>
  <c r="H100" i="8"/>
  <c r="I100" i="8" s="1"/>
  <c r="G100" i="8"/>
  <c r="E100" i="8"/>
  <c r="H95" i="8"/>
  <c r="I95" i="8" s="1"/>
  <c r="G95" i="8"/>
  <c r="E95" i="8"/>
  <c r="H96" i="8"/>
  <c r="I96" i="8" s="1"/>
  <c r="G96" i="8"/>
  <c r="E96" i="8"/>
  <c r="H93" i="8"/>
  <c r="I93" i="8" s="1"/>
  <c r="G93" i="8"/>
  <c r="E93" i="8"/>
  <c r="H94" i="8"/>
  <c r="I94" i="8" s="1"/>
  <c r="G94" i="8"/>
  <c r="E94" i="8"/>
  <c r="H92" i="8"/>
  <c r="I92" i="8" s="1"/>
  <c r="G92" i="8"/>
  <c r="E92" i="8"/>
  <c r="H91" i="8"/>
  <c r="I91" i="8" s="1"/>
  <c r="G91" i="8"/>
  <c r="E91" i="8"/>
  <c r="H88" i="8"/>
  <c r="I88" i="8" s="1"/>
  <c r="G88" i="8"/>
  <c r="E88" i="8"/>
  <c r="H90" i="8"/>
  <c r="I90" i="8" s="1"/>
  <c r="G90" i="8"/>
  <c r="E90" i="8"/>
  <c r="H86" i="8"/>
  <c r="I86" i="8" s="1"/>
  <c r="G86" i="8"/>
  <c r="E86" i="8"/>
  <c r="H87" i="8"/>
  <c r="I87" i="8" s="1"/>
  <c r="G87" i="8"/>
  <c r="E87" i="8"/>
  <c r="H89" i="8"/>
  <c r="I89" i="8" s="1"/>
  <c r="G89" i="8"/>
  <c r="E89" i="8"/>
  <c r="H83" i="8"/>
  <c r="I83" i="8" s="1"/>
  <c r="G83" i="8"/>
  <c r="E83" i="8"/>
  <c r="H80" i="8"/>
  <c r="I80" i="8" s="1"/>
  <c r="G80" i="8"/>
  <c r="E80" i="8"/>
  <c r="H78" i="8"/>
  <c r="I78" i="8" s="1"/>
  <c r="G78" i="8"/>
  <c r="E78" i="8"/>
  <c r="H79" i="8"/>
  <c r="I79" i="8" s="1"/>
  <c r="G79" i="8"/>
  <c r="E79" i="8"/>
  <c r="H82" i="8"/>
  <c r="I82" i="8" s="1"/>
  <c r="G82" i="8"/>
  <c r="E82" i="8"/>
  <c r="H85" i="8"/>
  <c r="I85" i="8" s="1"/>
  <c r="G85" i="8"/>
  <c r="E85" i="8"/>
  <c r="H81" i="8"/>
  <c r="I81" i="8" s="1"/>
  <c r="G81" i="8"/>
  <c r="E81" i="8"/>
  <c r="H84" i="8"/>
  <c r="I84" i="8" s="1"/>
  <c r="G84" i="8"/>
  <c r="E84" i="8"/>
  <c r="H76" i="8"/>
  <c r="I76" i="8" s="1"/>
  <c r="G76" i="8"/>
  <c r="E76" i="8"/>
  <c r="H77" i="8"/>
  <c r="I77" i="8" s="1"/>
  <c r="G77" i="8"/>
  <c r="E77" i="8"/>
  <c r="H74" i="8"/>
  <c r="I74" i="8" s="1"/>
  <c r="G74" i="8"/>
  <c r="E74" i="8"/>
  <c r="H75" i="8"/>
  <c r="I75" i="8" s="1"/>
  <c r="G75" i="8"/>
  <c r="E75" i="8"/>
  <c r="H73" i="8"/>
  <c r="I73" i="8" s="1"/>
  <c r="G73" i="8"/>
  <c r="E73" i="8"/>
  <c r="H72" i="8"/>
  <c r="I72" i="8" s="1"/>
  <c r="G72" i="8"/>
  <c r="E72" i="8"/>
  <c r="H70" i="8"/>
  <c r="I70" i="8" s="1"/>
  <c r="G70" i="8"/>
  <c r="E70" i="8"/>
  <c r="H69" i="8"/>
  <c r="I69" i="8" s="1"/>
  <c r="G69" i="8"/>
  <c r="E69" i="8"/>
  <c r="H66" i="8"/>
  <c r="I66" i="8" s="1"/>
  <c r="G66" i="8"/>
  <c r="E66" i="8"/>
  <c r="H65" i="8"/>
  <c r="I65" i="8" s="1"/>
  <c r="G65" i="8"/>
  <c r="E65" i="8"/>
  <c r="H67" i="8"/>
  <c r="I67" i="8" s="1"/>
  <c r="G67" i="8"/>
  <c r="E67" i="8"/>
  <c r="H71" i="8"/>
  <c r="I71" i="8" s="1"/>
  <c r="G71" i="8"/>
  <c r="E71" i="8"/>
  <c r="H68" i="8"/>
  <c r="I68" i="8" s="1"/>
  <c r="G68" i="8"/>
  <c r="E68" i="8"/>
  <c r="H64" i="8"/>
  <c r="I64" i="8" s="1"/>
  <c r="G64" i="8"/>
  <c r="E64" i="8"/>
  <c r="H63" i="8"/>
  <c r="I63" i="8" s="1"/>
  <c r="G63" i="8"/>
  <c r="E63" i="8"/>
  <c r="H61" i="8"/>
  <c r="I61" i="8" s="1"/>
  <c r="G61" i="8"/>
  <c r="E61" i="8"/>
  <c r="H62" i="8"/>
  <c r="I62" i="8" s="1"/>
  <c r="G62" i="8"/>
  <c r="E62" i="8"/>
  <c r="H59" i="8"/>
  <c r="I59" i="8" s="1"/>
  <c r="G59" i="8"/>
  <c r="E59" i="8"/>
  <c r="H60" i="8"/>
  <c r="I60" i="8" s="1"/>
  <c r="G60" i="8"/>
  <c r="E60" i="8"/>
  <c r="H57" i="8"/>
  <c r="I57" i="8" s="1"/>
  <c r="G57" i="8"/>
  <c r="E57" i="8"/>
  <c r="H56" i="8"/>
  <c r="I56" i="8" s="1"/>
  <c r="G56" i="8"/>
  <c r="E56" i="8"/>
  <c r="H58" i="8"/>
  <c r="I58" i="8" s="1"/>
  <c r="G58" i="8"/>
  <c r="E58" i="8"/>
  <c r="H54" i="8"/>
  <c r="I54" i="8" s="1"/>
  <c r="G54" i="8"/>
  <c r="E54" i="8"/>
  <c r="H51" i="8"/>
  <c r="I51" i="8" s="1"/>
  <c r="G51" i="8"/>
  <c r="E51" i="8"/>
  <c r="H53" i="8"/>
  <c r="I53" i="8" s="1"/>
  <c r="G53" i="8"/>
  <c r="E53" i="8"/>
  <c r="H52" i="8"/>
  <c r="I52" i="8" s="1"/>
  <c r="G52" i="8"/>
  <c r="E52" i="8"/>
  <c r="H55" i="8"/>
  <c r="I55" i="8" s="1"/>
  <c r="G55" i="8"/>
  <c r="E55" i="8"/>
  <c r="H50" i="8"/>
  <c r="I50" i="8" s="1"/>
  <c r="G50" i="8"/>
  <c r="E50" i="8"/>
  <c r="H49" i="8"/>
  <c r="I49" i="8" s="1"/>
  <c r="G49" i="8"/>
  <c r="E49" i="8"/>
  <c r="H48" i="8"/>
  <c r="I48" i="8" s="1"/>
  <c r="G48" i="8"/>
  <c r="E48" i="8"/>
  <c r="H47" i="8"/>
  <c r="I47" i="8" s="1"/>
  <c r="G47" i="8"/>
  <c r="E47" i="8"/>
  <c r="H43" i="8"/>
  <c r="I43" i="8" s="1"/>
  <c r="G43" i="8"/>
  <c r="E43" i="8"/>
  <c r="H44" i="8"/>
  <c r="I44" i="8" s="1"/>
  <c r="G44" i="8"/>
  <c r="E44" i="8"/>
  <c r="H45" i="8"/>
  <c r="I45" i="8" s="1"/>
  <c r="G45" i="8"/>
  <c r="E45" i="8"/>
  <c r="H46" i="8"/>
  <c r="I46" i="8" s="1"/>
  <c r="G46" i="8"/>
  <c r="E46" i="8"/>
  <c r="H41" i="8"/>
  <c r="I41" i="8" s="1"/>
  <c r="G41" i="8"/>
  <c r="E41" i="8"/>
  <c r="H42" i="8"/>
  <c r="I42" i="8" s="1"/>
  <c r="G42" i="8"/>
  <c r="E42" i="8"/>
  <c r="H39" i="8"/>
  <c r="I39" i="8" s="1"/>
  <c r="G39" i="8"/>
  <c r="E39" i="8"/>
  <c r="H40" i="8"/>
  <c r="I40" i="8" s="1"/>
  <c r="G40" i="8"/>
  <c r="E40" i="8"/>
  <c r="H38" i="8"/>
  <c r="I38" i="8" s="1"/>
  <c r="G38" i="8"/>
  <c r="E38" i="8"/>
  <c r="H37" i="8"/>
  <c r="I37" i="8" s="1"/>
  <c r="G37" i="8"/>
  <c r="E37" i="8"/>
  <c r="H36" i="8"/>
  <c r="I36" i="8" s="1"/>
  <c r="G36" i="8"/>
  <c r="E36" i="8"/>
  <c r="H33" i="8"/>
  <c r="I33" i="8" s="1"/>
  <c r="G33" i="8"/>
  <c r="E33" i="8"/>
  <c r="H35" i="8"/>
  <c r="I35" i="8" s="1"/>
  <c r="G35" i="8"/>
  <c r="E35" i="8"/>
  <c r="H34" i="8"/>
  <c r="I34" i="8" s="1"/>
  <c r="G34" i="8"/>
  <c r="E34" i="8"/>
  <c r="H32" i="8"/>
  <c r="I32" i="8" s="1"/>
  <c r="G32" i="8"/>
  <c r="E32" i="8"/>
  <c r="H31" i="8"/>
  <c r="I31" i="8" s="1"/>
  <c r="G31" i="8"/>
  <c r="E31" i="8"/>
  <c r="H30" i="8"/>
  <c r="I30" i="8" s="1"/>
  <c r="G30" i="8"/>
  <c r="E30" i="8"/>
  <c r="H29" i="8"/>
  <c r="I29" i="8" s="1"/>
  <c r="G29" i="8"/>
  <c r="E29" i="8"/>
  <c r="H25" i="8"/>
  <c r="I25" i="8" s="1"/>
  <c r="G25" i="8"/>
  <c r="E25" i="8"/>
  <c r="H23" i="8"/>
  <c r="I23" i="8" s="1"/>
  <c r="G23" i="8"/>
  <c r="E23" i="8"/>
  <c r="H22" i="8"/>
  <c r="I22" i="8" s="1"/>
  <c r="G22" i="8"/>
  <c r="E22" i="8"/>
  <c r="H27" i="8"/>
  <c r="I27" i="8" s="1"/>
  <c r="G27" i="8"/>
  <c r="E27" i="8"/>
  <c r="H24" i="8"/>
  <c r="I24" i="8" s="1"/>
  <c r="G24" i="8"/>
  <c r="E24" i="8"/>
  <c r="H26" i="8"/>
  <c r="I26" i="8" s="1"/>
  <c r="G26" i="8"/>
  <c r="E26" i="8"/>
  <c r="H28" i="8"/>
  <c r="I28" i="8" s="1"/>
  <c r="G28" i="8"/>
  <c r="E28" i="8"/>
  <c r="H21" i="8"/>
  <c r="I21" i="8" s="1"/>
  <c r="G21" i="8"/>
  <c r="E21" i="8"/>
  <c r="H20" i="8"/>
  <c r="I20" i="8" s="1"/>
  <c r="G20" i="8"/>
  <c r="E20" i="8"/>
  <c r="H19" i="8"/>
  <c r="I19" i="8" s="1"/>
  <c r="G19" i="8"/>
  <c r="E19" i="8"/>
  <c r="H18" i="8"/>
  <c r="I18" i="8" s="1"/>
  <c r="G18" i="8"/>
  <c r="E18" i="8"/>
  <c r="H16" i="8"/>
  <c r="I16" i="8" s="1"/>
  <c r="G16" i="8"/>
  <c r="E16" i="8"/>
  <c r="H15" i="8"/>
  <c r="I15" i="8" s="1"/>
  <c r="G15" i="8"/>
  <c r="E15" i="8"/>
  <c r="H17" i="8"/>
  <c r="I17" i="8" s="1"/>
  <c r="G17" i="8"/>
  <c r="E17" i="8"/>
  <c r="H14" i="8"/>
  <c r="I14" i="8" s="1"/>
  <c r="G14" i="8"/>
  <c r="E14" i="8"/>
  <c r="H13" i="8"/>
  <c r="I13" i="8" s="1"/>
  <c r="G13" i="8"/>
  <c r="E13" i="8"/>
  <c r="H8" i="8"/>
  <c r="I8" i="8" s="1"/>
  <c r="G8" i="8"/>
  <c r="E8" i="8"/>
  <c r="H11" i="8"/>
  <c r="I11" i="8" s="1"/>
  <c r="G11" i="8"/>
  <c r="E11" i="8"/>
  <c r="H9" i="8"/>
  <c r="I9" i="8" s="1"/>
  <c r="G9" i="8"/>
  <c r="E9" i="8"/>
  <c r="H10" i="8"/>
  <c r="I10" i="8" s="1"/>
  <c r="G10" i="8"/>
  <c r="E10" i="8"/>
  <c r="H12" i="8"/>
  <c r="I12" i="8" s="1"/>
  <c r="G12" i="8"/>
  <c r="E12" i="8"/>
  <c r="H6" i="8"/>
  <c r="I6" i="8" s="1"/>
  <c r="G6" i="8"/>
  <c r="E6" i="8"/>
  <c r="H7" i="8"/>
  <c r="I7" i="8" s="1"/>
  <c r="G7" i="8"/>
  <c r="E7" i="8"/>
  <c r="H4" i="8"/>
  <c r="I4" i="8" s="1"/>
  <c r="G4" i="8"/>
  <c r="E4" i="8"/>
  <c r="H5" i="8"/>
  <c r="I5" i="8" s="1"/>
  <c r="G5" i="8"/>
  <c r="E5" i="8"/>
  <c r="H2" i="8"/>
  <c r="I2" i="8" s="1"/>
  <c r="G2" i="8"/>
  <c r="E2" i="8"/>
  <c r="H3" i="8"/>
  <c r="I3" i="8" s="1"/>
  <c r="G3" i="8"/>
  <c r="E3" i="8"/>
</calcChain>
</file>

<file path=xl/sharedStrings.xml><?xml version="1.0" encoding="utf-8"?>
<sst xmlns="http://schemas.openxmlformats.org/spreadsheetml/2006/main" count="5447" uniqueCount="612">
  <si>
    <t>Anno</t>
  </si>
  <si>
    <t>Causa</t>
  </si>
  <si>
    <t>Volo</t>
  </si>
  <si>
    <t>Ora</t>
  </si>
  <si>
    <t>Giorno dell'anno</t>
  </si>
  <si>
    <t>Data</t>
  </si>
  <si>
    <t>Congestione del traffico aereo</t>
  </si>
  <si>
    <t>W61132</t>
  </si>
  <si>
    <t>CGF821</t>
  </si>
  <si>
    <t>Eventi meteorologici</t>
  </si>
  <si>
    <t>QY7929</t>
  </si>
  <si>
    <t>FR9061</t>
  </si>
  <si>
    <t>S66497</t>
  </si>
  <si>
    <t>QY961</t>
  </si>
  <si>
    <t>QY307</t>
  </si>
  <si>
    <t>QY131</t>
  </si>
  <si>
    <t>FR5203</t>
  </si>
  <si>
    <t>QY133</t>
  </si>
  <si>
    <t>FR4733</t>
  </si>
  <si>
    <t>QY322</t>
  </si>
  <si>
    <t>FR8095</t>
  </si>
  <si>
    <t>SRR6401</t>
  </si>
  <si>
    <t>RYR42 d</t>
  </si>
  <si>
    <t>SOP131</t>
  </si>
  <si>
    <t>BCS322</t>
  </si>
  <si>
    <t>BCS7552</t>
  </si>
  <si>
    <t>FR6366</t>
  </si>
  <si>
    <t>BCS131</t>
  </si>
  <si>
    <t>FAH390</t>
  </si>
  <si>
    <t>BCS961</t>
  </si>
  <si>
    <t>BCS7331</t>
  </si>
  <si>
    <t>DO307</t>
  </si>
  <si>
    <t>BCS133</t>
  </si>
  <si>
    <t>SRR6497</t>
  </si>
  <si>
    <t>FR6876</t>
  </si>
  <si>
    <t>BCS821</t>
  </si>
  <si>
    <t>SRR640</t>
  </si>
  <si>
    <t>FR4886</t>
  </si>
  <si>
    <t>S66401</t>
  </si>
  <si>
    <t>BCS390</t>
  </si>
  <si>
    <t>DHX307</t>
  </si>
  <si>
    <t>FR3898</t>
  </si>
  <si>
    <t>FR5984</t>
  </si>
  <si>
    <t>FR4845</t>
  </si>
  <si>
    <t>QY7331</t>
  </si>
  <si>
    <t>RYR4015</t>
  </si>
  <si>
    <t>RYR7748</t>
  </si>
  <si>
    <t>BCS636</t>
  </si>
  <si>
    <t>RYR4845</t>
  </si>
  <si>
    <t>RYR7733</t>
  </si>
  <si>
    <t>RYR8095</t>
  </si>
  <si>
    <t>DO307 d</t>
  </si>
  <si>
    <t>IZ342</t>
  </si>
  <si>
    <t>FR4015</t>
  </si>
  <si>
    <t>NO9080</t>
  </si>
  <si>
    <t>BCS307</t>
  </si>
  <si>
    <t>RYR6366</t>
  </si>
  <si>
    <t>RYR4733</t>
  </si>
  <si>
    <t>FR3219</t>
  </si>
  <si>
    <t>RYR8844</t>
  </si>
  <si>
    <t>RYR4886</t>
  </si>
  <si>
    <t>RYR598</t>
  </si>
  <si>
    <t>RR6401</t>
  </si>
  <si>
    <t>YR4015</t>
  </si>
  <si>
    <t>YR6366</t>
  </si>
  <si>
    <t>QY853</t>
  </si>
  <si>
    <t>IG7036</t>
  </si>
  <si>
    <t>QY831</t>
  </si>
  <si>
    <t>AP996P</t>
  </si>
  <si>
    <t>BCS851</t>
  </si>
  <si>
    <t>FR8844</t>
  </si>
  <si>
    <t>FR4719</t>
  </si>
  <si>
    <t>FR2990</t>
  </si>
  <si>
    <t>RYR9065</t>
  </si>
  <si>
    <t>FR4751</t>
  </si>
  <si>
    <t>FR4988</t>
  </si>
  <si>
    <t>RYR01P</t>
  </si>
  <si>
    <t>RYR01E</t>
  </si>
  <si>
    <t>IG7470</t>
  </si>
  <si>
    <t>NPT7801</t>
  </si>
  <si>
    <t>RYR6876</t>
  </si>
  <si>
    <t>RYR8015</t>
  </si>
  <si>
    <t>FR003B</t>
  </si>
  <si>
    <t>QY0131</t>
  </si>
  <si>
    <t>W63382</t>
  </si>
  <si>
    <t>FR0024</t>
  </si>
  <si>
    <t>FR7748</t>
  </si>
  <si>
    <t>FR4578</t>
  </si>
  <si>
    <t>IG7428</t>
  </si>
  <si>
    <t>AIZ342</t>
  </si>
  <si>
    <t>BCS822</t>
  </si>
  <si>
    <t>PS316</t>
  </si>
  <si>
    <t>BCS361</t>
  </si>
  <si>
    <t>QY135</t>
  </si>
  <si>
    <t>RYR3213</t>
  </si>
  <si>
    <t>RYR6845</t>
  </si>
  <si>
    <t>LAV904M</t>
  </si>
  <si>
    <t>QY361</t>
  </si>
  <si>
    <t>3O456</t>
  </si>
  <si>
    <t>W61682</t>
  </si>
  <si>
    <t>SWT390</t>
  </si>
  <si>
    <t>EG9102</t>
  </si>
  <si>
    <t>W63682</t>
  </si>
  <si>
    <t>FR4525</t>
  </si>
  <si>
    <t>W63752</t>
  </si>
  <si>
    <t>FR4663</t>
  </si>
  <si>
    <t>QY7802</t>
  </si>
  <si>
    <t>RAC9004</t>
  </si>
  <si>
    <t>S66498</t>
  </si>
  <si>
    <t>S66402</t>
  </si>
  <si>
    <t>FR3893</t>
  </si>
  <si>
    <t>QY7156</t>
  </si>
  <si>
    <t>QY5376</t>
  </si>
  <si>
    <t>BF137</t>
  </si>
  <si>
    <t>S67905</t>
  </si>
  <si>
    <t>QY851/B</t>
  </si>
  <si>
    <t>BCS830</t>
  </si>
  <si>
    <t>MAC456</t>
  </si>
  <si>
    <t>AUI316</t>
  </si>
  <si>
    <t>QY390</t>
  </si>
  <si>
    <t>D0307</t>
  </si>
  <si>
    <t>BCS733</t>
  </si>
  <si>
    <t>QY832</t>
  </si>
  <si>
    <t>W3725A</t>
  </si>
  <si>
    <t>RYR4525</t>
  </si>
  <si>
    <t>WZZ2682</t>
  </si>
  <si>
    <t>MAC458</t>
  </si>
  <si>
    <t>DHX361</t>
  </si>
  <si>
    <t>WZZ3752</t>
  </si>
  <si>
    <t>WZZ6338</t>
  </si>
  <si>
    <t>WZZ6367</t>
  </si>
  <si>
    <t>BCS7804</t>
  </si>
  <si>
    <t>BCS5706</t>
  </si>
  <si>
    <t>AUI0316</t>
  </si>
  <si>
    <t>BCS9614</t>
  </si>
  <si>
    <t>SRR6498</t>
  </si>
  <si>
    <t>0B6812</t>
  </si>
  <si>
    <t>W63136</t>
  </si>
  <si>
    <t>FR5531</t>
  </si>
  <si>
    <t>RYR1944</t>
  </si>
  <si>
    <t>FR8410</t>
  </si>
  <si>
    <t>FR636</t>
  </si>
  <si>
    <t>SRR7895</t>
  </si>
  <si>
    <t>FR3217</t>
  </si>
  <si>
    <t>DHK307</t>
  </si>
  <si>
    <t>BCS135</t>
  </si>
  <si>
    <t>BCS7424</t>
  </si>
  <si>
    <t>APS316</t>
  </si>
  <si>
    <t>BCS7022</t>
  </si>
  <si>
    <t>BCS7860</t>
  </si>
  <si>
    <t>PS136</t>
  </si>
  <si>
    <t>RYR3217</t>
  </si>
  <si>
    <t>BCS137</t>
  </si>
  <si>
    <t>W62682</t>
  </si>
  <si>
    <t>QY137</t>
  </si>
  <si>
    <t>FR3164</t>
  </si>
  <si>
    <t>AWU701</t>
  </si>
  <si>
    <t>QY810</t>
  </si>
  <si>
    <t>FR244J</t>
  </si>
  <si>
    <t>EG201</t>
  </si>
  <si>
    <t>FR1689</t>
  </si>
  <si>
    <t>DIMVC</t>
  </si>
  <si>
    <t>30458D</t>
  </si>
  <si>
    <t>MABGV</t>
  </si>
  <si>
    <t>FR1944</t>
  </si>
  <si>
    <t>NO5965</t>
  </si>
  <si>
    <t>EG845</t>
  </si>
  <si>
    <t>NO7908</t>
  </si>
  <si>
    <t>W63672</t>
  </si>
  <si>
    <t>LSA902</t>
  </si>
  <si>
    <t>V71314</t>
  </si>
  <si>
    <t>FR0011</t>
  </si>
  <si>
    <t>RYR488</t>
  </si>
  <si>
    <t>DP806</t>
  </si>
  <si>
    <t>FR4877</t>
  </si>
  <si>
    <t>FR2050</t>
  </si>
  <si>
    <t>FR6401</t>
  </si>
  <si>
    <t>BV2604</t>
  </si>
  <si>
    <t>VT1314</t>
  </si>
  <si>
    <t>FR3988</t>
  </si>
  <si>
    <t>FR8412</t>
  </si>
  <si>
    <t>FR6877</t>
  </si>
  <si>
    <t>FR12P</t>
  </si>
  <si>
    <t>FR6334</t>
  </si>
  <si>
    <t>CO7184</t>
  </si>
  <si>
    <t>FR03</t>
  </si>
  <si>
    <t>FR08</t>
  </si>
  <si>
    <t>FR9065</t>
  </si>
  <si>
    <t>QY855</t>
  </si>
  <si>
    <t>EG843</t>
  </si>
  <si>
    <t>RYR1689</t>
  </si>
  <si>
    <t>IZ340</t>
  </si>
  <si>
    <t>CGF813</t>
  </si>
  <si>
    <t>RYR3898</t>
  </si>
  <si>
    <t>FR9428</t>
  </si>
  <si>
    <t>AP2005</t>
  </si>
  <si>
    <t>IG132</t>
  </si>
  <si>
    <t>LSA502</t>
  </si>
  <si>
    <t>WZZ3642</t>
  </si>
  <si>
    <t>BCS701</t>
  </si>
  <si>
    <t>QY7117</t>
  </si>
  <si>
    <t>QY7022</t>
  </si>
  <si>
    <t>QY5706</t>
  </si>
  <si>
    <t>QY9614</t>
  </si>
  <si>
    <t>QY7860</t>
  </si>
  <si>
    <t>DHK826</t>
  </si>
  <si>
    <t>QY833</t>
  </si>
  <si>
    <t>RYR5984</t>
  </si>
  <si>
    <t>TWG222</t>
  </si>
  <si>
    <t>RYR636</t>
  </si>
  <si>
    <t>RYR321</t>
  </si>
  <si>
    <t>BCS7859</t>
  </si>
  <si>
    <t>MSR3041</t>
  </si>
  <si>
    <t>CVK7012</t>
  </si>
  <si>
    <t>DHK133</t>
  </si>
  <si>
    <t>BCS7509</t>
  </si>
  <si>
    <t>VPCPF</t>
  </si>
  <si>
    <t>QY856 B</t>
  </si>
  <si>
    <t>I2248</t>
  </si>
  <si>
    <t>RBG104</t>
  </si>
  <si>
    <t>SRR6402</t>
  </si>
  <si>
    <t>SR6401</t>
  </si>
  <si>
    <t>S67921</t>
  </si>
  <si>
    <t>AP437</t>
  </si>
  <si>
    <t>S666498</t>
  </si>
  <si>
    <t>BCS2120</t>
  </si>
  <si>
    <t>V79022</t>
  </si>
  <si>
    <t>RYR58</t>
  </si>
  <si>
    <t>BCS832</t>
  </si>
  <si>
    <t>W63372</t>
  </si>
  <si>
    <t>FR4848</t>
  </si>
  <si>
    <t>SM816</t>
  </si>
  <si>
    <t>FR2189</t>
  </si>
  <si>
    <t>SVW25DA</t>
  </si>
  <si>
    <t>VY7471</t>
  </si>
  <si>
    <t>JP3927</t>
  </si>
  <si>
    <t>VY902P</t>
  </si>
  <si>
    <t>FR4118</t>
  </si>
  <si>
    <t>QY811</t>
  </si>
  <si>
    <t>QY133 B</t>
  </si>
  <si>
    <t>S64401</t>
  </si>
  <si>
    <t>W63381</t>
  </si>
  <si>
    <t>W63671</t>
  </si>
  <si>
    <t>FR5831</t>
  </si>
  <si>
    <t>BV2620</t>
  </si>
  <si>
    <t>BJ6251</t>
  </si>
  <si>
    <t>FR4635</t>
  </si>
  <si>
    <t>SRR4601</t>
  </si>
  <si>
    <t>BCS854</t>
  </si>
  <si>
    <t>FR5292</t>
  </si>
  <si>
    <t>FR24P</t>
  </si>
  <si>
    <t>FR26P</t>
  </si>
  <si>
    <t>FR83P</t>
  </si>
  <si>
    <t>FR87P</t>
  </si>
  <si>
    <t>FR55P</t>
  </si>
  <si>
    <t>QY861</t>
  </si>
  <si>
    <t>FR4708</t>
  </si>
  <si>
    <t>FR4728</t>
  </si>
  <si>
    <t>3O454</t>
  </si>
  <si>
    <t>QY2120</t>
  </si>
  <si>
    <t>PS340</t>
  </si>
  <si>
    <t>S66403</t>
  </si>
  <si>
    <t>MABJA</t>
  </si>
  <si>
    <t>BV2232</t>
  </si>
  <si>
    <t>AUA1404</t>
  </si>
  <si>
    <t>WZZ2336</t>
  </si>
  <si>
    <t>AP901P</t>
  </si>
  <si>
    <t>SNM572</t>
  </si>
  <si>
    <t>VKA147</t>
  </si>
  <si>
    <t>FR2127</t>
  </si>
  <si>
    <t>DO133</t>
  </si>
  <si>
    <t>HAT179P</t>
  </si>
  <si>
    <t>FR400P</t>
  </si>
  <si>
    <t>QY872P</t>
  </si>
  <si>
    <t>FR1703</t>
  </si>
  <si>
    <t>WZZ3382</t>
  </si>
  <si>
    <t>WZZ3672</t>
  </si>
  <si>
    <t>DJ6401</t>
  </si>
  <si>
    <t>RYR4728</t>
  </si>
  <si>
    <t>RYR3249</t>
  </si>
  <si>
    <t>QY823</t>
  </si>
  <si>
    <t>PVT1330</t>
  </si>
  <si>
    <t>FR8838</t>
  </si>
  <si>
    <t>FR3249</t>
  </si>
  <si>
    <t>CGF137</t>
  </si>
  <si>
    <t>DJ6498</t>
  </si>
  <si>
    <t>DJ6402</t>
  </si>
  <si>
    <t>3O456 a</t>
  </si>
  <si>
    <t>W63673</t>
  </si>
  <si>
    <t>DJ6497</t>
  </si>
  <si>
    <t>D0133</t>
  </si>
  <si>
    <t>QY854</t>
  </si>
  <si>
    <t>FR001</t>
  </si>
  <si>
    <t>QY7424</t>
  </si>
  <si>
    <t>FR4197</t>
  </si>
  <si>
    <t>DHX133</t>
  </si>
  <si>
    <t>FR8263</t>
  </si>
  <si>
    <t>FR8885</t>
  </si>
  <si>
    <t>FR4191</t>
  </si>
  <si>
    <t>FR5092</t>
  </si>
  <si>
    <t>WZZ3846</t>
  </si>
  <si>
    <t>FR02C</t>
  </si>
  <si>
    <t>BCS363</t>
  </si>
  <si>
    <t>QY363</t>
  </si>
  <si>
    <t>6Y7931</t>
  </si>
  <si>
    <t>W63846</t>
  </si>
  <si>
    <t>V87931</t>
  </si>
  <si>
    <t>V71316</t>
  </si>
  <si>
    <t>V87929</t>
  </si>
  <si>
    <t>RYR7JP</t>
  </si>
  <si>
    <t>RBG543</t>
  </si>
  <si>
    <t>RYR7NW</t>
  </si>
  <si>
    <t>W6981P</t>
  </si>
  <si>
    <t>W63910</t>
  </si>
  <si>
    <t>AG7931</t>
  </si>
  <si>
    <t>E5543</t>
  </si>
  <si>
    <t>3O452</t>
  </si>
  <si>
    <t>EN8503</t>
  </si>
  <si>
    <t>RYR3219 decollo</t>
  </si>
  <si>
    <t>FR8892</t>
  </si>
  <si>
    <t>RYR7TD</t>
  </si>
  <si>
    <t>RYR5YQ</t>
  </si>
  <si>
    <t>RYR26SW</t>
  </si>
  <si>
    <t>BCS75X</t>
  </si>
  <si>
    <t>W63552</t>
  </si>
  <si>
    <t>RYR59DN</t>
  </si>
  <si>
    <t>FR1270</t>
  </si>
  <si>
    <t>QY7931</t>
  </si>
  <si>
    <t>FR4035</t>
  </si>
  <si>
    <t>D07931</t>
  </si>
  <si>
    <t>FR888</t>
  </si>
  <si>
    <t>FR8519</t>
  </si>
  <si>
    <t>FR5999</t>
  </si>
  <si>
    <t>FR001J</t>
  </si>
  <si>
    <t>WZZ1136</t>
  </si>
  <si>
    <t>RYR19VU</t>
  </si>
  <si>
    <t>RYR66LT</t>
  </si>
  <si>
    <t>RYR6YB</t>
  </si>
  <si>
    <t>RYR66RY</t>
  </si>
  <si>
    <t>RYR2AW</t>
  </si>
  <si>
    <t>IGA516</t>
  </si>
  <si>
    <t>ZB2018</t>
  </si>
  <si>
    <t>FR2107</t>
  </si>
  <si>
    <t>YU632</t>
  </si>
  <si>
    <t>FR3F</t>
  </si>
  <si>
    <t>SG9914</t>
  </si>
  <si>
    <t>FR5426</t>
  </si>
  <si>
    <t>W61432</t>
  </si>
  <si>
    <t>FR7324</t>
  </si>
  <si>
    <t>FR4527</t>
  </si>
  <si>
    <t>W63870</t>
  </si>
  <si>
    <t>FR6451</t>
  </si>
  <si>
    <t>W64472</t>
  </si>
  <si>
    <t>EC3874</t>
  </si>
  <si>
    <t>FR4111</t>
  </si>
  <si>
    <t>RYR2F</t>
  </si>
  <si>
    <t>RYR4877</t>
  </si>
  <si>
    <t>NP7603</t>
  </si>
  <si>
    <t>FR5102</t>
  </si>
  <si>
    <t>WZZ20J</t>
  </si>
  <si>
    <t>RYR7VU</t>
  </si>
  <si>
    <t>FR2293</t>
  </si>
  <si>
    <t>FR8495</t>
  </si>
  <si>
    <t>FR9877</t>
  </si>
  <si>
    <t>FR4651</t>
  </si>
  <si>
    <t>FR4744</t>
  </si>
  <si>
    <t>FR2289</t>
  </si>
  <si>
    <t>DQ6401</t>
  </si>
  <si>
    <t>FR9295</t>
  </si>
  <si>
    <t>FR2BA</t>
  </si>
  <si>
    <t>FR872N</t>
  </si>
  <si>
    <t>FR1BU</t>
  </si>
  <si>
    <t>FR48TM</t>
  </si>
  <si>
    <t>W8456</t>
  </si>
  <si>
    <t>FR4631</t>
  </si>
  <si>
    <t>FR4033</t>
  </si>
  <si>
    <t>FR4042</t>
  </si>
  <si>
    <t>FR4706</t>
  </si>
  <si>
    <t>FR5618</t>
  </si>
  <si>
    <t>E5545</t>
  </si>
  <si>
    <t>FR461</t>
  </si>
  <si>
    <t>AP933P</t>
  </si>
  <si>
    <t>AP701</t>
  </si>
  <si>
    <t>FR5655</t>
  </si>
  <si>
    <t>WZZ3870</t>
  </si>
  <si>
    <t>RYR5292</t>
  </si>
  <si>
    <t>RYR5831</t>
  </si>
  <si>
    <t>FR4132</t>
  </si>
  <si>
    <t>FR201</t>
  </si>
  <si>
    <t>RYR1BU</t>
  </si>
  <si>
    <t>RYR2DE</t>
  </si>
  <si>
    <t>RUK3QX</t>
  </si>
  <si>
    <t>WZZ8456</t>
  </si>
  <si>
    <t>RYR97TT</t>
  </si>
  <si>
    <t>WZZ20JW</t>
  </si>
  <si>
    <t>LAV701</t>
  </si>
  <si>
    <t>RYR9012</t>
  </si>
  <si>
    <t>RYR29QA</t>
  </si>
  <si>
    <t>RYR4MK</t>
  </si>
  <si>
    <t>RYR17HR</t>
  </si>
  <si>
    <t>EJU92GL</t>
  </si>
  <si>
    <t>RYR94SM</t>
  </si>
  <si>
    <t>WZZ1145</t>
  </si>
  <si>
    <t>RYR618</t>
  </si>
  <si>
    <t>RYR48TM</t>
  </si>
  <si>
    <t>EJU94FE</t>
  </si>
  <si>
    <t>WZZ2GG</t>
  </si>
  <si>
    <t>RYR9295</t>
  </si>
  <si>
    <t>RYR339N</t>
  </si>
  <si>
    <t>RYR2BA</t>
  </si>
  <si>
    <t>FR4792</t>
  </si>
  <si>
    <t>FR6651</t>
  </si>
  <si>
    <t>RYR3LR</t>
  </si>
  <si>
    <t>FR3437</t>
  </si>
  <si>
    <t>FR9965</t>
  </si>
  <si>
    <t>MTL362C</t>
  </si>
  <si>
    <t>RK3217</t>
  </si>
  <si>
    <t>W63796</t>
  </si>
  <si>
    <t>FR873</t>
  </si>
  <si>
    <t>FR4667</t>
  </si>
  <si>
    <t>FR3896</t>
  </si>
  <si>
    <t>RYR6451</t>
  </si>
  <si>
    <t>FR847</t>
  </si>
  <si>
    <t>FR2697</t>
  </si>
  <si>
    <t>FR9195</t>
  </si>
  <si>
    <t>FR3545</t>
  </si>
  <si>
    <t>FR3434</t>
  </si>
  <si>
    <t>FR5735</t>
  </si>
  <si>
    <t>DQ6498</t>
  </si>
  <si>
    <t>FR3474</t>
  </si>
  <si>
    <t>FR4764</t>
  </si>
  <si>
    <t>FR7451</t>
  </si>
  <si>
    <t>FR3649</t>
  </si>
  <si>
    <t>FR1429</t>
  </si>
  <si>
    <t>FR3657</t>
  </si>
  <si>
    <t>FR6049</t>
  </si>
  <si>
    <t>FR8549</t>
  </si>
  <si>
    <t>Etichette di riga</t>
  </si>
  <si>
    <t>Totale complessivo</t>
  </si>
  <si>
    <t>Conteggio di Volo</t>
  </si>
  <si>
    <t>RK6956</t>
  </si>
  <si>
    <t>W63608</t>
  </si>
  <si>
    <t>FR5748</t>
  </si>
  <si>
    <t>FR4638</t>
  </si>
  <si>
    <t>FR1417</t>
  </si>
  <si>
    <t>RYR700</t>
  </si>
  <si>
    <t>RUK6956</t>
  </si>
  <si>
    <t>FR04C</t>
  </si>
  <si>
    <t>G9713</t>
  </si>
  <si>
    <t>FR870P</t>
  </si>
  <si>
    <t>OJ731</t>
  </si>
  <si>
    <t>FR1746</t>
  </si>
  <si>
    <t>FR4235</t>
  </si>
  <si>
    <t>FR3555</t>
  </si>
  <si>
    <t>FR3613</t>
  </si>
  <si>
    <t>FR3659</t>
  </si>
  <si>
    <t>FR3647</t>
  </si>
  <si>
    <t>FR4786</t>
  </si>
  <si>
    <t>SG48</t>
  </si>
  <si>
    <t>FR8962</t>
  </si>
  <si>
    <t>Settimana dell'anno</t>
  </si>
  <si>
    <t>FR3645</t>
  </si>
  <si>
    <t>FR4658</t>
  </si>
  <si>
    <t>FR1853</t>
  </si>
  <si>
    <t>FR7361</t>
  </si>
  <si>
    <t>FR2254</t>
  </si>
  <si>
    <t>FR02A</t>
  </si>
  <si>
    <t>FZ1572</t>
  </si>
  <si>
    <t>FR6304</t>
  </si>
  <si>
    <t>FR3508</t>
  </si>
  <si>
    <t>FR6149</t>
  </si>
  <si>
    <t>FR4188</t>
  </si>
  <si>
    <t>FR8800</t>
  </si>
  <si>
    <t>FR5148</t>
  </si>
  <si>
    <t>FR3398</t>
  </si>
  <si>
    <t>FR3112</t>
  </si>
  <si>
    <t>FR3450</t>
  </si>
  <si>
    <t>FR3391</t>
  </si>
  <si>
    <t>FR3504</t>
  </si>
  <si>
    <t>DQ6402</t>
  </si>
  <si>
    <t>FR3522</t>
  </si>
  <si>
    <t>FR4698</t>
  </si>
  <si>
    <t>FR3565</t>
  </si>
  <si>
    <t>FR3859</t>
  </si>
  <si>
    <t>FR4475</t>
  </si>
  <si>
    <t>FR3142</t>
  </si>
  <si>
    <t>FR5551</t>
  </si>
  <si>
    <t>FR2D</t>
  </si>
  <si>
    <t>EJU4556</t>
  </si>
  <si>
    <t>FR2H</t>
  </si>
  <si>
    <t>FR3506</t>
  </si>
  <si>
    <t>FR3280</t>
  </si>
  <si>
    <t>FR3633</t>
  </si>
  <si>
    <t>XZ9127</t>
  </si>
  <si>
    <t>SEJ048</t>
  </si>
  <si>
    <t>FR01H</t>
  </si>
  <si>
    <t>FR1X</t>
  </si>
  <si>
    <t>FR700P</t>
  </si>
  <si>
    <t>FR4681</t>
  </si>
  <si>
    <t>N. Mese dell'anno</t>
  </si>
  <si>
    <t>Nome Mese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</si>
  <si>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</si>
  <si>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</si>
  <si>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</si>
  <si>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</si>
  <si>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</si>
  <si>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</si>
  <si>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</si>
  <si>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</si>
  <si>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</si>
  <si>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</si>
  <si>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</si>
  <si>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</si>
  <si>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Conteggio di Giorno dell'anno</t>
  </si>
  <si>
    <t>Voli ritardatari</t>
  </si>
  <si>
    <t>Suddivisi per anno, più di 5 evenienze</t>
  </si>
  <si>
    <t>Numero di evenienze dal 1/1/2017 al 20/4/2023</t>
  </si>
  <si>
    <t xml:space="preserve">Periodo dati: </t>
  </si>
  <si>
    <t>Fonte dati:</t>
  </si>
  <si>
    <t>Evenienze totali:</t>
  </si>
  <si>
    <t>Evenienze per eventi metereologici</t>
  </si>
  <si>
    <t>Evenienze per Congestione del traffico aereo</t>
  </si>
  <si>
    <t>Conteggio di Causa</t>
  </si>
  <si>
    <t xml:space="preserve">https://www.milanbergamoairport.it/it/clima-acutistico/ </t>
  </si>
  <si>
    <t>Sezione DECOLLI NOTTURNI PER PISTA 28</t>
  </si>
  <si>
    <t xml:space="preserve">in media </t>
  </si>
  <si>
    <t>media</t>
  </si>
  <si>
    <t>al giorno</t>
  </si>
  <si>
    <t>in media ogni</t>
  </si>
  <si>
    <t>giorni</t>
  </si>
  <si>
    <t>FR6366 Bergamo - Barcellona</t>
  </si>
  <si>
    <t>DJ6401 Bergamo - Colonia</t>
  </si>
  <si>
    <t>SRR6401 Bergamo - Colonia</t>
  </si>
  <si>
    <t>la decodifica del volo è stata presa da https://it.flightaware.com/</t>
  </si>
  <si>
    <t>FR4845 Bergamo - Dublino</t>
  </si>
  <si>
    <t>S66401 Bergamo - Colonia</t>
  </si>
  <si>
    <t>FR3898 Bergamo - NOWY DWOR MAZOWIECKI, POLAND</t>
  </si>
  <si>
    <t>BCS133 Malpensa - LEIPZIG / HALLE, GERMANY</t>
  </si>
  <si>
    <t>Data senza anno</t>
  </si>
  <si>
    <t>(Tutto)</t>
  </si>
  <si>
    <t>16 Giugno</t>
  </si>
  <si>
    <t>2 aprile</t>
  </si>
  <si>
    <t>8 aprile</t>
  </si>
  <si>
    <t>5 maggio</t>
  </si>
  <si>
    <t>16 maggio</t>
  </si>
  <si>
    <t>19 maggio</t>
  </si>
  <si>
    <t>30 maggio</t>
  </si>
  <si>
    <t>11 giugno</t>
  </si>
  <si>
    <t>15 giugno</t>
  </si>
  <si>
    <t>27 giugno</t>
  </si>
  <si>
    <t>29 giugno</t>
  </si>
  <si>
    <t>30 giugno</t>
  </si>
  <si>
    <t>1 luglio</t>
  </si>
  <si>
    <t>4 luglio</t>
  </si>
  <si>
    <t>7 luglio</t>
  </si>
  <si>
    <t>8 luglio</t>
  </si>
  <si>
    <t>14 luglio</t>
  </si>
  <si>
    <t>15 luglio</t>
  </si>
  <si>
    <t>30 luglio</t>
  </si>
  <si>
    <t>28 luglio</t>
  </si>
  <si>
    <t>31 luglio</t>
  </si>
  <si>
    <t>1 agosto</t>
  </si>
  <si>
    <t>2 agosto</t>
  </si>
  <si>
    <t>4 agosto</t>
  </si>
  <si>
    <t>5 agosto</t>
  </si>
  <si>
    <t>10 agosto</t>
  </si>
  <si>
    <t>14 agosto</t>
  </si>
  <si>
    <t>25 agosto</t>
  </si>
  <si>
    <t>27 agosto</t>
  </si>
  <si>
    <t>28 agosto</t>
  </si>
  <si>
    <t>30 agosto</t>
  </si>
  <si>
    <t>4 settembre</t>
  </si>
  <si>
    <t>8 settembre</t>
  </si>
  <si>
    <t>15 settembre</t>
  </si>
  <si>
    <t>17 settembre</t>
  </si>
  <si>
    <t>19 settembre</t>
  </si>
  <si>
    <t>3 ottobre</t>
  </si>
  <si>
    <t>6 ottobre</t>
  </si>
  <si>
    <t>13 dicembre</t>
  </si>
  <si>
    <t>27 dicembre</t>
  </si>
  <si>
    <t>Conteggio di Settimana dell'anno</t>
  </si>
  <si>
    <t>Le settimane più sfortunate</t>
  </si>
  <si>
    <t>Giorni più sfortunati</t>
  </si>
  <si>
    <t>Settimane più sfortunate</t>
  </si>
  <si>
    <t>Conteggio di Anno</t>
  </si>
  <si>
    <t>FR4642</t>
  </si>
  <si>
    <t>FZ1752</t>
  </si>
  <si>
    <t>FR4523</t>
  </si>
  <si>
    <t>W43752</t>
  </si>
  <si>
    <t>W43672</t>
  </si>
  <si>
    <t>W43870</t>
  </si>
  <si>
    <t>FR3661</t>
  </si>
  <si>
    <t>W66610</t>
  </si>
  <si>
    <t>(vuoto)</t>
  </si>
  <si>
    <t>1/1/17-8/5/23</t>
  </si>
  <si>
    <t>Evenienze totali per anno</t>
  </si>
  <si>
    <t>Evenienze totali per anno per eventi metereologici</t>
  </si>
  <si>
    <t>Evenienze totali per anno per congestione del traffico aereo</t>
  </si>
  <si>
    <t>I 10 voli con il maggior numero di ritardi in totale</t>
  </si>
  <si>
    <t>W63672 Bergamo - Iasi</t>
  </si>
  <si>
    <t>FR3898 Bergamo - NOWY DWOR MAZOWIECKI</t>
  </si>
  <si>
    <t>FR3219 Bergamo - Manchester</t>
  </si>
  <si>
    <t>W63382 Bergamo - SOMEŞENI</t>
  </si>
  <si>
    <t>S66497 Bologna - Colonia</t>
  </si>
  <si>
    <t>I 10 voli con il maggior numero di ritardi per congestione traffico aereo</t>
  </si>
  <si>
    <t>I 10 voli con il maggior numero di ritardi per eventi metereologici</t>
  </si>
  <si>
    <t>BCS7331 Milano - Parigi</t>
  </si>
  <si>
    <t>BCS361 New York - Leipzig/Halle</t>
  </si>
  <si>
    <t>QY133 Milano /Leipzig/Halle</t>
  </si>
  <si>
    <t>7 maggio</t>
  </si>
  <si>
    <t>I giorni più sfortunati per numero di occorrenze</t>
  </si>
  <si>
    <t>I giorni più sfortunati da calendario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</si>
</sst>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1E1E1E"/>
      <name val="Segoe UI"/>
      <family val="2"/>
    </font>
    <font>
      <sz val="11"/>
      <color rgb="FF0A0101"/>
      <name val="Calibri"/>
      <family val="2"/>
      <scheme val="minor"/>
    </font>
    <font>
      <sz val="11"/>
      <color rgb="FF1E1E1E"/>
      <name val="Calibri"/>
      <family val="2"/>
      <scheme val="minor"/>
    </font>
    <font>
      <sz val="10"/>
      <color rgb="FF000118"/>
      <name val="Nunito Sans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Alignment="1">
      <alignment horizontal="left" indent="1"/>
    </xf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20" fontId="0" fillId="0" borderId="0" xfId="0" applyNumberFormat="1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2" fontId="0" fillId="0" borderId="0" xfId="0" applyNumberFormat="1"/>
    <xf numFmtId="164" fontId="1" fillId="0" borderId="0" xfId="0" applyNumberFormat="1" applyFont="1"/>
    <xf numFmtId="164" fontId="0" fillId="0" borderId="0" xfId="0" applyNumberFormat="1"/>
    <xf numFmtId="49" fontId="0" fillId="0" borderId="0" xfId="0" applyNumberFormat="1" applyAlignment="1">
      <alignment horizontal="left"/>
    </xf>
    <xf numFmtId="0" fontId="1" fillId="2" borderId="0" xfId="0" applyFont="1" applyFill="1"/>
    <xf numFmtId="0" fontId="0" fillId="0" borderId="0" xfId="0"/>
    <xf numFmtId="0" fontId="6" fillId="2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[Ritardi Orio.xlsx]Causa!Tabella pivot7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Causa!$B$3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Causa!$A$4:$A$7</c:f>
              <c:strCache>
                <c:ptCount val="3"/>
                <c:pt idx="0">
                  <c:v>Congestione del traffico aereo</c:v>
                </c:pt>
                <c:pt idx="1">
                  <c:v>Eventi meteorologici</c:v>
                </c:pt>
                <c:pt idx="2">
                  <c:v>(vuoto)</c:v>
                </c:pt>
              </c:strCache>
            </c:strRef>
          </c:cat>
          <c:val>
            <c:numRef>
              <c:f>Causa!$B$4:$B$7</c:f>
              <c:numCache>
                <c:formatCode>General</c:formatCode>
                <c:ptCount val="3"/>
                <c:pt idx="0">
                  <c:v>1479</c:v>
                </c:pt>
                <c:pt idx="1">
                  <c:v>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6-4EE9-92D7-1BA81BBE6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81955007"/>
        <c:axId val="1681957887"/>
      </c:barChart>
      <c:catAx>
        <c:axId val="16819550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1957887"/>
        <c:crosses val="autoZero"/>
        <c:auto val="1"/>
        <c:lblAlgn val="ctr"/>
        <c:lblOffset val="100"/>
        <c:noMultiLvlLbl val="0"/>
      </c:catAx>
      <c:valAx>
        <c:axId val="1681957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19550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[Ritardi Orio.xlsx]Trend!Tabella pivot2</c:name>
    <c:fmtId val="2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cked"/>
        <c:varyColors val="0"/>
        <c:ser>
          <c:idx val="0"/>
          <c:order val="0"/>
          <c:tx>
            <c:strRef>
              <c:f>Trend!$B$3</c:f>
              <c:strCache>
                <c:ptCount val="1"/>
                <c:pt idx="0">
                  <c:v>Totale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Trend!$A$4:$A$11</c:f>
              <c:strCach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strCache>
            </c:strRef>
          </c:cat>
          <c:val>
            <c:numRef>
              <c:f>Trend!$B$4:$B$11</c:f>
              <c:numCache>
                <c:formatCode>General</c:formatCode>
                <c:ptCount val="7"/>
                <c:pt idx="0">
                  <c:v>139</c:v>
                </c:pt>
                <c:pt idx="1">
                  <c:v>323</c:v>
                </c:pt>
                <c:pt idx="2">
                  <c:v>335</c:v>
                </c:pt>
                <c:pt idx="3">
                  <c:v>53</c:v>
                </c:pt>
                <c:pt idx="4">
                  <c:v>300</c:v>
                </c:pt>
                <c:pt idx="5">
                  <c:v>245</c:v>
                </c:pt>
                <c:pt idx="6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CB-4C92-98A9-417D121C7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6077744"/>
        <c:axId val="333208016"/>
      </c:lineChart>
      <c:catAx>
        <c:axId val="25607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3208016"/>
        <c:crosses val="autoZero"/>
        <c:auto val="1"/>
        <c:lblAlgn val="ctr"/>
        <c:lblOffset val="100"/>
        <c:noMultiLvlLbl val="0"/>
      </c:catAx>
      <c:valAx>
        <c:axId val="33320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6077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[Ritardi Orio.xlsx]Numero evenienze!Tabella pivot2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'Numero evenienze'!$B$5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'Numero evenienze'!$A$6:$A$80</c:f>
              <c:multiLvlStrCache>
                <c:ptCount val="67"/>
                <c:lvl>
                  <c:pt idx="0">
                    <c:v>gen</c:v>
                  </c:pt>
                  <c:pt idx="1">
                    <c:v>mar</c:v>
                  </c:pt>
                  <c:pt idx="2">
                    <c:v>apr</c:v>
                  </c:pt>
                  <c:pt idx="3">
                    <c:v>mag</c:v>
                  </c:pt>
                  <c:pt idx="4">
                    <c:v>giu</c:v>
                  </c:pt>
                  <c:pt idx="5">
                    <c:v>lug</c:v>
                  </c:pt>
                  <c:pt idx="6">
                    <c:v>ago</c:v>
                  </c:pt>
                  <c:pt idx="7">
                    <c:v>set</c:v>
                  </c:pt>
                  <c:pt idx="8">
                    <c:v>ott</c:v>
                  </c:pt>
                  <c:pt idx="9">
                    <c:v>nov</c:v>
                  </c:pt>
                  <c:pt idx="10">
                    <c:v>dic</c:v>
                  </c:pt>
                  <c:pt idx="11">
                    <c:v>gen</c:v>
                  </c:pt>
                  <c:pt idx="12">
                    <c:v>feb</c:v>
                  </c:pt>
                  <c:pt idx="13">
                    <c:v>mar</c:v>
                  </c:pt>
                  <c:pt idx="14">
                    <c:v>apr</c:v>
                  </c:pt>
                  <c:pt idx="15">
                    <c:v>mag</c:v>
                  </c:pt>
                  <c:pt idx="16">
                    <c:v>giu</c:v>
                  </c:pt>
                  <c:pt idx="17">
                    <c:v>lug</c:v>
                  </c:pt>
                  <c:pt idx="18">
                    <c:v>ago</c:v>
                  </c:pt>
                  <c:pt idx="19">
                    <c:v>set</c:v>
                  </c:pt>
                  <c:pt idx="20">
                    <c:v>ott</c:v>
                  </c:pt>
                  <c:pt idx="21">
                    <c:v>nov</c:v>
                  </c:pt>
                  <c:pt idx="22">
                    <c:v>dic</c:v>
                  </c:pt>
                  <c:pt idx="23">
                    <c:v>gen</c:v>
                  </c:pt>
                  <c:pt idx="24">
                    <c:v>feb</c:v>
                  </c:pt>
                  <c:pt idx="25">
                    <c:v>apr</c:v>
                  </c:pt>
                  <c:pt idx="26">
                    <c:v>mag</c:v>
                  </c:pt>
                  <c:pt idx="27">
                    <c:v>giu</c:v>
                  </c:pt>
                  <c:pt idx="28">
                    <c:v>lug</c:v>
                  </c:pt>
                  <c:pt idx="29">
                    <c:v>ago</c:v>
                  </c:pt>
                  <c:pt idx="30">
                    <c:v>set</c:v>
                  </c:pt>
                  <c:pt idx="31">
                    <c:v>ott</c:v>
                  </c:pt>
                  <c:pt idx="32">
                    <c:v>nov</c:v>
                  </c:pt>
                  <c:pt idx="33">
                    <c:v>dic</c:v>
                  </c:pt>
                  <c:pt idx="34">
                    <c:v>gen</c:v>
                  </c:pt>
                  <c:pt idx="35">
                    <c:v>feb</c:v>
                  </c:pt>
                  <c:pt idx="36">
                    <c:v>mar</c:v>
                  </c:pt>
                  <c:pt idx="37">
                    <c:v>lug</c:v>
                  </c:pt>
                  <c:pt idx="38">
                    <c:v>ago</c:v>
                  </c:pt>
                  <c:pt idx="39">
                    <c:v>set</c:v>
                  </c:pt>
                  <c:pt idx="40">
                    <c:v>gen</c:v>
                  </c:pt>
                  <c:pt idx="41">
                    <c:v>feb</c:v>
                  </c:pt>
                  <c:pt idx="42">
                    <c:v>mar</c:v>
                  </c:pt>
                  <c:pt idx="43">
                    <c:v>apr</c:v>
                  </c:pt>
                  <c:pt idx="44">
                    <c:v>mag</c:v>
                  </c:pt>
                  <c:pt idx="45">
                    <c:v>giu</c:v>
                  </c:pt>
                  <c:pt idx="46">
                    <c:v>lug</c:v>
                  </c:pt>
                  <c:pt idx="47">
                    <c:v>ago</c:v>
                  </c:pt>
                  <c:pt idx="48">
                    <c:v>set</c:v>
                  </c:pt>
                  <c:pt idx="49">
                    <c:v>ott</c:v>
                  </c:pt>
                  <c:pt idx="50">
                    <c:v>nov</c:v>
                  </c:pt>
                  <c:pt idx="51">
                    <c:v>dic</c:v>
                  </c:pt>
                  <c:pt idx="52">
                    <c:v>gen</c:v>
                  </c:pt>
                  <c:pt idx="53">
                    <c:v>feb</c:v>
                  </c:pt>
                  <c:pt idx="54">
                    <c:v>mar</c:v>
                  </c:pt>
                  <c:pt idx="55">
                    <c:v>apr</c:v>
                  </c:pt>
                  <c:pt idx="56">
                    <c:v>mag</c:v>
                  </c:pt>
                  <c:pt idx="57">
                    <c:v>giu</c:v>
                  </c:pt>
                  <c:pt idx="58">
                    <c:v>lug</c:v>
                  </c:pt>
                  <c:pt idx="59">
                    <c:v>ago</c:v>
                  </c:pt>
                  <c:pt idx="60">
                    <c:v>set</c:v>
                  </c:pt>
                  <c:pt idx="61">
                    <c:v>ott</c:v>
                  </c:pt>
                  <c:pt idx="62">
                    <c:v>nov</c:v>
                  </c:pt>
                  <c:pt idx="63">
                    <c:v>dic</c:v>
                  </c:pt>
                  <c:pt idx="64">
                    <c:v>gen</c:v>
                  </c:pt>
                  <c:pt idx="65">
                    <c:v>feb</c:v>
                  </c:pt>
                  <c:pt idx="66">
                    <c:v>mar</c:v>
                  </c:pt>
                </c:lvl>
                <c:lvl>
                  <c:pt idx="0">
                    <c:v>2017</c:v>
                  </c:pt>
                  <c:pt idx="11">
                    <c:v>2018</c:v>
                  </c:pt>
                  <c:pt idx="23">
                    <c:v>2019</c:v>
                  </c:pt>
                  <c:pt idx="34">
                    <c:v>2020</c:v>
                  </c:pt>
                  <c:pt idx="40">
                    <c:v>2021</c:v>
                  </c:pt>
                  <c:pt idx="52">
                    <c:v>2022</c:v>
                  </c:pt>
                  <c:pt idx="64">
                    <c:v>2023</c:v>
                  </c:pt>
                </c:lvl>
              </c:multiLvlStrCache>
            </c:multiLvlStrRef>
          </c:cat>
          <c:val>
            <c:numRef>
              <c:f>'Numero evenienze'!$B$6:$B$80</c:f>
              <c:numCache>
                <c:formatCode>General</c:formatCode>
                <c:ptCount val="67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11</c:v>
                </c:pt>
                <c:pt idx="4">
                  <c:v>17</c:v>
                </c:pt>
                <c:pt idx="5">
                  <c:v>15</c:v>
                </c:pt>
                <c:pt idx="6">
                  <c:v>20</c:v>
                </c:pt>
                <c:pt idx="7">
                  <c:v>22</c:v>
                </c:pt>
                <c:pt idx="8">
                  <c:v>15</c:v>
                </c:pt>
                <c:pt idx="9">
                  <c:v>10</c:v>
                </c:pt>
                <c:pt idx="10">
                  <c:v>20</c:v>
                </c:pt>
                <c:pt idx="11">
                  <c:v>6</c:v>
                </c:pt>
                <c:pt idx="12">
                  <c:v>7</c:v>
                </c:pt>
                <c:pt idx="13">
                  <c:v>6</c:v>
                </c:pt>
                <c:pt idx="14">
                  <c:v>18</c:v>
                </c:pt>
                <c:pt idx="15">
                  <c:v>38</c:v>
                </c:pt>
                <c:pt idx="16">
                  <c:v>49</c:v>
                </c:pt>
                <c:pt idx="17">
                  <c:v>49</c:v>
                </c:pt>
                <c:pt idx="18">
                  <c:v>64</c:v>
                </c:pt>
                <c:pt idx="19">
                  <c:v>29</c:v>
                </c:pt>
                <c:pt idx="20">
                  <c:v>21</c:v>
                </c:pt>
                <c:pt idx="21">
                  <c:v>21</c:v>
                </c:pt>
                <c:pt idx="22">
                  <c:v>15</c:v>
                </c:pt>
                <c:pt idx="23">
                  <c:v>9</c:v>
                </c:pt>
                <c:pt idx="24">
                  <c:v>5</c:v>
                </c:pt>
                <c:pt idx="25">
                  <c:v>28</c:v>
                </c:pt>
                <c:pt idx="26">
                  <c:v>26</c:v>
                </c:pt>
                <c:pt idx="27">
                  <c:v>59</c:v>
                </c:pt>
                <c:pt idx="28">
                  <c:v>66</c:v>
                </c:pt>
                <c:pt idx="29">
                  <c:v>45</c:v>
                </c:pt>
                <c:pt idx="30">
                  <c:v>31</c:v>
                </c:pt>
                <c:pt idx="31">
                  <c:v>29</c:v>
                </c:pt>
                <c:pt idx="32">
                  <c:v>9</c:v>
                </c:pt>
                <c:pt idx="33">
                  <c:v>28</c:v>
                </c:pt>
                <c:pt idx="34">
                  <c:v>7</c:v>
                </c:pt>
                <c:pt idx="35">
                  <c:v>10</c:v>
                </c:pt>
                <c:pt idx="36">
                  <c:v>5</c:v>
                </c:pt>
                <c:pt idx="37">
                  <c:v>16</c:v>
                </c:pt>
                <c:pt idx="38">
                  <c:v>5</c:v>
                </c:pt>
                <c:pt idx="39">
                  <c:v>10</c:v>
                </c:pt>
                <c:pt idx="40">
                  <c:v>7</c:v>
                </c:pt>
                <c:pt idx="41">
                  <c:v>3</c:v>
                </c:pt>
                <c:pt idx="42">
                  <c:v>5</c:v>
                </c:pt>
                <c:pt idx="43">
                  <c:v>17</c:v>
                </c:pt>
                <c:pt idx="44">
                  <c:v>33</c:v>
                </c:pt>
                <c:pt idx="45">
                  <c:v>41</c:v>
                </c:pt>
                <c:pt idx="46">
                  <c:v>30</c:v>
                </c:pt>
                <c:pt idx="47">
                  <c:v>40</c:v>
                </c:pt>
                <c:pt idx="48">
                  <c:v>49</c:v>
                </c:pt>
                <c:pt idx="49">
                  <c:v>41</c:v>
                </c:pt>
                <c:pt idx="50">
                  <c:v>23</c:v>
                </c:pt>
                <c:pt idx="51">
                  <c:v>11</c:v>
                </c:pt>
                <c:pt idx="52">
                  <c:v>6</c:v>
                </c:pt>
                <c:pt idx="53">
                  <c:v>1</c:v>
                </c:pt>
                <c:pt idx="54">
                  <c:v>5</c:v>
                </c:pt>
                <c:pt idx="55">
                  <c:v>16</c:v>
                </c:pt>
                <c:pt idx="56">
                  <c:v>31</c:v>
                </c:pt>
                <c:pt idx="57">
                  <c:v>40</c:v>
                </c:pt>
                <c:pt idx="58">
                  <c:v>19</c:v>
                </c:pt>
                <c:pt idx="59">
                  <c:v>33</c:v>
                </c:pt>
                <c:pt idx="60">
                  <c:v>36</c:v>
                </c:pt>
                <c:pt idx="61">
                  <c:v>29</c:v>
                </c:pt>
                <c:pt idx="62">
                  <c:v>12</c:v>
                </c:pt>
                <c:pt idx="63">
                  <c:v>17</c:v>
                </c:pt>
                <c:pt idx="64">
                  <c:v>14</c:v>
                </c:pt>
                <c:pt idx="65">
                  <c:v>11</c:v>
                </c:pt>
                <c:pt idx="6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2F-4F2E-95AE-141790E87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8295536"/>
        <c:axId val="1098289296"/>
      </c:barChart>
      <c:catAx>
        <c:axId val="109829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98289296"/>
        <c:crosses val="autoZero"/>
        <c:auto val="1"/>
        <c:lblAlgn val="ctr"/>
        <c:lblOffset val="100"/>
        <c:noMultiLvlLbl val="0"/>
      </c:catAx>
      <c:valAx>
        <c:axId val="109828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9829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[Ritardi Orio.xlsx]Voli ritardatari totali!Tabella pivot4</c:name>
    <c:fmtId val="6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'Voli ritardatari totali'!$B$5</c:f>
              <c:strCache>
                <c:ptCount val="1"/>
                <c:pt idx="0">
                  <c:v>Totale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2DD-4233-B4CC-6A1F5C3E85E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2DD-4233-B4CC-6A1F5C3E85E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2DD-4233-B4CC-6A1F5C3E85E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2DD-4233-B4CC-6A1F5C3E85E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2DD-4233-B4CC-6A1F5C3E85E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2DD-4233-B4CC-6A1F5C3E85E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2DD-4233-B4CC-6A1F5C3E85E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2DD-4233-B4CC-6A1F5C3E85E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2DD-4233-B4CC-6A1F5C3E85E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2DD-4233-B4CC-6A1F5C3E85E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2DD-4233-B4CC-6A1F5C3E85E4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12DD-4233-B4CC-6A1F5C3E85E4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12DD-4233-B4CC-6A1F5C3E85E4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12DD-4233-B4CC-6A1F5C3E85E4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12DD-4233-B4CC-6A1F5C3E85E4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12DD-4233-B4CC-6A1F5C3E85E4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12DD-4233-B4CC-6A1F5C3E85E4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12DD-4233-B4CC-6A1F5C3E85E4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12DD-4233-B4CC-6A1F5C3E85E4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12DD-4233-B4CC-6A1F5C3E85E4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12DD-4233-B4CC-6A1F5C3E85E4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12DD-4233-B4CC-6A1F5C3E85E4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12DD-4233-B4CC-6A1F5C3E85E4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12DD-4233-B4CC-6A1F5C3E85E4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12DD-4233-B4CC-6A1F5C3E85E4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12DD-4233-B4CC-6A1F5C3E85E4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12DD-4233-B4CC-6A1F5C3E85E4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12DD-4233-B4CC-6A1F5C3E85E4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12DD-4233-B4CC-6A1F5C3E85E4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12DD-4233-B4CC-6A1F5C3E85E4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12DD-4233-B4CC-6A1F5C3E85E4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12DD-4233-B4CC-6A1F5C3E85E4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12DD-4233-B4CC-6A1F5C3E85E4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12DD-4233-B4CC-6A1F5C3E85E4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12DD-4233-B4CC-6A1F5C3E85E4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12DD-4233-B4CC-6A1F5C3E85E4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12DD-4233-B4CC-6A1F5C3E85E4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12DD-4233-B4CC-6A1F5C3E85E4}"/>
              </c:ext>
            </c:extLst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12DD-4233-B4CC-6A1F5C3E85E4}"/>
              </c:ext>
            </c:extLst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12DD-4233-B4CC-6A1F5C3E85E4}"/>
              </c:ext>
            </c:extLst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12DD-4233-B4CC-6A1F5C3E85E4}"/>
              </c:ext>
            </c:extLst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12DD-4233-B4CC-6A1F5C3E85E4}"/>
              </c:ext>
            </c:extLst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12DD-4233-B4CC-6A1F5C3E85E4}"/>
              </c:ext>
            </c:extLst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12DD-4233-B4CC-6A1F5C3E85E4}"/>
              </c:ext>
            </c:extLst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12DD-4233-B4CC-6A1F5C3E85E4}"/>
              </c:ext>
            </c:extLst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12DD-4233-B4CC-6A1F5C3E85E4}"/>
              </c:ext>
            </c:extLst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12DD-4233-B4CC-6A1F5C3E85E4}"/>
              </c:ext>
            </c:extLst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12DD-4233-B4CC-6A1F5C3E85E4}"/>
              </c:ext>
            </c:extLst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12DD-4233-B4CC-6A1F5C3E85E4}"/>
              </c:ext>
            </c:extLst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12DD-4233-B4CC-6A1F5C3E85E4}"/>
              </c:ext>
            </c:extLst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12DD-4233-B4CC-6A1F5C3E85E4}"/>
              </c:ext>
            </c:extLst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12DD-4233-B4CC-6A1F5C3E85E4}"/>
              </c:ext>
            </c:extLst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12DD-4233-B4CC-6A1F5C3E85E4}"/>
              </c:ext>
            </c:extLst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12DD-4233-B4CC-6A1F5C3E85E4}"/>
              </c:ext>
            </c:extLst>
          </c:dPt>
          <c:dPt>
            <c:idx val="5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12DD-4233-B4CC-6A1F5C3E85E4}"/>
              </c:ext>
            </c:extLst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12DD-4233-B4CC-6A1F5C3E85E4}"/>
              </c:ext>
            </c:extLst>
          </c:dPt>
          <c:dPt>
            <c:idx val="5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12DD-4233-B4CC-6A1F5C3E85E4}"/>
              </c:ext>
            </c:extLst>
          </c:dPt>
          <c:dPt>
            <c:idx val="5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12DD-4233-B4CC-6A1F5C3E85E4}"/>
              </c:ext>
            </c:extLst>
          </c:dPt>
          <c:dPt>
            <c:idx val="58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12DD-4233-B4CC-6A1F5C3E85E4}"/>
              </c:ext>
            </c:extLst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12DD-4233-B4CC-6A1F5C3E85E4}"/>
              </c:ext>
            </c:extLst>
          </c:dPt>
          <c:dPt>
            <c:idx val="60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9-12DD-4233-B4CC-6A1F5C3E85E4}"/>
              </c:ext>
            </c:extLst>
          </c:dPt>
          <c:dPt>
            <c:idx val="61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B-12DD-4233-B4CC-6A1F5C3E85E4}"/>
              </c:ext>
            </c:extLst>
          </c:dPt>
          <c:dPt>
            <c:idx val="62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D-12DD-4233-B4CC-6A1F5C3E85E4}"/>
              </c:ext>
            </c:extLst>
          </c:dPt>
          <c:dPt>
            <c:idx val="63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F-12DD-4233-B4CC-6A1F5C3E85E4}"/>
              </c:ext>
            </c:extLst>
          </c:dPt>
          <c:dPt>
            <c:idx val="6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1-12DD-4233-B4CC-6A1F5C3E85E4}"/>
              </c:ext>
            </c:extLst>
          </c:dPt>
          <c:dPt>
            <c:idx val="6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3-12DD-4233-B4CC-6A1F5C3E85E4}"/>
              </c:ext>
            </c:extLst>
          </c:dPt>
          <c:dPt>
            <c:idx val="6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5-12DD-4233-B4CC-6A1F5C3E85E4}"/>
              </c:ext>
            </c:extLst>
          </c:dPt>
          <c:dPt>
            <c:idx val="6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7-12DD-4233-B4CC-6A1F5C3E85E4}"/>
              </c:ext>
            </c:extLst>
          </c:dPt>
          <c:dPt>
            <c:idx val="6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9-12DD-4233-B4CC-6A1F5C3E85E4}"/>
              </c:ext>
            </c:extLst>
          </c:dPt>
          <c:dPt>
            <c:idx val="6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B-12DD-4233-B4CC-6A1F5C3E85E4}"/>
              </c:ext>
            </c:extLst>
          </c:dPt>
          <c:dPt>
            <c:idx val="7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D-12DD-4233-B4CC-6A1F5C3E85E4}"/>
              </c:ext>
            </c:extLst>
          </c:dPt>
          <c:dPt>
            <c:idx val="7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F-12DD-4233-B4CC-6A1F5C3E85E4}"/>
              </c:ext>
            </c:extLst>
          </c:dPt>
          <c:dPt>
            <c:idx val="72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1-12DD-4233-B4CC-6A1F5C3E85E4}"/>
              </c:ext>
            </c:extLst>
          </c:dPt>
          <c:dPt>
            <c:idx val="73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3-12DD-4233-B4CC-6A1F5C3E85E4}"/>
              </c:ext>
            </c:extLst>
          </c:dPt>
          <c:dPt>
            <c:idx val="74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5-12DD-4233-B4CC-6A1F5C3E85E4}"/>
              </c:ext>
            </c:extLst>
          </c:dPt>
          <c:dPt>
            <c:idx val="75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7-12DD-4233-B4CC-6A1F5C3E85E4}"/>
              </c:ext>
            </c:extLst>
          </c:dPt>
          <c:dPt>
            <c:idx val="76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9-12DD-4233-B4CC-6A1F5C3E85E4}"/>
              </c:ext>
            </c:extLst>
          </c:dPt>
          <c:dPt>
            <c:idx val="77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B-12DD-4233-B4CC-6A1F5C3E85E4}"/>
              </c:ext>
            </c:extLst>
          </c:dPt>
          <c:dPt>
            <c:idx val="7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D-12DD-4233-B4CC-6A1F5C3E85E4}"/>
              </c:ext>
            </c:extLst>
          </c:dPt>
          <c:dPt>
            <c:idx val="7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F-12DD-4233-B4CC-6A1F5C3E85E4}"/>
              </c:ext>
            </c:extLst>
          </c:dPt>
          <c:dPt>
            <c:idx val="8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1-12DD-4233-B4CC-6A1F5C3E85E4}"/>
              </c:ext>
            </c:extLst>
          </c:dPt>
          <c:dPt>
            <c:idx val="8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3-12DD-4233-B4CC-6A1F5C3E85E4}"/>
              </c:ext>
            </c:extLst>
          </c:dPt>
          <c:dPt>
            <c:idx val="8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5-12DD-4233-B4CC-6A1F5C3E85E4}"/>
              </c:ext>
            </c:extLst>
          </c:dPt>
          <c:dPt>
            <c:idx val="8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7-12DD-4233-B4CC-6A1F5C3E85E4}"/>
              </c:ext>
            </c:extLst>
          </c:dPt>
          <c:dPt>
            <c:idx val="84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9-12DD-4233-B4CC-6A1F5C3E85E4}"/>
              </c:ext>
            </c:extLst>
          </c:dPt>
          <c:dPt>
            <c:idx val="85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B-12DD-4233-B4CC-6A1F5C3E85E4}"/>
              </c:ext>
            </c:extLst>
          </c:dPt>
          <c:dPt>
            <c:idx val="86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D-12DD-4233-B4CC-6A1F5C3E85E4}"/>
              </c:ext>
            </c:extLst>
          </c:dPt>
          <c:dPt>
            <c:idx val="87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F-12DD-4233-B4CC-6A1F5C3E85E4}"/>
              </c:ext>
            </c:extLst>
          </c:dPt>
          <c:dPt>
            <c:idx val="88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1-12DD-4233-B4CC-6A1F5C3E85E4}"/>
              </c:ext>
            </c:extLst>
          </c:dPt>
          <c:dPt>
            <c:idx val="89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3-12DD-4233-B4CC-6A1F5C3E85E4}"/>
              </c:ext>
            </c:extLst>
          </c:dPt>
          <c:dPt>
            <c:idx val="9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5-12DD-4233-B4CC-6A1F5C3E85E4}"/>
              </c:ext>
            </c:extLst>
          </c:dPt>
          <c:dPt>
            <c:idx val="9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7-12DD-4233-B4CC-6A1F5C3E85E4}"/>
              </c:ext>
            </c:extLst>
          </c:dPt>
          <c:dPt>
            <c:idx val="9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9-12DD-4233-B4CC-6A1F5C3E85E4}"/>
              </c:ext>
            </c:extLst>
          </c:dPt>
          <c:dPt>
            <c:idx val="9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B-12DD-4233-B4CC-6A1F5C3E85E4}"/>
              </c:ext>
            </c:extLst>
          </c:dPt>
          <c:dPt>
            <c:idx val="9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D-12DD-4233-B4CC-6A1F5C3E85E4}"/>
              </c:ext>
            </c:extLst>
          </c:dPt>
          <c:dPt>
            <c:idx val="9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F-12DD-4233-B4CC-6A1F5C3E85E4}"/>
              </c:ext>
            </c:extLst>
          </c:dPt>
          <c:dPt>
            <c:idx val="96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1-12DD-4233-B4CC-6A1F5C3E85E4}"/>
              </c:ext>
            </c:extLst>
          </c:dPt>
          <c:dPt>
            <c:idx val="97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3-12DD-4233-B4CC-6A1F5C3E85E4}"/>
              </c:ext>
            </c:extLst>
          </c:dPt>
          <c:dPt>
            <c:idx val="98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5-12DD-4233-B4CC-6A1F5C3E85E4}"/>
              </c:ext>
            </c:extLst>
          </c:dPt>
          <c:dPt>
            <c:idx val="99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7-12DD-4233-B4CC-6A1F5C3E85E4}"/>
              </c:ext>
            </c:extLst>
          </c:dPt>
          <c:dPt>
            <c:idx val="100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9-12DD-4233-B4CC-6A1F5C3E85E4}"/>
              </c:ext>
            </c:extLst>
          </c:dPt>
          <c:dPt>
            <c:idx val="101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B-12DD-4233-B4CC-6A1F5C3E85E4}"/>
              </c:ext>
            </c:extLst>
          </c:dPt>
          <c:dPt>
            <c:idx val="102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D-12DD-4233-B4CC-6A1F5C3E85E4}"/>
              </c:ext>
            </c:extLst>
          </c:dPt>
          <c:dPt>
            <c:idx val="103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F-12DD-4233-B4CC-6A1F5C3E85E4}"/>
              </c:ext>
            </c:extLst>
          </c:dPt>
          <c:dPt>
            <c:idx val="104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1-12DD-4233-B4CC-6A1F5C3E85E4}"/>
              </c:ext>
            </c:extLst>
          </c:dPt>
          <c:dPt>
            <c:idx val="10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3-12DD-4233-B4CC-6A1F5C3E85E4}"/>
              </c:ext>
            </c:extLst>
          </c:dPt>
          <c:dPt>
            <c:idx val="106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5-12DD-4233-B4CC-6A1F5C3E85E4}"/>
              </c:ext>
            </c:extLst>
          </c:dPt>
          <c:dPt>
            <c:idx val="107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7-12DD-4233-B4CC-6A1F5C3E85E4}"/>
              </c:ext>
            </c:extLst>
          </c:dPt>
          <c:dPt>
            <c:idx val="108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9-12DD-4233-B4CC-6A1F5C3E85E4}"/>
              </c:ext>
            </c:extLst>
          </c:dPt>
          <c:dPt>
            <c:idx val="10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B-12DD-4233-B4CC-6A1F5C3E85E4}"/>
              </c:ext>
            </c:extLst>
          </c:dPt>
          <c:dPt>
            <c:idx val="11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D-12DD-4233-B4CC-6A1F5C3E85E4}"/>
              </c:ext>
            </c:extLst>
          </c:dPt>
          <c:dPt>
            <c:idx val="11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F-12DD-4233-B4CC-6A1F5C3E85E4}"/>
              </c:ext>
            </c:extLst>
          </c:dPt>
          <c:dPt>
            <c:idx val="11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1-12DD-4233-B4CC-6A1F5C3E85E4}"/>
              </c:ext>
            </c:extLst>
          </c:dPt>
          <c:dPt>
            <c:idx val="11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3-12DD-4233-B4CC-6A1F5C3E85E4}"/>
              </c:ext>
            </c:extLst>
          </c:dPt>
          <c:dPt>
            <c:idx val="114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5-12DD-4233-B4CC-6A1F5C3E85E4}"/>
              </c:ext>
            </c:extLst>
          </c:dPt>
          <c:dPt>
            <c:idx val="115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7-12DD-4233-B4CC-6A1F5C3E85E4}"/>
              </c:ext>
            </c:extLst>
          </c:dPt>
          <c:dPt>
            <c:idx val="116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9-12DD-4233-B4CC-6A1F5C3E85E4}"/>
              </c:ext>
            </c:extLst>
          </c:dPt>
          <c:dPt>
            <c:idx val="117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B-12DD-4233-B4CC-6A1F5C3E85E4}"/>
              </c:ext>
            </c:extLst>
          </c:dPt>
          <c:dPt>
            <c:idx val="118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D-12DD-4233-B4CC-6A1F5C3E85E4}"/>
              </c:ext>
            </c:extLst>
          </c:dPt>
          <c:dPt>
            <c:idx val="119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F-12DD-4233-B4CC-6A1F5C3E85E4}"/>
              </c:ext>
            </c:extLst>
          </c:dPt>
          <c:dPt>
            <c:idx val="12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1-12DD-4233-B4CC-6A1F5C3E85E4}"/>
              </c:ext>
            </c:extLst>
          </c:dPt>
          <c:dPt>
            <c:idx val="121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3-12DD-4233-B4CC-6A1F5C3E85E4}"/>
              </c:ext>
            </c:extLst>
          </c:dPt>
          <c:dPt>
            <c:idx val="122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5-12DD-4233-B4CC-6A1F5C3E85E4}"/>
              </c:ext>
            </c:extLst>
          </c:dPt>
          <c:dPt>
            <c:idx val="123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7-12DD-4233-B4CC-6A1F5C3E85E4}"/>
              </c:ext>
            </c:extLst>
          </c:dPt>
          <c:dPt>
            <c:idx val="124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9-12DD-4233-B4CC-6A1F5C3E85E4}"/>
              </c:ext>
            </c:extLst>
          </c:dPt>
          <c:dPt>
            <c:idx val="125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B-12DD-4233-B4CC-6A1F5C3E85E4}"/>
              </c:ext>
            </c:extLst>
          </c:dPt>
          <c:dPt>
            <c:idx val="126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D-12DD-4233-B4CC-6A1F5C3E85E4}"/>
              </c:ext>
            </c:extLst>
          </c:dPt>
          <c:dPt>
            <c:idx val="127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F-12DD-4233-B4CC-6A1F5C3E85E4}"/>
              </c:ext>
            </c:extLst>
          </c:dPt>
          <c:dPt>
            <c:idx val="128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1-12DD-4233-B4CC-6A1F5C3E85E4}"/>
              </c:ext>
            </c:extLst>
          </c:dPt>
          <c:dPt>
            <c:idx val="129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3-12DD-4233-B4CC-6A1F5C3E85E4}"/>
              </c:ext>
            </c:extLst>
          </c:dPt>
          <c:dPt>
            <c:idx val="130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5-12DD-4233-B4CC-6A1F5C3E85E4}"/>
              </c:ext>
            </c:extLst>
          </c:dPt>
          <c:dPt>
            <c:idx val="13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7-12DD-4233-B4CC-6A1F5C3E85E4}"/>
              </c:ext>
            </c:extLst>
          </c:dPt>
          <c:dPt>
            <c:idx val="13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9-12DD-4233-B4CC-6A1F5C3E85E4}"/>
              </c:ext>
            </c:extLst>
          </c:dPt>
          <c:dPt>
            <c:idx val="13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B-12DD-4233-B4CC-6A1F5C3E85E4}"/>
              </c:ext>
            </c:extLst>
          </c:dPt>
          <c:dPt>
            <c:idx val="13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D-12DD-4233-B4CC-6A1F5C3E85E4}"/>
              </c:ext>
            </c:extLst>
          </c:dPt>
          <c:dPt>
            <c:idx val="13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F-12DD-4233-B4CC-6A1F5C3E85E4}"/>
              </c:ext>
            </c:extLst>
          </c:dPt>
          <c:dPt>
            <c:idx val="136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1-12DD-4233-B4CC-6A1F5C3E85E4}"/>
              </c:ext>
            </c:extLst>
          </c:dPt>
          <c:dPt>
            <c:idx val="13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3-12DD-4233-B4CC-6A1F5C3E85E4}"/>
              </c:ext>
            </c:extLst>
          </c:dPt>
          <c:dPt>
            <c:idx val="138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5-12DD-4233-B4CC-6A1F5C3E85E4}"/>
              </c:ext>
            </c:extLst>
          </c:dPt>
          <c:dPt>
            <c:idx val="139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7-12DD-4233-B4CC-6A1F5C3E85E4}"/>
              </c:ext>
            </c:extLst>
          </c:dPt>
          <c:dPt>
            <c:idx val="140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9-12DD-4233-B4CC-6A1F5C3E85E4}"/>
              </c:ext>
            </c:extLst>
          </c:dPt>
          <c:dPt>
            <c:idx val="141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B-12DD-4233-B4CC-6A1F5C3E85E4}"/>
              </c:ext>
            </c:extLst>
          </c:dPt>
          <c:dPt>
            <c:idx val="142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D-12DD-4233-B4CC-6A1F5C3E85E4}"/>
              </c:ext>
            </c:extLst>
          </c:dPt>
          <c:dPt>
            <c:idx val="143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F-12DD-4233-B4CC-6A1F5C3E85E4}"/>
              </c:ext>
            </c:extLst>
          </c:dPt>
          <c:dPt>
            <c:idx val="144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1-12DD-4233-B4CC-6A1F5C3E85E4}"/>
              </c:ext>
            </c:extLst>
          </c:dPt>
          <c:dPt>
            <c:idx val="145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3-12DD-4233-B4CC-6A1F5C3E85E4}"/>
              </c:ext>
            </c:extLst>
          </c:dPt>
          <c:dPt>
            <c:idx val="146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5-12DD-4233-B4CC-6A1F5C3E85E4}"/>
              </c:ext>
            </c:extLst>
          </c:dPt>
          <c:dPt>
            <c:idx val="147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7-12DD-4233-B4CC-6A1F5C3E85E4}"/>
              </c:ext>
            </c:extLst>
          </c:dPt>
          <c:dPt>
            <c:idx val="148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9-12DD-4233-B4CC-6A1F5C3E85E4}"/>
              </c:ext>
            </c:extLst>
          </c:dPt>
          <c:dPt>
            <c:idx val="149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B-12DD-4233-B4CC-6A1F5C3E85E4}"/>
              </c:ext>
            </c:extLst>
          </c:dPt>
          <c:dPt>
            <c:idx val="150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D-12DD-4233-B4CC-6A1F5C3E85E4}"/>
              </c:ext>
            </c:extLst>
          </c:dPt>
          <c:dPt>
            <c:idx val="151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F-12DD-4233-B4CC-6A1F5C3E85E4}"/>
              </c:ext>
            </c:extLst>
          </c:dPt>
          <c:dPt>
            <c:idx val="152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1-12DD-4233-B4CC-6A1F5C3E85E4}"/>
              </c:ext>
            </c:extLst>
          </c:dPt>
          <c:dPt>
            <c:idx val="153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3-12DD-4233-B4CC-6A1F5C3E85E4}"/>
              </c:ext>
            </c:extLst>
          </c:dPt>
          <c:dPt>
            <c:idx val="154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5-12DD-4233-B4CC-6A1F5C3E85E4}"/>
              </c:ext>
            </c:extLst>
          </c:dPt>
          <c:dPt>
            <c:idx val="155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7-12DD-4233-B4CC-6A1F5C3E85E4}"/>
              </c:ext>
            </c:extLst>
          </c:dPt>
          <c:dPt>
            <c:idx val="156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9-12DD-4233-B4CC-6A1F5C3E85E4}"/>
              </c:ext>
            </c:extLst>
          </c:dPt>
          <c:dPt>
            <c:idx val="157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B-12DD-4233-B4CC-6A1F5C3E85E4}"/>
              </c:ext>
            </c:extLst>
          </c:dPt>
          <c:dPt>
            <c:idx val="158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D-12DD-4233-B4CC-6A1F5C3E85E4}"/>
              </c:ext>
            </c:extLst>
          </c:dPt>
          <c:dPt>
            <c:idx val="159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F-12DD-4233-B4CC-6A1F5C3E85E4}"/>
              </c:ext>
            </c:extLst>
          </c:dPt>
          <c:dPt>
            <c:idx val="160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1-12DD-4233-B4CC-6A1F5C3E85E4}"/>
              </c:ext>
            </c:extLst>
          </c:dPt>
          <c:dPt>
            <c:idx val="161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3-12DD-4233-B4CC-6A1F5C3E85E4}"/>
              </c:ext>
            </c:extLst>
          </c:dPt>
          <c:dPt>
            <c:idx val="16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5-12DD-4233-B4CC-6A1F5C3E85E4}"/>
              </c:ext>
            </c:extLst>
          </c:dPt>
          <c:dPt>
            <c:idx val="16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7-12DD-4233-B4CC-6A1F5C3E85E4}"/>
              </c:ext>
            </c:extLst>
          </c:dPt>
          <c:dPt>
            <c:idx val="164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9-12DD-4233-B4CC-6A1F5C3E85E4}"/>
              </c:ext>
            </c:extLst>
          </c:dPt>
          <c:dPt>
            <c:idx val="165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B-12DD-4233-B4CC-6A1F5C3E85E4}"/>
              </c:ext>
            </c:extLst>
          </c:dPt>
          <c:dPt>
            <c:idx val="166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D-12DD-4233-B4CC-6A1F5C3E85E4}"/>
              </c:ext>
            </c:extLst>
          </c:dPt>
          <c:dPt>
            <c:idx val="16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F-12DD-4233-B4CC-6A1F5C3E85E4}"/>
              </c:ext>
            </c:extLst>
          </c:dPt>
          <c:dPt>
            <c:idx val="168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1-12DD-4233-B4CC-6A1F5C3E85E4}"/>
              </c:ext>
            </c:extLst>
          </c:dPt>
          <c:dPt>
            <c:idx val="169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3-12DD-4233-B4CC-6A1F5C3E85E4}"/>
              </c:ext>
            </c:extLst>
          </c:dPt>
          <c:dPt>
            <c:idx val="170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5-12DD-4233-B4CC-6A1F5C3E85E4}"/>
              </c:ext>
            </c:extLst>
          </c:dPt>
          <c:dPt>
            <c:idx val="171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7-12DD-4233-B4CC-6A1F5C3E85E4}"/>
              </c:ext>
            </c:extLst>
          </c:dPt>
          <c:dPt>
            <c:idx val="172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9-12DD-4233-B4CC-6A1F5C3E85E4}"/>
              </c:ext>
            </c:extLst>
          </c:dPt>
          <c:dPt>
            <c:idx val="17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B-12DD-4233-B4CC-6A1F5C3E85E4}"/>
              </c:ext>
            </c:extLst>
          </c:dPt>
          <c:dPt>
            <c:idx val="174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D-12DD-4233-B4CC-6A1F5C3E85E4}"/>
              </c:ext>
            </c:extLst>
          </c:dPt>
          <c:dPt>
            <c:idx val="175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F-12DD-4233-B4CC-6A1F5C3E85E4}"/>
              </c:ext>
            </c:extLst>
          </c:dPt>
          <c:dPt>
            <c:idx val="176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1-12DD-4233-B4CC-6A1F5C3E85E4}"/>
              </c:ext>
            </c:extLst>
          </c:dPt>
          <c:dPt>
            <c:idx val="17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3-12DD-4233-B4CC-6A1F5C3E85E4}"/>
              </c:ext>
            </c:extLst>
          </c:dPt>
          <c:dPt>
            <c:idx val="17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5-12DD-4233-B4CC-6A1F5C3E85E4}"/>
              </c:ext>
            </c:extLst>
          </c:dPt>
          <c:dPt>
            <c:idx val="179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7-12DD-4233-B4CC-6A1F5C3E85E4}"/>
              </c:ext>
            </c:extLst>
          </c:dPt>
          <c:dPt>
            <c:idx val="180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9-12DD-4233-B4CC-6A1F5C3E85E4}"/>
              </c:ext>
            </c:extLst>
          </c:dPt>
          <c:dPt>
            <c:idx val="181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B-12DD-4233-B4CC-6A1F5C3E85E4}"/>
              </c:ext>
            </c:extLst>
          </c:dPt>
          <c:dPt>
            <c:idx val="182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D-12DD-4233-B4CC-6A1F5C3E85E4}"/>
              </c:ext>
            </c:extLst>
          </c:dPt>
          <c:dPt>
            <c:idx val="183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F-12DD-4233-B4CC-6A1F5C3E85E4}"/>
              </c:ext>
            </c:extLst>
          </c:dPt>
          <c:dPt>
            <c:idx val="184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1-12DD-4233-B4CC-6A1F5C3E85E4}"/>
              </c:ext>
            </c:extLst>
          </c:dPt>
          <c:dPt>
            <c:idx val="185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3-12DD-4233-B4CC-6A1F5C3E85E4}"/>
              </c:ext>
            </c:extLst>
          </c:dPt>
          <c:dPt>
            <c:idx val="18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5-12DD-4233-B4CC-6A1F5C3E85E4}"/>
              </c:ext>
            </c:extLst>
          </c:dPt>
          <c:dPt>
            <c:idx val="18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7-12DD-4233-B4CC-6A1F5C3E85E4}"/>
              </c:ext>
            </c:extLst>
          </c:dPt>
          <c:dPt>
            <c:idx val="18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9-12DD-4233-B4CC-6A1F5C3E85E4}"/>
              </c:ext>
            </c:extLst>
          </c:dPt>
          <c:dPt>
            <c:idx val="18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B-12DD-4233-B4CC-6A1F5C3E85E4}"/>
              </c:ext>
            </c:extLst>
          </c:dPt>
          <c:dPt>
            <c:idx val="19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D-12DD-4233-B4CC-6A1F5C3E85E4}"/>
              </c:ext>
            </c:extLst>
          </c:dPt>
          <c:dPt>
            <c:idx val="19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F-12DD-4233-B4CC-6A1F5C3E85E4}"/>
              </c:ext>
            </c:extLst>
          </c:dPt>
          <c:dPt>
            <c:idx val="192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1-12DD-4233-B4CC-6A1F5C3E85E4}"/>
              </c:ext>
            </c:extLst>
          </c:dPt>
          <c:dPt>
            <c:idx val="193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3-12DD-4233-B4CC-6A1F5C3E85E4}"/>
              </c:ext>
            </c:extLst>
          </c:dPt>
          <c:dPt>
            <c:idx val="194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5-12DD-4233-B4CC-6A1F5C3E85E4}"/>
              </c:ext>
            </c:extLst>
          </c:dPt>
          <c:dPt>
            <c:idx val="195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7-12DD-4233-B4CC-6A1F5C3E85E4}"/>
              </c:ext>
            </c:extLst>
          </c:dPt>
          <c:dPt>
            <c:idx val="196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9-12DD-4233-B4CC-6A1F5C3E85E4}"/>
              </c:ext>
            </c:extLst>
          </c:dPt>
          <c:dPt>
            <c:idx val="197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B-12DD-4233-B4CC-6A1F5C3E85E4}"/>
              </c:ext>
            </c:extLst>
          </c:dPt>
          <c:dPt>
            <c:idx val="198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D-12DD-4233-B4CC-6A1F5C3E85E4}"/>
              </c:ext>
            </c:extLst>
          </c:dPt>
          <c:dPt>
            <c:idx val="199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F-12DD-4233-B4CC-6A1F5C3E85E4}"/>
              </c:ext>
            </c:extLst>
          </c:dPt>
          <c:dPt>
            <c:idx val="200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1-12DD-4233-B4CC-6A1F5C3E85E4}"/>
              </c:ext>
            </c:extLst>
          </c:dPt>
          <c:dPt>
            <c:idx val="201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3-12DD-4233-B4CC-6A1F5C3E85E4}"/>
              </c:ext>
            </c:extLst>
          </c:dPt>
          <c:dPt>
            <c:idx val="202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5-12DD-4233-B4CC-6A1F5C3E85E4}"/>
              </c:ext>
            </c:extLst>
          </c:dPt>
          <c:dPt>
            <c:idx val="203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7-12DD-4233-B4CC-6A1F5C3E85E4}"/>
              </c:ext>
            </c:extLst>
          </c:dPt>
          <c:dPt>
            <c:idx val="204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9-12DD-4233-B4CC-6A1F5C3E85E4}"/>
              </c:ext>
            </c:extLst>
          </c:dPt>
          <c:dPt>
            <c:idx val="205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B-12DD-4233-B4CC-6A1F5C3E85E4}"/>
              </c:ext>
            </c:extLst>
          </c:dPt>
          <c:dPt>
            <c:idx val="206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D-12DD-4233-B4CC-6A1F5C3E85E4}"/>
              </c:ext>
            </c:extLst>
          </c:dPt>
          <c:dPt>
            <c:idx val="207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F-12DD-4233-B4CC-6A1F5C3E85E4}"/>
              </c:ext>
            </c:extLst>
          </c:dPt>
          <c:dPt>
            <c:idx val="208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1-12DD-4233-B4CC-6A1F5C3E85E4}"/>
              </c:ext>
            </c:extLst>
          </c:dPt>
          <c:dPt>
            <c:idx val="209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3-12DD-4233-B4CC-6A1F5C3E85E4}"/>
              </c:ext>
            </c:extLst>
          </c:dPt>
          <c:dPt>
            <c:idx val="210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5-12DD-4233-B4CC-6A1F5C3E85E4}"/>
              </c:ext>
            </c:extLst>
          </c:dPt>
          <c:dPt>
            <c:idx val="211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7-12DD-4233-B4CC-6A1F5C3E85E4}"/>
              </c:ext>
            </c:extLst>
          </c:dPt>
          <c:dPt>
            <c:idx val="212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9-12DD-4233-B4CC-6A1F5C3E85E4}"/>
              </c:ext>
            </c:extLst>
          </c:dPt>
          <c:dPt>
            <c:idx val="213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B-12DD-4233-B4CC-6A1F5C3E85E4}"/>
              </c:ext>
            </c:extLst>
          </c:dPt>
          <c:dPt>
            <c:idx val="214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D-12DD-4233-B4CC-6A1F5C3E85E4}"/>
              </c:ext>
            </c:extLst>
          </c:dPt>
          <c:dPt>
            <c:idx val="215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F-12DD-4233-B4CC-6A1F5C3E85E4}"/>
              </c:ext>
            </c:extLst>
          </c:dPt>
          <c:dPt>
            <c:idx val="216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1-12DD-4233-B4CC-6A1F5C3E85E4}"/>
              </c:ext>
            </c:extLst>
          </c:dPt>
          <c:dPt>
            <c:idx val="21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3-12DD-4233-B4CC-6A1F5C3E85E4}"/>
              </c:ext>
            </c:extLst>
          </c:dPt>
          <c:dPt>
            <c:idx val="218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5-12DD-4233-B4CC-6A1F5C3E85E4}"/>
              </c:ext>
            </c:extLst>
          </c:dPt>
          <c:dPt>
            <c:idx val="219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7-12DD-4233-B4CC-6A1F5C3E85E4}"/>
              </c:ext>
            </c:extLst>
          </c:dPt>
          <c:dPt>
            <c:idx val="22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9-12DD-4233-B4CC-6A1F5C3E85E4}"/>
              </c:ext>
            </c:extLst>
          </c:dPt>
          <c:dPt>
            <c:idx val="22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B-12DD-4233-B4CC-6A1F5C3E85E4}"/>
              </c:ext>
            </c:extLst>
          </c:dPt>
          <c:dPt>
            <c:idx val="222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D-12DD-4233-B4CC-6A1F5C3E85E4}"/>
              </c:ext>
            </c:extLst>
          </c:dPt>
          <c:dPt>
            <c:idx val="22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F-12DD-4233-B4CC-6A1F5C3E85E4}"/>
              </c:ext>
            </c:extLst>
          </c:dPt>
          <c:dPt>
            <c:idx val="22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1-12DD-4233-B4CC-6A1F5C3E85E4}"/>
              </c:ext>
            </c:extLst>
          </c:dPt>
          <c:dPt>
            <c:idx val="225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3-12DD-4233-B4CC-6A1F5C3E85E4}"/>
              </c:ext>
            </c:extLst>
          </c:dPt>
          <c:dPt>
            <c:idx val="226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5-12DD-4233-B4CC-6A1F5C3E85E4}"/>
              </c:ext>
            </c:extLst>
          </c:dPt>
          <c:dPt>
            <c:idx val="227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7-12DD-4233-B4CC-6A1F5C3E85E4}"/>
              </c:ext>
            </c:extLst>
          </c:dPt>
          <c:dPt>
            <c:idx val="228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9-12DD-4233-B4CC-6A1F5C3E85E4}"/>
              </c:ext>
            </c:extLst>
          </c:dPt>
          <c:dPt>
            <c:idx val="229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B-12DD-4233-B4CC-6A1F5C3E85E4}"/>
              </c:ext>
            </c:extLst>
          </c:dPt>
          <c:dPt>
            <c:idx val="23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D-12DD-4233-B4CC-6A1F5C3E85E4}"/>
              </c:ext>
            </c:extLst>
          </c:dPt>
          <c:dPt>
            <c:idx val="231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F-12DD-4233-B4CC-6A1F5C3E85E4}"/>
              </c:ext>
            </c:extLst>
          </c:dPt>
          <c:dPt>
            <c:idx val="232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1-12DD-4233-B4CC-6A1F5C3E85E4}"/>
              </c:ext>
            </c:extLst>
          </c:dPt>
          <c:dPt>
            <c:idx val="233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3-12DD-4233-B4CC-6A1F5C3E85E4}"/>
              </c:ext>
            </c:extLst>
          </c:dPt>
          <c:dPt>
            <c:idx val="234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5-12DD-4233-B4CC-6A1F5C3E85E4}"/>
              </c:ext>
            </c:extLst>
          </c:dPt>
          <c:dPt>
            <c:idx val="235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7-12DD-4233-B4CC-6A1F5C3E85E4}"/>
              </c:ext>
            </c:extLst>
          </c:dPt>
          <c:dPt>
            <c:idx val="236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9-12DD-4233-B4CC-6A1F5C3E85E4}"/>
              </c:ext>
            </c:extLst>
          </c:dPt>
          <c:dPt>
            <c:idx val="237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B-12DD-4233-B4CC-6A1F5C3E85E4}"/>
              </c:ext>
            </c:extLst>
          </c:dPt>
          <c:dPt>
            <c:idx val="238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D-12DD-4233-B4CC-6A1F5C3E85E4}"/>
              </c:ext>
            </c:extLst>
          </c:dPt>
          <c:dPt>
            <c:idx val="239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F-12DD-4233-B4CC-6A1F5C3E85E4}"/>
              </c:ext>
            </c:extLst>
          </c:dPt>
          <c:dPt>
            <c:idx val="24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E1-12DD-4233-B4CC-6A1F5C3E85E4}"/>
              </c:ext>
            </c:extLst>
          </c:dPt>
          <c:dPt>
            <c:idx val="24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E3-12DD-4233-B4CC-6A1F5C3E85E4}"/>
              </c:ext>
            </c:extLst>
          </c:dPt>
          <c:dPt>
            <c:idx val="24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E5-12DD-4233-B4CC-6A1F5C3E85E4}"/>
              </c:ext>
            </c:extLst>
          </c:dPt>
          <c:dPt>
            <c:idx val="24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E7-12DD-4233-B4CC-6A1F5C3E85E4}"/>
              </c:ext>
            </c:extLst>
          </c:dPt>
          <c:dPt>
            <c:idx val="24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E9-12DD-4233-B4CC-6A1F5C3E85E4}"/>
              </c:ext>
            </c:extLst>
          </c:dPt>
          <c:dPt>
            <c:idx val="24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EB-12DD-4233-B4CC-6A1F5C3E85E4}"/>
              </c:ext>
            </c:extLst>
          </c:dPt>
          <c:dPt>
            <c:idx val="246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ED-12DD-4233-B4CC-6A1F5C3E85E4}"/>
              </c:ext>
            </c:extLst>
          </c:dPt>
          <c:dPt>
            <c:idx val="247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EF-12DD-4233-B4CC-6A1F5C3E85E4}"/>
              </c:ext>
            </c:extLst>
          </c:dPt>
          <c:dPt>
            <c:idx val="248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F1-12DD-4233-B4CC-6A1F5C3E85E4}"/>
              </c:ext>
            </c:extLst>
          </c:dPt>
          <c:dPt>
            <c:idx val="249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F3-12DD-4233-B4CC-6A1F5C3E85E4}"/>
              </c:ext>
            </c:extLst>
          </c:dPt>
          <c:dPt>
            <c:idx val="250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F5-12DD-4233-B4CC-6A1F5C3E85E4}"/>
              </c:ext>
            </c:extLst>
          </c:dPt>
          <c:dPt>
            <c:idx val="251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F7-12DD-4233-B4CC-6A1F5C3E85E4}"/>
              </c:ext>
            </c:extLst>
          </c:dPt>
          <c:dPt>
            <c:idx val="252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F9-12DD-4233-B4CC-6A1F5C3E85E4}"/>
              </c:ext>
            </c:extLst>
          </c:dPt>
          <c:dPt>
            <c:idx val="253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FB-12DD-4233-B4CC-6A1F5C3E85E4}"/>
              </c:ext>
            </c:extLst>
          </c:dPt>
          <c:dPt>
            <c:idx val="254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FD-12DD-4233-B4CC-6A1F5C3E85E4}"/>
              </c:ext>
            </c:extLst>
          </c:dPt>
          <c:dPt>
            <c:idx val="255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FF-12DD-4233-B4CC-6A1F5C3E85E4}"/>
              </c:ext>
            </c:extLst>
          </c:dPt>
          <c:dPt>
            <c:idx val="256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01-12DD-4233-B4CC-6A1F5C3E85E4}"/>
              </c:ext>
            </c:extLst>
          </c:dPt>
          <c:dPt>
            <c:idx val="257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03-12DD-4233-B4CC-6A1F5C3E85E4}"/>
              </c:ext>
            </c:extLst>
          </c:dPt>
          <c:dPt>
            <c:idx val="258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05-12DD-4233-B4CC-6A1F5C3E85E4}"/>
              </c:ext>
            </c:extLst>
          </c:dPt>
          <c:dPt>
            <c:idx val="259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07-12DD-4233-B4CC-6A1F5C3E85E4}"/>
              </c:ext>
            </c:extLst>
          </c:dPt>
          <c:dPt>
            <c:idx val="260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09-12DD-4233-B4CC-6A1F5C3E85E4}"/>
              </c:ext>
            </c:extLst>
          </c:dPt>
          <c:dPt>
            <c:idx val="261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0B-12DD-4233-B4CC-6A1F5C3E85E4}"/>
              </c:ext>
            </c:extLst>
          </c:dPt>
          <c:dPt>
            <c:idx val="262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0D-12DD-4233-B4CC-6A1F5C3E85E4}"/>
              </c:ext>
            </c:extLst>
          </c:dPt>
          <c:dPt>
            <c:idx val="263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0F-12DD-4233-B4CC-6A1F5C3E85E4}"/>
              </c:ext>
            </c:extLst>
          </c:dPt>
          <c:dPt>
            <c:idx val="264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11-12DD-4233-B4CC-6A1F5C3E85E4}"/>
              </c:ext>
            </c:extLst>
          </c:dPt>
          <c:dPt>
            <c:idx val="265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13-12DD-4233-B4CC-6A1F5C3E85E4}"/>
              </c:ext>
            </c:extLst>
          </c:dPt>
          <c:dPt>
            <c:idx val="266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15-12DD-4233-B4CC-6A1F5C3E85E4}"/>
              </c:ext>
            </c:extLst>
          </c:dPt>
          <c:dPt>
            <c:idx val="267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17-12DD-4233-B4CC-6A1F5C3E85E4}"/>
              </c:ext>
            </c:extLst>
          </c:dPt>
          <c:dPt>
            <c:idx val="268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19-12DD-4233-B4CC-6A1F5C3E85E4}"/>
              </c:ext>
            </c:extLst>
          </c:dPt>
          <c:dPt>
            <c:idx val="269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1B-12DD-4233-B4CC-6A1F5C3E85E4}"/>
              </c:ext>
            </c:extLst>
          </c:dPt>
          <c:dPt>
            <c:idx val="27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1D-12DD-4233-B4CC-6A1F5C3E85E4}"/>
              </c:ext>
            </c:extLst>
          </c:dPt>
          <c:dPt>
            <c:idx val="27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1F-12DD-4233-B4CC-6A1F5C3E85E4}"/>
              </c:ext>
            </c:extLst>
          </c:dPt>
          <c:dPt>
            <c:idx val="27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21-12DD-4233-B4CC-6A1F5C3E85E4}"/>
              </c:ext>
            </c:extLst>
          </c:dPt>
          <c:dPt>
            <c:idx val="27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23-12DD-4233-B4CC-6A1F5C3E85E4}"/>
              </c:ext>
            </c:extLst>
          </c:dPt>
          <c:dPt>
            <c:idx val="27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25-12DD-4233-B4CC-6A1F5C3E85E4}"/>
              </c:ext>
            </c:extLst>
          </c:dPt>
          <c:dPt>
            <c:idx val="27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27-12DD-4233-B4CC-6A1F5C3E85E4}"/>
              </c:ext>
            </c:extLst>
          </c:dPt>
          <c:dPt>
            <c:idx val="27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29-12DD-4233-B4CC-6A1F5C3E85E4}"/>
              </c:ext>
            </c:extLst>
          </c:dPt>
          <c:dPt>
            <c:idx val="27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2B-12DD-4233-B4CC-6A1F5C3E85E4}"/>
              </c:ext>
            </c:extLst>
          </c:dPt>
          <c:dPt>
            <c:idx val="27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2D-12DD-4233-B4CC-6A1F5C3E85E4}"/>
              </c:ext>
            </c:extLst>
          </c:dPt>
          <c:dPt>
            <c:idx val="27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2F-12DD-4233-B4CC-6A1F5C3E85E4}"/>
              </c:ext>
            </c:extLst>
          </c:dPt>
          <c:dPt>
            <c:idx val="28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31-12DD-4233-B4CC-6A1F5C3E85E4}"/>
              </c:ext>
            </c:extLst>
          </c:dPt>
          <c:dPt>
            <c:idx val="28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33-12DD-4233-B4CC-6A1F5C3E85E4}"/>
              </c:ext>
            </c:extLst>
          </c:dPt>
          <c:dPt>
            <c:idx val="28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35-12DD-4233-B4CC-6A1F5C3E85E4}"/>
              </c:ext>
            </c:extLst>
          </c:dPt>
          <c:dPt>
            <c:idx val="28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37-12DD-4233-B4CC-6A1F5C3E85E4}"/>
              </c:ext>
            </c:extLst>
          </c:dPt>
          <c:dPt>
            <c:idx val="28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39-12DD-4233-B4CC-6A1F5C3E85E4}"/>
              </c:ext>
            </c:extLst>
          </c:dPt>
          <c:dPt>
            <c:idx val="28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3B-12DD-4233-B4CC-6A1F5C3E85E4}"/>
              </c:ext>
            </c:extLst>
          </c:dPt>
          <c:dPt>
            <c:idx val="28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3D-12DD-4233-B4CC-6A1F5C3E85E4}"/>
              </c:ext>
            </c:extLst>
          </c:dPt>
          <c:dPt>
            <c:idx val="28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3F-12DD-4233-B4CC-6A1F5C3E85E4}"/>
              </c:ext>
            </c:extLst>
          </c:dPt>
          <c:dPt>
            <c:idx val="28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41-12DD-4233-B4CC-6A1F5C3E85E4}"/>
              </c:ext>
            </c:extLst>
          </c:dPt>
          <c:dPt>
            <c:idx val="28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43-12DD-4233-B4CC-6A1F5C3E85E4}"/>
              </c:ext>
            </c:extLst>
          </c:dPt>
          <c:dPt>
            <c:idx val="29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45-12DD-4233-B4CC-6A1F5C3E85E4}"/>
              </c:ext>
            </c:extLst>
          </c:dPt>
          <c:dPt>
            <c:idx val="29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47-12DD-4233-B4CC-6A1F5C3E85E4}"/>
              </c:ext>
            </c:extLst>
          </c:dPt>
          <c:dPt>
            <c:idx val="29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49-12DD-4233-B4CC-6A1F5C3E85E4}"/>
              </c:ext>
            </c:extLst>
          </c:dPt>
          <c:dPt>
            <c:idx val="29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4B-12DD-4233-B4CC-6A1F5C3E85E4}"/>
              </c:ext>
            </c:extLst>
          </c:dPt>
          <c:dPt>
            <c:idx val="29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4D-12DD-4233-B4CC-6A1F5C3E85E4}"/>
              </c:ext>
            </c:extLst>
          </c:dPt>
          <c:dPt>
            <c:idx val="29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4F-12DD-4233-B4CC-6A1F5C3E85E4}"/>
              </c:ext>
            </c:extLst>
          </c:dPt>
          <c:dPt>
            <c:idx val="29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51-12DD-4233-B4CC-6A1F5C3E85E4}"/>
              </c:ext>
            </c:extLst>
          </c:dPt>
          <c:dPt>
            <c:idx val="29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53-12DD-4233-B4CC-6A1F5C3E85E4}"/>
              </c:ext>
            </c:extLst>
          </c:dPt>
          <c:dPt>
            <c:idx val="29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55-12DD-4233-B4CC-6A1F5C3E85E4}"/>
              </c:ext>
            </c:extLst>
          </c:dPt>
          <c:dPt>
            <c:idx val="29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57-12DD-4233-B4CC-6A1F5C3E85E4}"/>
              </c:ext>
            </c:extLst>
          </c:dPt>
          <c:dPt>
            <c:idx val="30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59-12DD-4233-B4CC-6A1F5C3E85E4}"/>
              </c:ext>
            </c:extLst>
          </c:dPt>
          <c:dPt>
            <c:idx val="30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5B-12DD-4233-B4CC-6A1F5C3E85E4}"/>
              </c:ext>
            </c:extLst>
          </c:dPt>
          <c:dPt>
            <c:idx val="30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5D-12DD-4233-B4CC-6A1F5C3E85E4}"/>
              </c:ext>
            </c:extLst>
          </c:dPt>
          <c:dPt>
            <c:idx val="30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5F-12DD-4233-B4CC-6A1F5C3E85E4}"/>
              </c:ext>
            </c:extLst>
          </c:dPt>
          <c:dPt>
            <c:idx val="30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61-12DD-4233-B4CC-6A1F5C3E85E4}"/>
              </c:ext>
            </c:extLst>
          </c:dPt>
          <c:dPt>
            <c:idx val="30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63-12DD-4233-B4CC-6A1F5C3E85E4}"/>
              </c:ext>
            </c:extLst>
          </c:dPt>
          <c:dPt>
            <c:idx val="30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65-12DD-4233-B4CC-6A1F5C3E85E4}"/>
              </c:ext>
            </c:extLst>
          </c:dPt>
          <c:dPt>
            <c:idx val="30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67-12DD-4233-B4CC-6A1F5C3E85E4}"/>
              </c:ext>
            </c:extLst>
          </c:dPt>
          <c:dPt>
            <c:idx val="30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69-12DD-4233-B4CC-6A1F5C3E85E4}"/>
              </c:ext>
            </c:extLst>
          </c:dPt>
          <c:dPt>
            <c:idx val="30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6B-12DD-4233-B4CC-6A1F5C3E85E4}"/>
              </c:ext>
            </c:extLst>
          </c:dPt>
          <c:dPt>
            <c:idx val="31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6D-12DD-4233-B4CC-6A1F5C3E85E4}"/>
              </c:ext>
            </c:extLst>
          </c:dPt>
          <c:dPt>
            <c:idx val="31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6F-12DD-4233-B4CC-6A1F5C3E85E4}"/>
              </c:ext>
            </c:extLst>
          </c:dPt>
          <c:dPt>
            <c:idx val="31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71-12DD-4233-B4CC-6A1F5C3E85E4}"/>
              </c:ext>
            </c:extLst>
          </c:dPt>
          <c:dPt>
            <c:idx val="31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73-12DD-4233-B4CC-6A1F5C3E85E4}"/>
              </c:ext>
            </c:extLst>
          </c:dPt>
          <c:dPt>
            <c:idx val="31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75-12DD-4233-B4CC-6A1F5C3E85E4}"/>
              </c:ext>
            </c:extLst>
          </c:dPt>
          <c:dPt>
            <c:idx val="31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77-12DD-4233-B4CC-6A1F5C3E85E4}"/>
              </c:ext>
            </c:extLst>
          </c:dPt>
          <c:dPt>
            <c:idx val="31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79-12DD-4233-B4CC-6A1F5C3E85E4}"/>
              </c:ext>
            </c:extLst>
          </c:dPt>
          <c:dPt>
            <c:idx val="31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7B-12DD-4233-B4CC-6A1F5C3E85E4}"/>
              </c:ext>
            </c:extLst>
          </c:dPt>
          <c:dPt>
            <c:idx val="31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7D-EB41-4BA8-9DF9-CFD0E32C9CAE}"/>
              </c:ext>
            </c:extLst>
          </c:dPt>
          <c:dPt>
            <c:idx val="31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7F-EB41-4BA8-9DF9-CFD0E32C9CAE}"/>
              </c:ext>
            </c:extLst>
          </c:dPt>
          <c:dPt>
            <c:idx val="32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81-EB41-4BA8-9DF9-CFD0E32C9CAE}"/>
              </c:ext>
            </c:extLst>
          </c:dPt>
          <c:dPt>
            <c:idx val="32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83-EB41-4BA8-9DF9-CFD0E32C9CA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'Voli ritardatari totali'!$A$6:$A$328</c:f>
              <c:strCache>
                <c:ptCount val="322"/>
                <c:pt idx="0">
                  <c:v>FR6366</c:v>
                </c:pt>
                <c:pt idx="1">
                  <c:v>DJ6401</c:v>
                </c:pt>
                <c:pt idx="2">
                  <c:v>S66401</c:v>
                </c:pt>
                <c:pt idx="3">
                  <c:v>FR4845</c:v>
                </c:pt>
                <c:pt idx="4">
                  <c:v>SRR6401</c:v>
                </c:pt>
                <c:pt idx="5">
                  <c:v>W63672</c:v>
                </c:pt>
                <c:pt idx="6">
                  <c:v>FR3898</c:v>
                </c:pt>
                <c:pt idx="7">
                  <c:v>W63382</c:v>
                </c:pt>
                <c:pt idx="8">
                  <c:v>FR3219</c:v>
                </c:pt>
                <c:pt idx="9">
                  <c:v>S66497</c:v>
                </c:pt>
                <c:pt idx="10">
                  <c:v>W63752</c:v>
                </c:pt>
                <c:pt idx="11">
                  <c:v>FR6876</c:v>
                </c:pt>
                <c:pt idx="12">
                  <c:v>SRR6497</c:v>
                </c:pt>
                <c:pt idx="13">
                  <c:v>W63870</c:v>
                </c:pt>
                <c:pt idx="14">
                  <c:v>FR5984</c:v>
                </c:pt>
                <c:pt idx="15">
                  <c:v>RYR6366</c:v>
                </c:pt>
                <c:pt idx="16">
                  <c:v>QY133</c:v>
                </c:pt>
                <c:pt idx="17">
                  <c:v>FR4015</c:v>
                </c:pt>
                <c:pt idx="18">
                  <c:v>BCS131</c:v>
                </c:pt>
                <c:pt idx="19">
                  <c:v>FR5292</c:v>
                </c:pt>
                <c:pt idx="20">
                  <c:v>FR2189</c:v>
                </c:pt>
                <c:pt idx="21">
                  <c:v>FR4886</c:v>
                </c:pt>
                <c:pt idx="22">
                  <c:v>FR5831</c:v>
                </c:pt>
                <c:pt idx="23">
                  <c:v>BCS133</c:v>
                </c:pt>
                <c:pt idx="24">
                  <c:v>FR4733</c:v>
                </c:pt>
                <c:pt idx="25">
                  <c:v>W61432</c:v>
                </c:pt>
                <c:pt idx="26">
                  <c:v>DQ6401</c:v>
                </c:pt>
                <c:pt idx="27">
                  <c:v>W63136</c:v>
                </c:pt>
                <c:pt idx="28">
                  <c:v>FR7748</c:v>
                </c:pt>
                <c:pt idx="29">
                  <c:v>FR1689</c:v>
                </c:pt>
                <c:pt idx="30">
                  <c:v>W63796</c:v>
                </c:pt>
                <c:pt idx="31">
                  <c:v>FR847</c:v>
                </c:pt>
                <c:pt idx="32">
                  <c:v>FR5102</c:v>
                </c:pt>
                <c:pt idx="33">
                  <c:v>W63910</c:v>
                </c:pt>
                <c:pt idx="34">
                  <c:v>FR8519</c:v>
                </c:pt>
                <c:pt idx="35">
                  <c:v>RYR4845</c:v>
                </c:pt>
                <c:pt idx="36">
                  <c:v>FR7324</c:v>
                </c:pt>
                <c:pt idx="37">
                  <c:v>FR8412</c:v>
                </c:pt>
                <c:pt idx="38">
                  <c:v>FR8095</c:v>
                </c:pt>
                <c:pt idx="39">
                  <c:v>QY131</c:v>
                </c:pt>
                <c:pt idx="40">
                  <c:v>IZ342</c:v>
                </c:pt>
                <c:pt idx="41">
                  <c:v>FR6451</c:v>
                </c:pt>
                <c:pt idx="42">
                  <c:v>FR8844</c:v>
                </c:pt>
                <c:pt idx="43">
                  <c:v>RYR3898</c:v>
                </c:pt>
                <c:pt idx="44">
                  <c:v>W61682</c:v>
                </c:pt>
                <c:pt idx="45">
                  <c:v>BCS137</c:v>
                </c:pt>
                <c:pt idx="46">
                  <c:v>NP7603</c:v>
                </c:pt>
                <c:pt idx="47">
                  <c:v>FR5426</c:v>
                </c:pt>
                <c:pt idx="48">
                  <c:v>FR5999</c:v>
                </c:pt>
                <c:pt idx="49">
                  <c:v>FZ1572</c:v>
                </c:pt>
                <c:pt idx="50">
                  <c:v>DJ6497</c:v>
                </c:pt>
                <c:pt idx="51">
                  <c:v>FR4191</c:v>
                </c:pt>
                <c:pt idx="52">
                  <c:v>WZZ3752</c:v>
                </c:pt>
                <c:pt idx="53">
                  <c:v>30458</c:v>
                </c:pt>
                <c:pt idx="54">
                  <c:v>BCS361</c:v>
                </c:pt>
                <c:pt idx="55">
                  <c:v>WZZ3672</c:v>
                </c:pt>
                <c:pt idx="56">
                  <c:v>FR2289</c:v>
                </c:pt>
                <c:pt idx="57">
                  <c:v>FR8410</c:v>
                </c:pt>
                <c:pt idx="58">
                  <c:v>RYR97TT</c:v>
                </c:pt>
                <c:pt idx="59">
                  <c:v>PS316</c:v>
                </c:pt>
                <c:pt idx="60">
                  <c:v>RYR2DE</c:v>
                </c:pt>
                <c:pt idx="61">
                  <c:v>QY135</c:v>
                </c:pt>
                <c:pt idx="62">
                  <c:v>RYR7VU</c:v>
                </c:pt>
                <c:pt idx="63">
                  <c:v>FR2293</c:v>
                </c:pt>
                <c:pt idx="64">
                  <c:v>BJ6251</c:v>
                </c:pt>
                <c:pt idx="65">
                  <c:v>FR1944</c:v>
                </c:pt>
                <c:pt idx="66">
                  <c:v>FR9065</c:v>
                </c:pt>
                <c:pt idx="67">
                  <c:v>FR9295</c:v>
                </c:pt>
                <c:pt idx="68">
                  <c:v>W61132</c:v>
                </c:pt>
                <c:pt idx="69">
                  <c:v>FR4728</c:v>
                </c:pt>
                <c:pt idx="70">
                  <c:v>FR4877</c:v>
                </c:pt>
                <c:pt idx="71">
                  <c:v>BCS135</c:v>
                </c:pt>
                <c:pt idx="72">
                  <c:v>WZZ1145</c:v>
                </c:pt>
                <c:pt idx="73">
                  <c:v>FR4706</c:v>
                </c:pt>
                <c:pt idx="74">
                  <c:v>DHK133</c:v>
                </c:pt>
                <c:pt idx="75">
                  <c:v>SRR640</c:v>
                </c:pt>
                <c:pt idx="76">
                  <c:v>BCS7331</c:v>
                </c:pt>
                <c:pt idx="77">
                  <c:v>W63608</c:v>
                </c:pt>
                <c:pt idx="78">
                  <c:v>IZ340</c:v>
                </c:pt>
                <c:pt idx="79">
                  <c:v>RYR4886</c:v>
                </c:pt>
                <c:pt idx="80">
                  <c:v>FR3645</c:v>
                </c:pt>
                <c:pt idx="81">
                  <c:v>FR1853</c:v>
                </c:pt>
                <c:pt idx="82">
                  <c:v>FR3555</c:v>
                </c:pt>
                <c:pt idx="83">
                  <c:v>EG201</c:v>
                </c:pt>
                <c:pt idx="84">
                  <c:v>FR3217</c:v>
                </c:pt>
                <c:pt idx="85">
                  <c:v>FR4527</c:v>
                </c:pt>
                <c:pt idx="86">
                  <c:v>NO7908</c:v>
                </c:pt>
                <c:pt idx="87">
                  <c:v>RYR8095</c:v>
                </c:pt>
                <c:pt idx="88">
                  <c:v>DHK307</c:v>
                </c:pt>
                <c:pt idx="89">
                  <c:v>FR9061</c:v>
                </c:pt>
                <c:pt idx="90">
                  <c:v>FR3508</c:v>
                </c:pt>
                <c:pt idx="91">
                  <c:v>QY390</c:v>
                </c:pt>
                <c:pt idx="92">
                  <c:v>EJU94FE</c:v>
                </c:pt>
                <c:pt idx="93">
                  <c:v>QY361</c:v>
                </c:pt>
                <c:pt idx="94">
                  <c:v>WZZ8456</c:v>
                </c:pt>
                <c:pt idx="95">
                  <c:v>QY307</c:v>
                </c:pt>
                <c:pt idx="96">
                  <c:v>FR2BA</c:v>
                </c:pt>
                <c:pt idx="97">
                  <c:v>W63552</c:v>
                </c:pt>
                <c:pt idx="98">
                  <c:v>FR1BU</c:v>
                </c:pt>
                <c:pt idx="99">
                  <c:v>WZZ2GG</c:v>
                </c:pt>
                <c:pt idx="100">
                  <c:v>E5543</c:v>
                </c:pt>
                <c:pt idx="101">
                  <c:v>FR5748</c:v>
                </c:pt>
                <c:pt idx="102">
                  <c:v>BCS390</c:v>
                </c:pt>
                <c:pt idx="103">
                  <c:v>FR5655</c:v>
                </c:pt>
                <c:pt idx="104">
                  <c:v>RYR4733</c:v>
                </c:pt>
                <c:pt idx="105">
                  <c:v>AG7931</c:v>
                </c:pt>
                <c:pt idx="106">
                  <c:v>FR9965</c:v>
                </c:pt>
                <c:pt idx="107">
                  <c:v>FR55P</c:v>
                </c:pt>
                <c:pt idx="108">
                  <c:v>FR24P</c:v>
                </c:pt>
                <c:pt idx="109">
                  <c:v>FR5551</c:v>
                </c:pt>
                <c:pt idx="110">
                  <c:v>SRR4601</c:v>
                </c:pt>
                <c:pt idx="111">
                  <c:v>FR5531</c:v>
                </c:pt>
                <c:pt idx="112">
                  <c:v>FR87P</c:v>
                </c:pt>
                <c:pt idx="113">
                  <c:v>QY137</c:v>
                </c:pt>
                <c:pt idx="114">
                  <c:v>FR872N</c:v>
                </c:pt>
                <c:pt idx="115">
                  <c:v>WZZ20J</c:v>
                </c:pt>
                <c:pt idx="116">
                  <c:v>RYR636</c:v>
                </c:pt>
                <c:pt idx="117">
                  <c:v>RYR5984</c:v>
                </c:pt>
                <c:pt idx="118">
                  <c:v>RUK3QX</c:v>
                </c:pt>
                <c:pt idx="119">
                  <c:v>FR48TM</c:v>
                </c:pt>
                <c:pt idx="120">
                  <c:v>QY7931</c:v>
                </c:pt>
                <c:pt idx="121">
                  <c:v>RYR5831</c:v>
                </c:pt>
                <c:pt idx="122">
                  <c:v>FR6651</c:v>
                </c:pt>
                <c:pt idx="123">
                  <c:v>RYR5292</c:v>
                </c:pt>
                <c:pt idx="124">
                  <c:v>RYR4015</c:v>
                </c:pt>
                <c:pt idx="125">
                  <c:v>RYR48TM</c:v>
                </c:pt>
                <c:pt idx="126">
                  <c:v>FR3249</c:v>
                </c:pt>
                <c:pt idx="127">
                  <c:v>FR4792</c:v>
                </c:pt>
                <c:pt idx="128">
                  <c:v>RYR3LR</c:v>
                </c:pt>
                <c:pt idx="129">
                  <c:v>FR4751</c:v>
                </c:pt>
                <c:pt idx="130">
                  <c:v>FR26P</c:v>
                </c:pt>
                <c:pt idx="131">
                  <c:v>NPT7801</c:v>
                </c:pt>
                <c:pt idx="132">
                  <c:v>WZZ3870</c:v>
                </c:pt>
                <c:pt idx="133">
                  <c:v>RYR7748</c:v>
                </c:pt>
                <c:pt idx="134">
                  <c:v>FR2254</c:v>
                </c:pt>
                <c:pt idx="135">
                  <c:v>RYR4877</c:v>
                </c:pt>
                <c:pt idx="136">
                  <c:v>FR2107</c:v>
                </c:pt>
                <c:pt idx="137">
                  <c:v>FR4667</c:v>
                </c:pt>
                <c:pt idx="138">
                  <c:v>RYR2F</c:v>
                </c:pt>
                <c:pt idx="139">
                  <c:v>FR4631</c:v>
                </c:pt>
                <c:pt idx="140">
                  <c:v>SG9914</c:v>
                </c:pt>
                <c:pt idx="141">
                  <c:v>MTL362C</c:v>
                </c:pt>
                <c:pt idx="142">
                  <c:v>EG845</c:v>
                </c:pt>
                <c:pt idx="143">
                  <c:v>FR4525</c:v>
                </c:pt>
                <c:pt idx="144">
                  <c:v>EC3874</c:v>
                </c:pt>
                <c:pt idx="145">
                  <c:v>RYR6451</c:v>
                </c:pt>
                <c:pt idx="146">
                  <c:v>S67905</c:v>
                </c:pt>
                <c:pt idx="147">
                  <c:v>FR4132</c:v>
                </c:pt>
                <c:pt idx="148">
                  <c:v>RYR2BA</c:v>
                </c:pt>
                <c:pt idx="149">
                  <c:v>FR4111</c:v>
                </c:pt>
                <c:pt idx="150">
                  <c:v>RYR1BU</c:v>
                </c:pt>
                <c:pt idx="151">
                  <c:v>FR4042</c:v>
                </c:pt>
                <c:pt idx="152">
                  <c:v>FR83P</c:v>
                </c:pt>
                <c:pt idx="153">
                  <c:v>FR4033</c:v>
                </c:pt>
                <c:pt idx="154">
                  <c:v>RK3217</c:v>
                </c:pt>
                <c:pt idx="155">
                  <c:v>W8456</c:v>
                </c:pt>
                <c:pt idx="156">
                  <c:v>QY7331</c:v>
                </c:pt>
                <c:pt idx="157">
                  <c:v>FR3F</c:v>
                </c:pt>
                <c:pt idx="158">
                  <c:v>W63671</c:v>
                </c:pt>
                <c:pt idx="159">
                  <c:v>W64472</c:v>
                </c:pt>
                <c:pt idx="160">
                  <c:v>FR3896</c:v>
                </c:pt>
                <c:pt idx="161">
                  <c:v>FR5618</c:v>
                </c:pt>
                <c:pt idx="162">
                  <c:v>FR8549</c:v>
                </c:pt>
                <c:pt idx="163">
                  <c:v>CO7184</c:v>
                </c:pt>
                <c:pt idx="164">
                  <c:v>FR1703</c:v>
                </c:pt>
                <c:pt idx="165">
                  <c:v>SWT390</c:v>
                </c:pt>
                <c:pt idx="166">
                  <c:v>SVW25DA</c:v>
                </c:pt>
                <c:pt idx="167">
                  <c:v>IG7428</c:v>
                </c:pt>
                <c:pt idx="168">
                  <c:v>WZZ3382</c:v>
                </c:pt>
                <c:pt idx="169">
                  <c:v>BCS363</c:v>
                </c:pt>
                <c:pt idx="170">
                  <c:v>FR8263</c:v>
                </c:pt>
                <c:pt idx="171">
                  <c:v>MABGV</c:v>
                </c:pt>
                <c:pt idx="172">
                  <c:v>SRR6402</c:v>
                </c:pt>
                <c:pt idx="173">
                  <c:v>FR01H</c:v>
                </c:pt>
                <c:pt idx="174">
                  <c:v>WZZ3846</c:v>
                </c:pt>
                <c:pt idx="175">
                  <c:v>VKA147</c:v>
                </c:pt>
                <c:pt idx="176">
                  <c:v>YR4015</c:v>
                </c:pt>
                <c:pt idx="177">
                  <c:v>BCS822</c:v>
                </c:pt>
                <c:pt idx="178">
                  <c:v>FR700P</c:v>
                </c:pt>
                <c:pt idx="179">
                  <c:v>AP2005</c:v>
                </c:pt>
                <c:pt idx="180">
                  <c:v>FR6877</c:v>
                </c:pt>
                <c:pt idx="181">
                  <c:v>FR244J</c:v>
                </c:pt>
                <c:pt idx="182">
                  <c:v>RYR3219 decollo</c:v>
                </c:pt>
                <c:pt idx="183">
                  <c:v>FR1X</c:v>
                </c:pt>
                <c:pt idx="184">
                  <c:v>RYR3217</c:v>
                </c:pt>
                <c:pt idx="185">
                  <c:v>FR1270</c:v>
                </c:pt>
                <c:pt idx="186">
                  <c:v>RYR3213</c:v>
                </c:pt>
                <c:pt idx="187">
                  <c:v>IGA516</c:v>
                </c:pt>
                <c:pt idx="188">
                  <c:v>FR6401</c:v>
                </c:pt>
                <c:pt idx="189">
                  <c:v>DP806</c:v>
                </c:pt>
                <c:pt idx="190">
                  <c:v>RYR321</c:v>
                </c:pt>
                <c:pt idx="191">
                  <c:v>RYR59DN</c:v>
                </c:pt>
                <c:pt idx="192">
                  <c:v>FR636</c:v>
                </c:pt>
                <c:pt idx="193">
                  <c:v>FR8892</c:v>
                </c:pt>
                <c:pt idx="194">
                  <c:v>FR6334</c:v>
                </c:pt>
                <c:pt idx="195">
                  <c:v>FR8885</c:v>
                </c:pt>
                <c:pt idx="196">
                  <c:v>FR6304</c:v>
                </c:pt>
                <c:pt idx="197">
                  <c:v>V71316</c:v>
                </c:pt>
                <c:pt idx="198">
                  <c:v>W63846</c:v>
                </c:pt>
                <c:pt idx="199">
                  <c:v>0B6812</c:v>
                </c:pt>
                <c:pt idx="200">
                  <c:v>SR6401</c:v>
                </c:pt>
                <c:pt idx="201">
                  <c:v>W6981P</c:v>
                </c:pt>
                <c:pt idx="202">
                  <c:v>SOP131</c:v>
                </c:pt>
                <c:pt idx="203">
                  <c:v>RYR7733</c:v>
                </c:pt>
                <c:pt idx="204">
                  <c:v>SNM572</c:v>
                </c:pt>
                <c:pt idx="205">
                  <c:v>LSA502</c:v>
                </c:pt>
                <c:pt idx="206">
                  <c:v>RYR1944</c:v>
                </c:pt>
                <c:pt idx="207">
                  <c:v>JP3927</c:v>
                </c:pt>
                <c:pt idx="208">
                  <c:v>RYR01E</c:v>
                </c:pt>
                <c:pt idx="209">
                  <c:v>FR1417</c:v>
                </c:pt>
                <c:pt idx="210">
                  <c:v>RUK6956</c:v>
                </c:pt>
                <c:pt idx="211">
                  <c:v>FR04C</c:v>
                </c:pt>
                <c:pt idx="212">
                  <c:v>SM816</c:v>
                </c:pt>
                <c:pt idx="213">
                  <c:v>FR001J</c:v>
                </c:pt>
                <c:pt idx="214">
                  <c:v>RR6401</c:v>
                </c:pt>
                <c:pt idx="215">
                  <c:v>IG7470</c:v>
                </c:pt>
                <c:pt idx="216">
                  <c:v>RK6956</c:v>
                </c:pt>
                <c:pt idx="217">
                  <c:v>IG132</c:v>
                </c:pt>
                <c:pt idx="218">
                  <c:v>W63381</c:v>
                </c:pt>
                <c:pt idx="219">
                  <c:v>DO133</c:v>
                </c:pt>
                <c:pt idx="220">
                  <c:v>QY961</c:v>
                </c:pt>
                <c:pt idx="221">
                  <c:v>V87931</c:v>
                </c:pt>
                <c:pt idx="222">
                  <c:v>FR5092</c:v>
                </c:pt>
                <c:pt idx="223">
                  <c:v>D07931</c:v>
                </c:pt>
                <c:pt idx="224">
                  <c:v>QY872P</c:v>
                </c:pt>
                <c:pt idx="225">
                  <c:v>BV2620</c:v>
                </c:pt>
                <c:pt idx="226">
                  <c:v>QY856 B</c:v>
                </c:pt>
                <c:pt idx="227">
                  <c:v>BCS854</c:v>
                </c:pt>
                <c:pt idx="228">
                  <c:v>QY855</c:v>
                </c:pt>
                <c:pt idx="229">
                  <c:v>BCS7859</c:v>
                </c:pt>
                <c:pt idx="230">
                  <c:v>FR4848</c:v>
                </c:pt>
                <c:pt idx="231">
                  <c:v>BCS636</c:v>
                </c:pt>
                <c:pt idx="232">
                  <c:v>QY854</c:v>
                </c:pt>
                <c:pt idx="233">
                  <c:v>BCS307</c:v>
                </c:pt>
                <c:pt idx="234">
                  <c:v>QY853</c:v>
                </c:pt>
                <c:pt idx="235">
                  <c:v>YR6366</c:v>
                </c:pt>
                <c:pt idx="236">
                  <c:v>FR4786</c:v>
                </c:pt>
                <c:pt idx="237">
                  <c:v>6Y7931</c:v>
                </c:pt>
                <c:pt idx="238">
                  <c:v>QY851/B</c:v>
                </c:pt>
                <c:pt idx="239">
                  <c:v>FR4642</c:v>
                </c:pt>
                <c:pt idx="240">
                  <c:v>QY833</c:v>
                </c:pt>
                <c:pt idx="241">
                  <c:v>FR2990</c:v>
                </c:pt>
                <c:pt idx="242">
                  <c:v>QY832</c:v>
                </c:pt>
                <c:pt idx="243">
                  <c:v>VY7471</c:v>
                </c:pt>
                <c:pt idx="244">
                  <c:v>FR4719</c:v>
                </c:pt>
                <c:pt idx="245">
                  <c:v>NO5965</c:v>
                </c:pt>
                <c:pt idx="246">
                  <c:v>FR4708</c:v>
                </c:pt>
                <c:pt idx="247">
                  <c:v>MSR3041</c:v>
                </c:pt>
                <c:pt idx="248">
                  <c:v>QY823</c:v>
                </c:pt>
                <c:pt idx="249">
                  <c:v>FR2127</c:v>
                </c:pt>
                <c:pt idx="250">
                  <c:v>FR4681</c:v>
                </c:pt>
                <c:pt idx="251">
                  <c:v>FR2050</c:v>
                </c:pt>
                <c:pt idx="252">
                  <c:v>QY810</c:v>
                </c:pt>
                <c:pt idx="253">
                  <c:v>LAV904M</c:v>
                </c:pt>
                <c:pt idx="254">
                  <c:v>FR4638</c:v>
                </c:pt>
                <c:pt idx="255">
                  <c:v>RYR700</c:v>
                </c:pt>
                <c:pt idx="256">
                  <c:v>FR4635</c:v>
                </c:pt>
                <c:pt idx="257">
                  <c:v>RYR6845</c:v>
                </c:pt>
                <c:pt idx="258">
                  <c:v>SEJ048</c:v>
                </c:pt>
                <c:pt idx="259">
                  <c:v>FR12P</c:v>
                </c:pt>
                <c:pt idx="260">
                  <c:v>FR4578</c:v>
                </c:pt>
                <c:pt idx="261">
                  <c:v>FR08</c:v>
                </c:pt>
                <c:pt idx="262">
                  <c:v>S67921</c:v>
                </c:pt>
                <c:pt idx="263">
                  <c:v>FR03</c:v>
                </c:pt>
                <c:pt idx="264">
                  <c:v>QY7156</c:v>
                </c:pt>
                <c:pt idx="265">
                  <c:v>FR003B</c:v>
                </c:pt>
                <c:pt idx="266">
                  <c:v>FR4475</c:v>
                </c:pt>
                <c:pt idx="267">
                  <c:v>FAH390</c:v>
                </c:pt>
                <c:pt idx="268">
                  <c:v>FR4197</c:v>
                </c:pt>
                <c:pt idx="269">
                  <c:v>EJU4556</c:v>
                </c:pt>
                <c:pt idx="270">
                  <c:v>QY7117</c:v>
                </c:pt>
                <c:pt idx="271">
                  <c:v>EG843</c:v>
                </c:pt>
                <c:pt idx="272">
                  <c:v>QY5376</c:v>
                </c:pt>
                <c:pt idx="273">
                  <c:v>IG7036</c:v>
                </c:pt>
                <c:pt idx="274">
                  <c:v>W63372</c:v>
                </c:pt>
                <c:pt idx="275">
                  <c:v>VPCPF</c:v>
                </c:pt>
                <c:pt idx="276">
                  <c:v>QY363</c:v>
                </c:pt>
                <c:pt idx="277">
                  <c:v>DO307</c:v>
                </c:pt>
                <c:pt idx="278">
                  <c:v>FR4035</c:v>
                </c:pt>
                <c:pt idx="279">
                  <c:v>DJ6498</c:v>
                </c:pt>
                <c:pt idx="280">
                  <c:v>XZ9127</c:v>
                </c:pt>
                <c:pt idx="281">
                  <c:v>DJ6402</c:v>
                </c:pt>
                <c:pt idx="282">
                  <c:v>QY322</c:v>
                </c:pt>
                <c:pt idx="283">
                  <c:v>DHK826</c:v>
                </c:pt>
                <c:pt idx="284">
                  <c:v>FR400P</c:v>
                </c:pt>
                <c:pt idx="285">
                  <c:v>V87929</c:v>
                </c:pt>
                <c:pt idx="286">
                  <c:v>S66403</c:v>
                </c:pt>
                <c:pt idx="287">
                  <c:v>D0307</c:v>
                </c:pt>
                <c:pt idx="288">
                  <c:v>FR3988</c:v>
                </c:pt>
                <c:pt idx="289">
                  <c:v>CGF821</c:v>
                </c:pt>
                <c:pt idx="290">
                  <c:v>S66402</c:v>
                </c:pt>
                <c:pt idx="291">
                  <c:v>BV2232</c:v>
                </c:pt>
                <c:pt idx="292">
                  <c:v>W62682</c:v>
                </c:pt>
                <c:pt idx="293">
                  <c:v>BCS961</c:v>
                </c:pt>
                <c:pt idx="294">
                  <c:v>QY133 B</c:v>
                </c:pt>
                <c:pt idx="295">
                  <c:v>BCS830</c:v>
                </c:pt>
                <c:pt idx="296">
                  <c:v>FR3633</c:v>
                </c:pt>
                <c:pt idx="297">
                  <c:v>BCS821</c:v>
                </c:pt>
                <c:pt idx="298">
                  <c:v>FR3613</c:v>
                </c:pt>
                <c:pt idx="299">
                  <c:v>BCS7804</c:v>
                </c:pt>
                <c:pt idx="300">
                  <c:v>S64401</c:v>
                </c:pt>
                <c:pt idx="301">
                  <c:v>BCS701</c:v>
                </c:pt>
                <c:pt idx="302">
                  <c:v>WZZ3642</c:v>
                </c:pt>
                <c:pt idx="303">
                  <c:v>FR888</c:v>
                </c:pt>
                <c:pt idx="304">
                  <c:v>FR3506</c:v>
                </c:pt>
                <c:pt idx="305">
                  <c:v>V79022</c:v>
                </c:pt>
                <c:pt idx="306">
                  <c:v>FR3280</c:v>
                </c:pt>
                <c:pt idx="307">
                  <c:v>FR8838</c:v>
                </c:pt>
                <c:pt idx="308">
                  <c:v>QY0131</c:v>
                </c:pt>
                <c:pt idx="309">
                  <c:v>V71314</c:v>
                </c:pt>
                <c:pt idx="310">
                  <c:v>PVT1330</c:v>
                </c:pt>
                <c:pt idx="311">
                  <c:v>AP901P</c:v>
                </c:pt>
                <c:pt idx="312">
                  <c:v>RYR9065</c:v>
                </c:pt>
                <c:pt idx="313">
                  <c:v>TWG222</c:v>
                </c:pt>
                <c:pt idx="314">
                  <c:v>FR3164</c:v>
                </c:pt>
                <c:pt idx="315">
                  <c:v>3O456</c:v>
                </c:pt>
                <c:pt idx="316">
                  <c:v>FR3142</c:v>
                </c:pt>
                <c:pt idx="317">
                  <c:v>RYR488</c:v>
                </c:pt>
                <c:pt idx="318">
                  <c:v>FR2H</c:v>
                </c:pt>
                <c:pt idx="319">
                  <c:v>FZ1752</c:v>
                </c:pt>
                <c:pt idx="320">
                  <c:v>FR2D</c:v>
                </c:pt>
                <c:pt idx="321">
                  <c:v>W63673</c:v>
                </c:pt>
              </c:strCache>
            </c:strRef>
          </c:cat>
          <c:val>
            <c:numRef>
              <c:f>'Voli ritardatari totali'!$B$6:$B$328</c:f>
              <c:numCache>
                <c:formatCode>General</c:formatCode>
                <c:ptCount val="322"/>
                <c:pt idx="0">
                  <c:v>103</c:v>
                </c:pt>
                <c:pt idx="1">
                  <c:v>100</c:v>
                </c:pt>
                <c:pt idx="2">
                  <c:v>64</c:v>
                </c:pt>
                <c:pt idx="3">
                  <c:v>63</c:v>
                </c:pt>
                <c:pt idx="4">
                  <c:v>63</c:v>
                </c:pt>
                <c:pt idx="5">
                  <c:v>42</c:v>
                </c:pt>
                <c:pt idx="6">
                  <c:v>37</c:v>
                </c:pt>
                <c:pt idx="7">
                  <c:v>35</c:v>
                </c:pt>
                <c:pt idx="8">
                  <c:v>34</c:v>
                </c:pt>
                <c:pt idx="9">
                  <c:v>30</c:v>
                </c:pt>
                <c:pt idx="10">
                  <c:v>24</c:v>
                </c:pt>
                <c:pt idx="11">
                  <c:v>24</c:v>
                </c:pt>
                <c:pt idx="12">
                  <c:v>22</c:v>
                </c:pt>
                <c:pt idx="13">
                  <c:v>20</c:v>
                </c:pt>
                <c:pt idx="14">
                  <c:v>19</c:v>
                </c:pt>
                <c:pt idx="15">
                  <c:v>19</c:v>
                </c:pt>
                <c:pt idx="16">
                  <c:v>17</c:v>
                </c:pt>
                <c:pt idx="17">
                  <c:v>16</c:v>
                </c:pt>
                <c:pt idx="18">
                  <c:v>15</c:v>
                </c:pt>
                <c:pt idx="19">
                  <c:v>15</c:v>
                </c:pt>
                <c:pt idx="20">
                  <c:v>14</c:v>
                </c:pt>
                <c:pt idx="21">
                  <c:v>14</c:v>
                </c:pt>
                <c:pt idx="22">
                  <c:v>13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11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79-4133-8933-2E1623D5D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[Ritardi Orio.xlsx]Voli ritardatari per anno!Tabella pivot4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'Voli ritardatari per anno'!$B$5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'Voli ritardatari per anno'!$A$6:$A$70</c:f>
              <c:multiLvlStrCache>
                <c:ptCount val="57"/>
                <c:lvl>
                  <c:pt idx="0">
                    <c:v>DJ6401</c:v>
                  </c:pt>
                  <c:pt idx="1">
                    <c:v>DJ6401</c:v>
                  </c:pt>
                  <c:pt idx="2">
                    <c:v>FR6366</c:v>
                  </c:pt>
                  <c:pt idx="3">
                    <c:v>FR3898</c:v>
                  </c:pt>
                  <c:pt idx="4">
                    <c:v>W63870</c:v>
                  </c:pt>
                  <c:pt idx="5">
                    <c:v>FR3219</c:v>
                  </c:pt>
                  <c:pt idx="6">
                    <c:v>FR6876</c:v>
                  </c:pt>
                  <c:pt idx="7">
                    <c:v>FR5292</c:v>
                  </c:pt>
                  <c:pt idx="8">
                    <c:v>W61432</c:v>
                  </c:pt>
                  <c:pt idx="9">
                    <c:v>FR5831</c:v>
                  </c:pt>
                  <c:pt idx="10">
                    <c:v>DJ6401</c:v>
                  </c:pt>
                  <c:pt idx="11">
                    <c:v>FR3898</c:v>
                  </c:pt>
                  <c:pt idx="12">
                    <c:v>FR6366</c:v>
                  </c:pt>
                  <c:pt idx="13">
                    <c:v>FR3219</c:v>
                  </c:pt>
                  <c:pt idx="14">
                    <c:v>W63870</c:v>
                  </c:pt>
                  <c:pt idx="15">
                    <c:v>SRR6401</c:v>
                  </c:pt>
                  <c:pt idx="16">
                    <c:v>W63672</c:v>
                  </c:pt>
                  <c:pt idx="17">
                    <c:v>FR6876</c:v>
                  </c:pt>
                  <c:pt idx="18">
                    <c:v>FR5292</c:v>
                  </c:pt>
                  <c:pt idx="19">
                    <c:v>FR8519</c:v>
                  </c:pt>
                  <c:pt idx="20">
                    <c:v>FR5831</c:v>
                  </c:pt>
                  <c:pt idx="21">
                    <c:v>W61432</c:v>
                  </c:pt>
                  <c:pt idx="22">
                    <c:v>DJ6401</c:v>
                  </c:pt>
                  <c:pt idx="23">
                    <c:v>FR6366</c:v>
                  </c:pt>
                  <c:pt idx="24">
                    <c:v>S66401</c:v>
                  </c:pt>
                  <c:pt idx="25">
                    <c:v>W63382</c:v>
                  </c:pt>
                  <c:pt idx="26">
                    <c:v>FR4845</c:v>
                  </c:pt>
                  <c:pt idx="27">
                    <c:v>W63672</c:v>
                  </c:pt>
                  <c:pt idx="28">
                    <c:v>FR3219</c:v>
                  </c:pt>
                  <c:pt idx="29">
                    <c:v>FR2189</c:v>
                  </c:pt>
                  <c:pt idx="30">
                    <c:v>S66497</c:v>
                  </c:pt>
                  <c:pt idx="31">
                    <c:v>SRR6401</c:v>
                  </c:pt>
                  <c:pt idx="32">
                    <c:v>W63752</c:v>
                  </c:pt>
                  <c:pt idx="33">
                    <c:v>QY133</c:v>
                  </c:pt>
                  <c:pt idx="34">
                    <c:v>FR4015</c:v>
                  </c:pt>
                  <c:pt idx="35">
                    <c:v>FR8412</c:v>
                  </c:pt>
                  <c:pt idx="36">
                    <c:v>FR4886</c:v>
                  </c:pt>
                  <c:pt idx="37">
                    <c:v>FR4845</c:v>
                  </c:pt>
                  <c:pt idx="38">
                    <c:v>FR6366</c:v>
                  </c:pt>
                  <c:pt idx="39">
                    <c:v>S66401</c:v>
                  </c:pt>
                  <c:pt idx="40">
                    <c:v>SRR6401</c:v>
                  </c:pt>
                  <c:pt idx="41">
                    <c:v>FR5984</c:v>
                  </c:pt>
                  <c:pt idx="42">
                    <c:v>RYR6366</c:v>
                  </c:pt>
                  <c:pt idx="43">
                    <c:v>BCS131</c:v>
                  </c:pt>
                  <c:pt idx="44">
                    <c:v>BCS133</c:v>
                  </c:pt>
                  <c:pt idx="45">
                    <c:v>S66497</c:v>
                  </c:pt>
                  <c:pt idx="46">
                    <c:v>QY133</c:v>
                  </c:pt>
                  <c:pt idx="47">
                    <c:v>SRR6497</c:v>
                  </c:pt>
                  <c:pt idx="48">
                    <c:v>W63752</c:v>
                  </c:pt>
                  <c:pt idx="49">
                    <c:v>FR4733</c:v>
                  </c:pt>
                  <c:pt idx="50">
                    <c:v>FR4886</c:v>
                  </c:pt>
                  <c:pt idx="51">
                    <c:v>W63136</c:v>
                  </c:pt>
                  <c:pt idx="52">
                    <c:v>W63672</c:v>
                  </c:pt>
                  <c:pt idx="53">
                    <c:v>FR6366</c:v>
                  </c:pt>
                  <c:pt idx="54">
                    <c:v>SRR6401</c:v>
                  </c:pt>
                  <c:pt idx="55">
                    <c:v>S66401</c:v>
                  </c:pt>
                  <c:pt idx="56">
                    <c:v>QY131</c:v>
                  </c:pt>
                </c:lvl>
                <c:lvl>
                  <c:pt idx="0">
                    <c:v>2023</c:v>
                  </c:pt>
                  <c:pt idx="1">
                    <c:v>2022</c:v>
                  </c:pt>
                  <c:pt idx="10">
                    <c:v>2021</c:v>
                  </c:pt>
                  <c:pt idx="22">
                    <c:v>2020</c:v>
                  </c:pt>
                  <c:pt idx="23">
                    <c:v>2019</c:v>
                  </c:pt>
                  <c:pt idx="37">
                    <c:v>2018</c:v>
                  </c:pt>
                  <c:pt idx="53">
                    <c:v>2017</c:v>
                  </c:pt>
                </c:lvl>
              </c:multiLvlStrCache>
            </c:multiLvlStrRef>
          </c:cat>
          <c:val>
            <c:numRef>
              <c:f>'Voli ritardatari per anno'!$B$6:$B$70</c:f>
              <c:numCache>
                <c:formatCode>General</c:formatCode>
                <c:ptCount val="57"/>
                <c:pt idx="0">
                  <c:v>22</c:v>
                </c:pt>
                <c:pt idx="1">
                  <c:v>27</c:v>
                </c:pt>
                <c:pt idx="2">
                  <c:v>13</c:v>
                </c:pt>
                <c:pt idx="3">
                  <c:v>12</c:v>
                </c:pt>
                <c:pt idx="4">
                  <c:v>10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6</c:v>
                </c:pt>
                <c:pt idx="10">
                  <c:v>41</c:v>
                </c:pt>
                <c:pt idx="11">
                  <c:v>17</c:v>
                </c:pt>
                <c:pt idx="12">
                  <c:v>15</c:v>
                </c:pt>
                <c:pt idx="13">
                  <c:v>9</c:v>
                </c:pt>
                <c:pt idx="14">
                  <c:v>9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7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31</c:v>
                </c:pt>
                <c:pt idx="24">
                  <c:v>29</c:v>
                </c:pt>
                <c:pt idx="25">
                  <c:v>24</c:v>
                </c:pt>
                <c:pt idx="26">
                  <c:v>18</c:v>
                </c:pt>
                <c:pt idx="27">
                  <c:v>17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13</c:v>
                </c:pt>
                <c:pt idx="32">
                  <c:v>9</c:v>
                </c:pt>
                <c:pt idx="33">
                  <c:v>8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30</c:v>
                </c:pt>
                <c:pt idx="38">
                  <c:v>26</c:v>
                </c:pt>
                <c:pt idx="39">
                  <c:v>20</c:v>
                </c:pt>
                <c:pt idx="40">
                  <c:v>19</c:v>
                </c:pt>
                <c:pt idx="41">
                  <c:v>10</c:v>
                </c:pt>
                <c:pt idx="42">
                  <c:v>10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7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15</c:v>
                </c:pt>
                <c:pt idx="54">
                  <c:v>14</c:v>
                </c:pt>
                <c:pt idx="55">
                  <c:v>14</c:v>
                </c:pt>
                <c:pt idx="5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E1-40C1-9285-3028F0633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8299856"/>
        <c:axId val="1098291216"/>
      </c:barChart>
      <c:catAx>
        <c:axId val="109829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98291216"/>
        <c:crosses val="autoZero"/>
        <c:auto val="1"/>
        <c:lblAlgn val="ctr"/>
        <c:lblOffset val="100"/>
        <c:noMultiLvlLbl val="0"/>
      </c:catAx>
      <c:valAx>
        <c:axId val="109829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9829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[Ritardi Orio.xlsx]Giorni più sfortunati!Tabella pivot2</c:name>
    <c:fmtId val="3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'Giorni più sfortunati'!$B$6</c:f>
              <c:strCache>
                <c:ptCount val="1"/>
                <c:pt idx="0">
                  <c:v>Totale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'Giorni più sfortunati'!$A$7:$A$306</c:f>
              <c:strCache>
                <c:ptCount val="29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12</c:v>
                </c:pt>
                <c:pt idx="9">
                  <c:v>14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32</c:v>
                </c:pt>
                <c:pt idx="23">
                  <c:v>33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53</c:v>
                </c:pt>
                <c:pt idx="39">
                  <c:v>54</c:v>
                </c:pt>
                <c:pt idx="40">
                  <c:v>56</c:v>
                </c:pt>
                <c:pt idx="41">
                  <c:v>57</c:v>
                </c:pt>
                <c:pt idx="42">
                  <c:v>58</c:v>
                </c:pt>
                <c:pt idx="43">
                  <c:v>59</c:v>
                </c:pt>
                <c:pt idx="44">
                  <c:v>60</c:v>
                </c:pt>
                <c:pt idx="45">
                  <c:v>61</c:v>
                </c:pt>
                <c:pt idx="46">
                  <c:v>64</c:v>
                </c:pt>
                <c:pt idx="47">
                  <c:v>66</c:v>
                </c:pt>
                <c:pt idx="48">
                  <c:v>67</c:v>
                </c:pt>
                <c:pt idx="49">
                  <c:v>68</c:v>
                </c:pt>
                <c:pt idx="50">
                  <c:v>69</c:v>
                </c:pt>
                <c:pt idx="51">
                  <c:v>71</c:v>
                </c:pt>
                <c:pt idx="52">
                  <c:v>72</c:v>
                </c:pt>
                <c:pt idx="53">
                  <c:v>76</c:v>
                </c:pt>
                <c:pt idx="54">
                  <c:v>78</c:v>
                </c:pt>
                <c:pt idx="55">
                  <c:v>80</c:v>
                </c:pt>
                <c:pt idx="56">
                  <c:v>81</c:v>
                </c:pt>
                <c:pt idx="57">
                  <c:v>82</c:v>
                </c:pt>
                <c:pt idx="58">
                  <c:v>83</c:v>
                </c:pt>
                <c:pt idx="59">
                  <c:v>86</c:v>
                </c:pt>
                <c:pt idx="60">
                  <c:v>87</c:v>
                </c:pt>
                <c:pt idx="61">
                  <c:v>90</c:v>
                </c:pt>
                <c:pt idx="62">
                  <c:v>91</c:v>
                </c:pt>
                <c:pt idx="63">
                  <c:v>92</c:v>
                </c:pt>
                <c:pt idx="64">
                  <c:v>93</c:v>
                </c:pt>
                <c:pt idx="65">
                  <c:v>94</c:v>
                </c:pt>
                <c:pt idx="66">
                  <c:v>97</c:v>
                </c:pt>
                <c:pt idx="67">
                  <c:v>98</c:v>
                </c:pt>
                <c:pt idx="68">
                  <c:v>100</c:v>
                </c:pt>
                <c:pt idx="69">
                  <c:v>101</c:v>
                </c:pt>
                <c:pt idx="70">
                  <c:v>102</c:v>
                </c:pt>
                <c:pt idx="71">
                  <c:v>103</c:v>
                </c:pt>
                <c:pt idx="72">
                  <c:v>104</c:v>
                </c:pt>
                <c:pt idx="73">
                  <c:v>105</c:v>
                </c:pt>
                <c:pt idx="74">
                  <c:v>106</c:v>
                </c:pt>
                <c:pt idx="75">
                  <c:v>108</c:v>
                </c:pt>
                <c:pt idx="76">
                  <c:v>109</c:v>
                </c:pt>
                <c:pt idx="77">
                  <c:v>110</c:v>
                </c:pt>
                <c:pt idx="78">
                  <c:v>111</c:v>
                </c:pt>
                <c:pt idx="79">
                  <c:v>112</c:v>
                </c:pt>
                <c:pt idx="80">
                  <c:v>114</c:v>
                </c:pt>
                <c:pt idx="81">
                  <c:v>115</c:v>
                </c:pt>
                <c:pt idx="82">
                  <c:v>116</c:v>
                </c:pt>
                <c:pt idx="83">
                  <c:v>117</c:v>
                </c:pt>
                <c:pt idx="84">
                  <c:v>118</c:v>
                </c:pt>
                <c:pt idx="85">
                  <c:v>119</c:v>
                </c:pt>
                <c:pt idx="86">
                  <c:v>120</c:v>
                </c:pt>
                <c:pt idx="87">
                  <c:v>121</c:v>
                </c:pt>
                <c:pt idx="88">
                  <c:v>122</c:v>
                </c:pt>
                <c:pt idx="89">
                  <c:v>123</c:v>
                </c:pt>
                <c:pt idx="90">
                  <c:v>124</c:v>
                </c:pt>
                <c:pt idx="91">
                  <c:v>125</c:v>
                </c:pt>
                <c:pt idx="92">
                  <c:v>126</c:v>
                </c:pt>
                <c:pt idx="93">
                  <c:v>127</c:v>
                </c:pt>
                <c:pt idx="94">
                  <c:v>128</c:v>
                </c:pt>
                <c:pt idx="95">
                  <c:v>129</c:v>
                </c:pt>
                <c:pt idx="96">
                  <c:v>130</c:v>
                </c:pt>
                <c:pt idx="97">
                  <c:v>131</c:v>
                </c:pt>
                <c:pt idx="98">
                  <c:v>132</c:v>
                </c:pt>
                <c:pt idx="99">
                  <c:v>133</c:v>
                </c:pt>
                <c:pt idx="100">
                  <c:v>134</c:v>
                </c:pt>
                <c:pt idx="101">
                  <c:v>135</c:v>
                </c:pt>
                <c:pt idx="102">
                  <c:v>136</c:v>
                </c:pt>
                <c:pt idx="103">
                  <c:v>137</c:v>
                </c:pt>
                <c:pt idx="104">
                  <c:v>138</c:v>
                </c:pt>
                <c:pt idx="105">
                  <c:v>139</c:v>
                </c:pt>
                <c:pt idx="106">
                  <c:v>140</c:v>
                </c:pt>
                <c:pt idx="107">
                  <c:v>141</c:v>
                </c:pt>
                <c:pt idx="108">
                  <c:v>142</c:v>
                </c:pt>
                <c:pt idx="109">
                  <c:v>143</c:v>
                </c:pt>
                <c:pt idx="110">
                  <c:v>145</c:v>
                </c:pt>
                <c:pt idx="111">
                  <c:v>148</c:v>
                </c:pt>
                <c:pt idx="112">
                  <c:v>149</c:v>
                </c:pt>
                <c:pt idx="113">
                  <c:v>150</c:v>
                </c:pt>
                <c:pt idx="114">
                  <c:v>151</c:v>
                </c:pt>
                <c:pt idx="115">
                  <c:v>153</c:v>
                </c:pt>
                <c:pt idx="116">
                  <c:v>154</c:v>
                </c:pt>
                <c:pt idx="117">
                  <c:v>155</c:v>
                </c:pt>
                <c:pt idx="118">
                  <c:v>156</c:v>
                </c:pt>
                <c:pt idx="119">
                  <c:v>157</c:v>
                </c:pt>
                <c:pt idx="120">
                  <c:v>158</c:v>
                </c:pt>
                <c:pt idx="121">
                  <c:v>159</c:v>
                </c:pt>
                <c:pt idx="122">
                  <c:v>160</c:v>
                </c:pt>
                <c:pt idx="123">
                  <c:v>161</c:v>
                </c:pt>
                <c:pt idx="124">
                  <c:v>162</c:v>
                </c:pt>
                <c:pt idx="125">
                  <c:v>164</c:v>
                </c:pt>
                <c:pt idx="126">
                  <c:v>165</c:v>
                </c:pt>
                <c:pt idx="127">
                  <c:v>166</c:v>
                </c:pt>
                <c:pt idx="128">
                  <c:v>167</c:v>
                </c:pt>
                <c:pt idx="129">
                  <c:v>168</c:v>
                </c:pt>
                <c:pt idx="130">
                  <c:v>169</c:v>
                </c:pt>
                <c:pt idx="131">
                  <c:v>170</c:v>
                </c:pt>
                <c:pt idx="132">
                  <c:v>171</c:v>
                </c:pt>
                <c:pt idx="133">
                  <c:v>172</c:v>
                </c:pt>
                <c:pt idx="134">
                  <c:v>173</c:v>
                </c:pt>
                <c:pt idx="135">
                  <c:v>174</c:v>
                </c:pt>
                <c:pt idx="136">
                  <c:v>175</c:v>
                </c:pt>
                <c:pt idx="137">
                  <c:v>176</c:v>
                </c:pt>
                <c:pt idx="138">
                  <c:v>177</c:v>
                </c:pt>
                <c:pt idx="139">
                  <c:v>178</c:v>
                </c:pt>
                <c:pt idx="140">
                  <c:v>179</c:v>
                </c:pt>
                <c:pt idx="141">
                  <c:v>180</c:v>
                </c:pt>
                <c:pt idx="142">
                  <c:v>181</c:v>
                </c:pt>
                <c:pt idx="143">
                  <c:v>182</c:v>
                </c:pt>
                <c:pt idx="144">
                  <c:v>183</c:v>
                </c:pt>
                <c:pt idx="145">
                  <c:v>185</c:v>
                </c:pt>
                <c:pt idx="146">
                  <c:v>186</c:v>
                </c:pt>
                <c:pt idx="147">
                  <c:v>187</c:v>
                </c:pt>
                <c:pt idx="148">
                  <c:v>188</c:v>
                </c:pt>
                <c:pt idx="149">
                  <c:v>189</c:v>
                </c:pt>
                <c:pt idx="150">
                  <c:v>190</c:v>
                </c:pt>
                <c:pt idx="151">
                  <c:v>191</c:v>
                </c:pt>
                <c:pt idx="152">
                  <c:v>192</c:v>
                </c:pt>
                <c:pt idx="153">
                  <c:v>194</c:v>
                </c:pt>
                <c:pt idx="154">
                  <c:v>195</c:v>
                </c:pt>
                <c:pt idx="155">
                  <c:v>196</c:v>
                </c:pt>
                <c:pt idx="156">
                  <c:v>198</c:v>
                </c:pt>
                <c:pt idx="157">
                  <c:v>199</c:v>
                </c:pt>
                <c:pt idx="158">
                  <c:v>200</c:v>
                </c:pt>
                <c:pt idx="159">
                  <c:v>201</c:v>
                </c:pt>
                <c:pt idx="160">
                  <c:v>202</c:v>
                </c:pt>
                <c:pt idx="161">
                  <c:v>203</c:v>
                </c:pt>
                <c:pt idx="162">
                  <c:v>205</c:v>
                </c:pt>
                <c:pt idx="163">
                  <c:v>206</c:v>
                </c:pt>
                <c:pt idx="164">
                  <c:v>207</c:v>
                </c:pt>
                <c:pt idx="165">
                  <c:v>208</c:v>
                </c:pt>
                <c:pt idx="166">
                  <c:v>209</c:v>
                </c:pt>
                <c:pt idx="167">
                  <c:v>210</c:v>
                </c:pt>
                <c:pt idx="168">
                  <c:v>211</c:v>
                </c:pt>
                <c:pt idx="169">
                  <c:v>212</c:v>
                </c:pt>
                <c:pt idx="170">
                  <c:v>213</c:v>
                </c:pt>
                <c:pt idx="171">
                  <c:v>214</c:v>
                </c:pt>
                <c:pt idx="172">
                  <c:v>215</c:v>
                </c:pt>
                <c:pt idx="173">
                  <c:v>216</c:v>
                </c:pt>
                <c:pt idx="174">
                  <c:v>217</c:v>
                </c:pt>
                <c:pt idx="175">
                  <c:v>218</c:v>
                </c:pt>
                <c:pt idx="176">
                  <c:v>219</c:v>
                </c:pt>
                <c:pt idx="177">
                  <c:v>220</c:v>
                </c:pt>
                <c:pt idx="178">
                  <c:v>221</c:v>
                </c:pt>
                <c:pt idx="179">
                  <c:v>222</c:v>
                </c:pt>
                <c:pt idx="180">
                  <c:v>223</c:v>
                </c:pt>
                <c:pt idx="181">
                  <c:v>224</c:v>
                </c:pt>
                <c:pt idx="182">
                  <c:v>225</c:v>
                </c:pt>
                <c:pt idx="183">
                  <c:v>226</c:v>
                </c:pt>
                <c:pt idx="184">
                  <c:v>227</c:v>
                </c:pt>
                <c:pt idx="185">
                  <c:v>228</c:v>
                </c:pt>
                <c:pt idx="186">
                  <c:v>229</c:v>
                </c:pt>
                <c:pt idx="187">
                  <c:v>231</c:v>
                </c:pt>
                <c:pt idx="188">
                  <c:v>232</c:v>
                </c:pt>
                <c:pt idx="189">
                  <c:v>233</c:v>
                </c:pt>
                <c:pt idx="190">
                  <c:v>234</c:v>
                </c:pt>
                <c:pt idx="191">
                  <c:v>235</c:v>
                </c:pt>
                <c:pt idx="192">
                  <c:v>236</c:v>
                </c:pt>
                <c:pt idx="193">
                  <c:v>237</c:v>
                </c:pt>
                <c:pt idx="194">
                  <c:v>238</c:v>
                </c:pt>
                <c:pt idx="195">
                  <c:v>239</c:v>
                </c:pt>
                <c:pt idx="196">
                  <c:v>240</c:v>
                </c:pt>
                <c:pt idx="197">
                  <c:v>241</c:v>
                </c:pt>
                <c:pt idx="198">
                  <c:v>242</c:v>
                </c:pt>
                <c:pt idx="199">
                  <c:v>243</c:v>
                </c:pt>
                <c:pt idx="200">
                  <c:v>244</c:v>
                </c:pt>
                <c:pt idx="201">
                  <c:v>245</c:v>
                </c:pt>
                <c:pt idx="202">
                  <c:v>246</c:v>
                </c:pt>
                <c:pt idx="203">
                  <c:v>247</c:v>
                </c:pt>
                <c:pt idx="204">
                  <c:v>248</c:v>
                </c:pt>
                <c:pt idx="205">
                  <c:v>249</c:v>
                </c:pt>
                <c:pt idx="206">
                  <c:v>250</c:v>
                </c:pt>
                <c:pt idx="207">
                  <c:v>251</c:v>
                </c:pt>
                <c:pt idx="208">
                  <c:v>252</c:v>
                </c:pt>
                <c:pt idx="209">
                  <c:v>253</c:v>
                </c:pt>
                <c:pt idx="210">
                  <c:v>254</c:v>
                </c:pt>
                <c:pt idx="211">
                  <c:v>255</c:v>
                </c:pt>
                <c:pt idx="212">
                  <c:v>256</c:v>
                </c:pt>
                <c:pt idx="213">
                  <c:v>257</c:v>
                </c:pt>
                <c:pt idx="214">
                  <c:v>258</c:v>
                </c:pt>
                <c:pt idx="215">
                  <c:v>260</c:v>
                </c:pt>
                <c:pt idx="216">
                  <c:v>261</c:v>
                </c:pt>
                <c:pt idx="217">
                  <c:v>262</c:v>
                </c:pt>
                <c:pt idx="218">
                  <c:v>263</c:v>
                </c:pt>
                <c:pt idx="219">
                  <c:v>264</c:v>
                </c:pt>
                <c:pt idx="220">
                  <c:v>265</c:v>
                </c:pt>
                <c:pt idx="221">
                  <c:v>266</c:v>
                </c:pt>
                <c:pt idx="222">
                  <c:v>267</c:v>
                </c:pt>
                <c:pt idx="223">
                  <c:v>270</c:v>
                </c:pt>
                <c:pt idx="224">
                  <c:v>271</c:v>
                </c:pt>
                <c:pt idx="225">
                  <c:v>272</c:v>
                </c:pt>
                <c:pt idx="226">
                  <c:v>273</c:v>
                </c:pt>
                <c:pt idx="227">
                  <c:v>274</c:v>
                </c:pt>
                <c:pt idx="228">
                  <c:v>275</c:v>
                </c:pt>
                <c:pt idx="229">
                  <c:v>276</c:v>
                </c:pt>
                <c:pt idx="230">
                  <c:v>277</c:v>
                </c:pt>
                <c:pt idx="231">
                  <c:v>278</c:v>
                </c:pt>
                <c:pt idx="232">
                  <c:v>279</c:v>
                </c:pt>
                <c:pt idx="233">
                  <c:v>280</c:v>
                </c:pt>
                <c:pt idx="234">
                  <c:v>281</c:v>
                </c:pt>
                <c:pt idx="235">
                  <c:v>282</c:v>
                </c:pt>
                <c:pt idx="236">
                  <c:v>283</c:v>
                </c:pt>
                <c:pt idx="237">
                  <c:v>286</c:v>
                </c:pt>
                <c:pt idx="238">
                  <c:v>287</c:v>
                </c:pt>
                <c:pt idx="239">
                  <c:v>289</c:v>
                </c:pt>
                <c:pt idx="240">
                  <c:v>290</c:v>
                </c:pt>
                <c:pt idx="241">
                  <c:v>291</c:v>
                </c:pt>
                <c:pt idx="242">
                  <c:v>292</c:v>
                </c:pt>
                <c:pt idx="243">
                  <c:v>293</c:v>
                </c:pt>
                <c:pt idx="244">
                  <c:v>294</c:v>
                </c:pt>
                <c:pt idx="245">
                  <c:v>295</c:v>
                </c:pt>
                <c:pt idx="246">
                  <c:v>296</c:v>
                </c:pt>
                <c:pt idx="247">
                  <c:v>297</c:v>
                </c:pt>
                <c:pt idx="248">
                  <c:v>298</c:v>
                </c:pt>
                <c:pt idx="249">
                  <c:v>299</c:v>
                </c:pt>
                <c:pt idx="250">
                  <c:v>300</c:v>
                </c:pt>
                <c:pt idx="251">
                  <c:v>301</c:v>
                </c:pt>
                <c:pt idx="252">
                  <c:v>302</c:v>
                </c:pt>
                <c:pt idx="253">
                  <c:v>303</c:v>
                </c:pt>
                <c:pt idx="254">
                  <c:v>304</c:v>
                </c:pt>
                <c:pt idx="255">
                  <c:v>306</c:v>
                </c:pt>
                <c:pt idx="256">
                  <c:v>307</c:v>
                </c:pt>
                <c:pt idx="257">
                  <c:v>309</c:v>
                </c:pt>
                <c:pt idx="258">
                  <c:v>310</c:v>
                </c:pt>
                <c:pt idx="259">
                  <c:v>311</c:v>
                </c:pt>
                <c:pt idx="260">
                  <c:v>312</c:v>
                </c:pt>
                <c:pt idx="261">
                  <c:v>313</c:v>
                </c:pt>
                <c:pt idx="262">
                  <c:v>315</c:v>
                </c:pt>
                <c:pt idx="263">
                  <c:v>317</c:v>
                </c:pt>
                <c:pt idx="264">
                  <c:v>318</c:v>
                </c:pt>
                <c:pt idx="265">
                  <c:v>319</c:v>
                </c:pt>
                <c:pt idx="266">
                  <c:v>320</c:v>
                </c:pt>
                <c:pt idx="267">
                  <c:v>321</c:v>
                </c:pt>
                <c:pt idx="268">
                  <c:v>323</c:v>
                </c:pt>
                <c:pt idx="269">
                  <c:v>324</c:v>
                </c:pt>
                <c:pt idx="270">
                  <c:v>325</c:v>
                </c:pt>
                <c:pt idx="271">
                  <c:v>326</c:v>
                </c:pt>
                <c:pt idx="272">
                  <c:v>327</c:v>
                </c:pt>
                <c:pt idx="273">
                  <c:v>328</c:v>
                </c:pt>
                <c:pt idx="274">
                  <c:v>330</c:v>
                </c:pt>
                <c:pt idx="275">
                  <c:v>331</c:v>
                </c:pt>
                <c:pt idx="276">
                  <c:v>332</c:v>
                </c:pt>
                <c:pt idx="277">
                  <c:v>333</c:v>
                </c:pt>
                <c:pt idx="278">
                  <c:v>335</c:v>
                </c:pt>
                <c:pt idx="279">
                  <c:v>337</c:v>
                </c:pt>
                <c:pt idx="280">
                  <c:v>338</c:v>
                </c:pt>
                <c:pt idx="281">
                  <c:v>339</c:v>
                </c:pt>
                <c:pt idx="282">
                  <c:v>342</c:v>
                </c:pt>
                <c:pt idx="283">
                  <c:v>344</c:v>
                </c:pt>
                <c:pt idx="284">
                  <c:v>345</c:v>
                </c:pt>
                <c:pt idx="285">
                  <c:v>346</c:v>
                </c:pt>
                <c:pt idx="286">
                  <c:v>347</c:v>
                </c:pt>
                <c:pt idx="287">
                  <c:v>348</c:v>
                </c:pt>
                <c:pt idx="288">
                  <c:v>349</c:v>
                </c:pt>
                <c:pt idx="289">
                  <c:v>350</c:v>
                </c:pt>
                <c:pt idx="290">
                  <c:v>351</c:v>
                </c:pt>
                <c:pt idx="291">
                  <c:v>352</c:v>
                </c:pt>
                <c:pt idx="292">
                  <c:v>353</c:v>
                </c:pt>
                <c:pt idx="293">
                  <c:v>354</c:v>
                </c:pt>
                <c:pt idx="294">
                  <c:v>355</c:v>
                </c:pt>
                <c:pt idx="295">
                  <c:v>357</c:v>
                </c:pt>
                <c:pt idx="296">
                  <c:v>361</c:v>
                </c:pt>
                <c:pt idx="297">
                  <c:v>362</c:v>
                </c:pt>
                <c:pt idx="298">
                  <c:v>364</c:v>
                </c:pt>
              </c:strCache>
            </c:strRef>
          </c:cat>
          <c:val>
            <c:numRef>
              <c:f>'Giorni più sfortunati'!$B$7:$B$306</c:f>
              <c:numCache>
                <c:formatCode>General</c:formatCode>
                <c:ptCount val="299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5</c:v>
                </c:pt>
                <c:pt idx="6">
                  <c:v>1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6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1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1</c:v>
                </c:pt>
                <c:pt idx="50">
                  <c:v>3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8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5</c:v>
                </c:pt>
                <c:pt idx="59">
                  <c:v>2</c:v>
                </c:pt>
                <c:pt idx="60">
                  <c:v>7</c:v>
                </c:pt>
                <c:pt idx="61">
                  <c:v>1</c:v>
                </c:pt>
                <c:pt idx="62">
                  <c:v>6</c:v>
                </c:pt>
                <c:pt idx="63">
                  <c:v>10</c:v>
                </c:pt>
                <c:pt idx="64">
                  <c:v>7</c:v>
                </c:pt>
                <c:pt idx="65">
                  <c:v>9</c:v>
                </c:pt>
                <c:pt idx="66">
                  <c:v>3</c:v>
                </c:pt>
                <c:pt idx="67">
                  <c:v>12</c:v>
                </c:pt>
                <c:pt idx="68">
                  <c:v>1</c:v>
                </c:pt>
                <c:pt idx="69">
                  <c:v>2</c:v>
                </c:pt>
                <c:pt idx="70">
                  <c:v>3</c:v>
                </c:pt>
                <c:pt idx="71">
                  <c:v>7</c:v>
                </c:pt>
                <c:pt idx="72">
                  <c:v>7</c:v>
                </c:pt>
                <c:pt idx="73">
                  <c:v>7</c:v>
                </c:pt>
                <c:pt idx="74">
                  <c:v>1</c:v>
                </c:pt>
                <c:pt idx="75">
                  <c:v>4</c:v>
                </c:pt>
                <c:pt idx="76">
                  <c:v>3</c:v>
                </c:pt>
                <c:pt idx="77">
                  <c:v>5</c:v>
                </c:pt>
                <c:pt idx="78">
                  <c:v>5</c:v>
                </c:pt>
                <c:pt idx="79">
                  <c:v>2</c:v>
                </c:pt>
                <c:pt idx="80">
                  <c:v>2</c:v>
                </c:pt>
                <c:pt idx="81">
                  <c:v>3</c:v>
                </c:pt>
                <c:pt idx="82">
                  <c:v>1</c:v>
                </c:pt>
                <c:pt idx="83">
                  <c:v>3</c:v>
                </c:pt>
                <c:pt idx="84">
                  <c:v>2</c:v>
                </c:pt>
                <c:pt idx="85">
                  <c:v>1</c:v>
                </c:pt>
                <c:pt idx="86">
                  <c:v>2</c:v>
                </c:pt>
                <c:pt idx="87">
                  <c:v>2</c:v>
                </c:pt>
                <c:pt idx="88">
                  <c:v>9</c:v>
                </c:pt>
                <c:pt idx="89">
                  <c:v>3</c:v>
                </c:pt>
                <c:pt idx="90">
                  <c:v>3</c:v>
                </c:pt>
                <c:pt idx="91">
                  <c:v>14</c:v>
                </c:pt>
                <c:pt idx="92">
                  <c:v>5</c:v>
                </c:pt>
                <c:pt idx="93">
                  <c:v>11</c:v>
                </c:pt>
                <c:pt idx="94">
                  <c:v>5</c:v>
                </c:pt>
                <c:pt idx="95">
                  <c:v>9</c:v>
                </c:pt>
                <c:pt idx="96">
                  <c:v>2</c:v>
                </c:pt>
                <c:pt idx="97">
                  <c:v>8</c:v>
                </c:pt>
                <c:pt idx="98">
                  <c:v>2</c:v>
                </c:pt>
                <c:pt idx="99">
                  <c:v>7</c:v>
                </c:pt>
                <c:pt idx="100">
                  <c:v>1</c:v>
                </c:pt>
                <c:pt idx="101">
                  <c:v>6</c:v>
                </c:pt>
                <c:pt idx="102">
                  <c:v>13</c:v>
                </c:pt>
                <c:pt idx="103">
                  <c:v>3</c:v>
                </c:pt>
                <c:pt idx="104">
                  <c:v>2</c:v>
                </c:pt>
                <c:pt idx="105">
                  <c:v>12</c:v>
                </c:pt>
                <c:pt idx="106">
                  <c:v>2</c:v>
                </c:pt>
                <c:pt idx="107">
                  <c:v>1</c:v>
                </c:pt>
                <c:pt idx="108">
                  <c:v>5</c:v>
                </c:pt>
                <c:pt idx="109">
                  <c:v>1</c:v>
                </c:pt>
                <c:pt idx="110">
                  <c:v>3</c:v>
                </c:pt>
                <c:pt idx="111">
                  <c:v>2</c:v>
                </c:pt>
                <c:pt idx="112">
                  <c:v>6</c:v>
                </c:pt>
                <c:pt idx="113">
                  <c:v>12</c:v>
                </c:pt>
                <c:pt idx="114">
                  <c:v>1</c:v>
                </c:pt>
                <c:pt idx="115">
                  <c:v>1</c:v>
                </c:pt>
                <c:pt idx="116">
                  <c:v>6</c:v>
                </c:pt>
                <c:pt idx="117">
                  <c:v>5</c:v>
                </c:pt>
                <c:pt idx="118">
                  <c:v>7</c:v>
                </c:pt>
                <c:pt idx="119">
                  <c:v>4</c:v>
                </c:pt>
                <c:pt idx="120">
                  <c:v>7</c:v>
                </c:pt>
                <c:pt idx="121">
                  <c:v>9</c:v>
                </c:pt>
                <c:pt idx="122">
                  <c:v>8</c:v>
                </c:pt>
                <c:pt idx="123">
                  <c:v>4</c:v>
                </c:pt>
                <c:pt idx="124">
                  <c:v>10</c:v>
                </c:pt>
                <c:pt idx="125">
                  <c:v>4</c:v>
                </c:pt>
                <c:pt idx="126">
                  <c:v>3</c:v>
                </c:pt>
                <c:pt idx="127">
                  <c:v>11</c:v>
                </c:pt>
                <c:pt idx="128">
                  <c:v>24</c:v>
                </c:pt>
                <c:pt idx="129">
                  <c:v>2</c:v>
                </c:pt>
                <c:pt idx="130">
                  <c:v>5</c:v>
                </c:pt>
                <c:pt idx="131">
                  <c:v>5</c:v>
                </c:pt>
                <c:pt idx="132">
                  <c:v>8</c:v>
                </c:pt>
                <c:pt idx="133">
                  <c:v>7</c:v>
                </c:pt>
                <c:pt idx="134">
                  <c:v>2</c:v>
                </c:pt>
                <c:pt idx="135">
                  <c:v>4</c:v>
                </c:pt>
                <c:pt idx="136">
                  <c:v>3</c:v>
                </c:pt>
                <c:pt idx="137">
                  <c:v>9</c:v>
                </c:pt>
                <c:pt idx="138">
                  <c:v>8</c:v>
                </c:pt>
                <c:pt idx="139">
                  <c:v>17</c:v>
                </c:pt>
                <c:pt idx="140">
                  <c:v>6</c:v>
                </c:pt>
                <c:pt idx="141">
                  <c:v>16</c:v>
                </c:pt>
                <c:pt idx="142">
                  <c:v>11</c:v>
                </c:pt>
                <c:pt idx="143">
                  <c:v>11</c:v>
                </c:pt>
                <c:pt idx="144">
                  <c:v>7</c:v>
                </c:pt>
                <c:pt idx="145">
                  <c:v>11</c:v>
                </c:pt>
                <c:pt idx="146">
                  <c:v>4</c:v>
                </c:pt>
                <c:pt idx="147">
                  <c:v>2</c:v>
                </c:pt>
                <c:pt idx="148">
                  <c:v>14</c:v>
                </c:pt>
                <c:pt idx="149">
                  <c:v>19</c:v>
                </c:pt>
                <c:pt idx="150">
                  <c:v>8</c:v>
                </c:pt>
                <c:pt idx="151">
                  <c:v>1</c:v>
                </c:pt>
                <c:pt idx="152">
                  <c:v>5</c:v>
                </c:pt>
                <c:pt idx="153">
                  <c:v>5</c:v>
                </c:pt>
                <c:pt idx="154">
                  <c:v>13</c:v>
                </c:pt>
                <c:pt idx="155">
                  <c:v>16</c:v>
                </c:pt>
                <c:pt idx="156">
                  <c:v>5</c:v>
                </c:pt>
                <c:pt idx="157">
                  <c:v>4</c:v>
                </c:pt>
                <c:pt idx="158">
                  <c:v>4</c:v>
                </c:pt>
                <c:pt idx="159">
                  <c:v>1</c:v>
                </c:pt>
                <c:pt idx="160">
                  <c:v>5</c:v>
                </c:pt>
                <c:pt idx="161">
                  <c:v>6</c:v>
                </c:pt>
                <c:pt idx="162">
                  <c:v>5</c:v>
                </c:pt>
                <c:pt idx="163">
                  <c:v>1</c:v>
                </c:pt>
                <c:pt idx="164">
                  <c:v>2</c:v>
                </c:pt>
                <c:pt idx="165">
                  <c:v>4</c:v>
                </c:pt>
                <c:pt idx="166">
                  <c:v>11</c:v>
                </c:pt>
                <c:pt idx="167">
                  <c:v>2</c:v>
                </c:pt>
                <c:pt idx="168">
                  <c:v>17</c:v>
                </c:pt>
                <c:pt idx="169">
                  <c:v>10</c:v>
                </c:pt>
                <c:pt idx="170">
                  <c:v>12</c:v>
                </c:pt>
                <c:pt idx="171">
                  <c:v>11</c:v>
                </c:pt>
                <c:pt idx="172">
                  <c:v>9</c:v>
                </c:pt>
                <c:pt idx="173">
                  <c:v>16</c:v>
                </c:pt>
                <c:pt idx="174">
                  <c:v>12</c:v>
                </c:pt>
                <c:pt idx="175">
                  <c:v>2</c:v>
                </c:pt>
                <c:pt idx="176">
                  <c:v>3</c:v>
                </c:pt>
                <c:pt idx="177">
                  <c:v>3</c:v>
                </c:pt>
                <c:pt idx="178">
                  <c:v>5</c:v>
                </c:pt>
                <c:pt idx="179">
                  <c:v>12</c:v>
                </c:pt>
                <c:pt idx="180">
                  <c:v>7</c:v>
                </c:pt>
                <c:pt idx="181">
                  <c:v>2</c:v>
                </c:pt>
                <c:pt idx="182">
                  <c:v>4</c:v>
                </c:pt>
                <c:pt idx="183">
                  <c:v>12</c:v>
                </c:pt>
                <c:pt idx="184">
                  <c:v>1</c:v>
                </c:pt>
                <c:pt idx="185">
                  <c:v>5</c:v>
                </c:pt>
                <c:pt idx="186">
                  <c:v>1</c:v>
                </c:pt>
                <c:pt idx="187">
                  <c:v>2</c:v>
                </c:pt>
                <c:pt idx="188">
                  <c:v>9</c:v>
                </c:pt>
                <c:pt idx="189">
                  <c:v>4</c:v>
                </c:pt>
                <c:pt idx="190">
                  <c:v>9</c:v>
                </c:pt>
                <c:pt idx="191">
                  <c:v>4</c:v>
                </c:pt>
                <c:pt idx="192">
                  <c:v>1</c:v>
                </c:pt>
                <c:pt idx="193">
                  <c:v>13</c:v>
                </c:pt>
                <c:pt idx="194">
                  <c:v>6</c:v>
                </c:pt>
                <c:pt idx="195">
                  <c:v>12</c:v>
                </c:pt>
                <c:pt idx="196">
                  <c:v>13</c:v>
                </c:pt>
                <c:pt idx="197">
                  <c:v>3</c:v>
                </c:pt>
                <c:pt idx="198">
                  <c:v>13</c:v>
                </c:pt>
                <c:pt idx="199">
                  <c:v>3</c:v>
                </c:pt>
                <c:pt idx="200">
                  <c:v>7</c:v>
                </c:pt>
                <c:pt idx="201">
                  <c:v>9</c:v>
                </c:pt>
                <c:pt idx="202">
                  <c:v>3</c:v>
                </c:pt>
                <c:pt idx="203">
                  <c:v>16</c:v>
                </c:pt>
                <c:pt idx="204">
                  <c:v>6</c:v>
                </c:pt>
                <c:pt idx="205">
                  <c:v>6</c:v>
                </c:pt>
                <c:pt idx="206">
                  <c:v>4</c:v>
                </c:pt>
                <c:pt idx="207">
                  <c:v>15</c:v>
                </c:pt>
                <c:pt idx="208">
                  <c:v>3</c:v>
                </c:pt>
                <c:pt idx="209">
                  <c:v>8</c:v>
                </c:pt>
                <c:pt idx="210">
                  <c:v>5</c:v>
                </c:pt>
                <c:pt idx="211">
                  <c:v>5</c:v>
                </c:pt>
                <c:pt idx="212">
                  <c:v>7</c:v>
                </c:pt>
                <c:pt idx="213">
                  <c:v>8</c:v>
                </c:pt>
                <c:pt idx="214">
                  <c:v>10</c:v>
                </c:pt>
                <c:pt idx="215">
                  <c:v>11</c:v>
                </c:pt>
                <c:pt idx="216">
                  <c:v>5</c:v>
                </c:pt>
                <c:pt idx="217">
                  <c:v>15</c:v>
                </c:pt>
                <c:pt idx="218">
                  <c:v>5</c:v>
                </c:pt>
                <c:pt idx="219">
                  <c:v>3</c:v>
                </c:pt>
                <c:pt idx="220">
                  <c:v>3</c:v>
                </c:pt>
                <c:pt idx="221">
                  <c:v>4</c:v>
                </c:pt>
                <c:pt idx="222">
                  <c:v>3</c:v>
                </c:pt>
                <c:pt idx="223">
                  <c:v>6</c:v>
                </c:pt>
                <c:pt idx="224">
                  <c:v>7</c:v>
                </c:pt>
                <c:pt idx="225">
                  <c:v>2</c:v>
                </c:pt>
                <c:pt idx="226">
                  <c:v>1</c:v>
                </c:pt>
                <c:pt idx="227">
                  <c:v>5</c:v>
                </c:pt>
                <c:pt idx="228">
                  <c:v>5</c:v>
                </c:pt>
                <c:pt idx="229">
                  <c:v>12</c:v>
                </c:pt>
                <c:pt idx="230">
                  <c:v>6</c:v>
                </c:pt>
                <c:pt idx="231">
                  <c:v>4</c:v>
                </c:pt>
                <c:pt idx="232">
                  <c:v>12</c:v>
                </c:pt>
                <c:pt idx="233">
                  <c:v>2</c:v>
                </c:pt>
                <c:pt idx="234">
                  <c:v>4</c:v>
                </c:pt>
                <c:pt idx="235">
                  <c:v>3</c:v>
                </c:pt>
                <c:pt idx="236">
                  <c:v>5</c:v>
                </c:pt>
                <c:pt idx="237">
                  <c:v>1</c:v>
                </c:pt>
                <c:pt idx="238">
                  <c:v>2</c:v>
                </c:pt>
                <c:pt idx="239">
                  <c:v>8</c:v>
                </c:pt>
                <c:pt idx="240">
                  <c:v>5</c:v>
                </c:pt>
                <c:pt idx="241">
                  <c:v>3</c:v>
                </c:pt>
                <c:pt idx="242">
                  <c:v>1</c:v>
                </c:pt>
                <c:pt idx="243">
                  <c:v>9</c:v>
                </c:pt>
                <c:pt idx="244">
                  <c:v>7</c:v>
                </c:pt>
                <c:pt idx="245">
                  <c:v>8</c:v>
                </c:pt>
                <c:pt idx="246">
                  <c:v>9</c:v>
                </c:pt>
                <c:pt idx="247">
                  <c:v>2</c:v>
                </c:pt>
                <c:pt idx="248">
                  <c:v>7</c:v>
                </c:pt>
                <c:pt idx="249">
                  <c:v>2</c:v>
                </c:pt>
                <c:pt idx="250">
                  <c:v>3</c:v>
                </c:pt>
                <c:pt idx="251">
                  <c:v>2</c:v>
                </c:pt>
                <c:pt idx="252">
                  <c:v>3</c:v>
                </c:pt>
                <c:pt idx="253">
                  <c:v>2</c:v>
                </c:pt>
                <c:pt idx="254">
                  <c:v>3</c:v>
                </c:pt>
                <c:pt idx="255">
                  <c:v>5</c:v>
                </c:pt>
                <c:pt idx="256">
                  <c:v>3</c:v>
                </c:pt>
                <c:pt idx="257">
                  <c:v>6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4</c:v>
                </c:pt>
                <c:pt idx="262">
                  <c:v>2</c:v>
                </c:pt>
                <c:pt idx="263">
                  <c:v>3</c:v>
                </c:pt>
                <c:pt idx="264">
                  <c:v>7</c:v>
                </c:pt>
                <c:pt idx="265">
                  <c:v>4</c:v>
                </c:pt>
                <c:pt idx="266">
                  <c:v>8</c:v>
                </c:pt>
                <c:pt idx="267">
                  <c:v>3</c:v>
                </c:pt>
                <c:pt idx="268">
                  <c:v>4</c:v>
                </c:pt>
                <c:pt idx="269">
                  <c:v>4</c:v>
                </c:pt>
                <c:pt idx="270">
                  <c:v>1</c:v>
                </c:pt>
                <c:pt idx="271">
                  <c:v>1</c:v>
                </c:pt>
                <c:pt idx="272">
                  <c:v>3</c:v>
                </c:pt>
                <c:pt idx="273">
                  <c:v>1</c:v>
                </c:pt>
                <c:pt idx="274">
                  <c:v>4</c:v>
                </c:pt>
                <c:pt idx="275">
                  <c:v>3</c:v>
                </c:pt>
                <c:pt idx="276">
                  <c:v>4</c:v>
                </c:pt>
                <c:pt idx="277">
                  <c:v>2</c:v>
                </c:pt>
                <c:pt idx="278">
                  <c:v>4</c:v>
                </c:pt>
                <c:pt idx="279">
                  <c:v>4</c:v>
                </c:pt>
                <c:pt idx="280">
                  <c:v>2</c:v>
                </c:pt>
                <c:pt idx="281">
                  <c:v>5</c:v>
                </c:pt>
                <c:pt idx="282">
                  <c:v>2</c:v>
                </c:pt>
                <c:pt idx="283">
                  <c:v>4</c:v>
                </c:pt>
                <c:pt idx="284">
                  <c:v>3</c:v>
                </c:pt>
                <c:pt idx="285">
                  <c:v>3</c:v>
                </c:pt>
                <c:pt idx="286">
                  <c:v>11</c:v>
                </c:pt>
                <c:pt idx="287">
                  <c:v>3</c:v>
                </c:pt>
                <c:pt idx="288">
                  <c:v>6</c:v>
                </c:pt>
                <c:pt idx="289">
                  <c:v>5</c:v>
                </c:pt>
                <c:pt idx="290">
                  <c:v>1</c:v>
                </c:pt>
                <c:pt idx="291">
                  <c:v>6</c:v>
                </c:pt>
                <c:pt idx="292">
                  <c:v>2</c:v>
                </c:pt>
                <c:pt idx="293">
                  <c:v>7</c:v>
                </c:pt>
                <c:pt idx="294">
                  <c:v>2</c:v>
                </c:pt>
                <c:pt idx="295">
                  <c:v>3</c:v>
                </c:pt>
                <c:pt idx="296">
                  <c:v>12</c:v>
                </c:pt>
                <c:pt idx="297">
                  <c:v>4</c:v>
                </c:pt>
                <c:pt idx="29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A9-4895-ABC2-0DEEF8317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7768655"/>
        <c:axId val="1446753839"/>
      </c:lineChart>
      <c:catAx>
        <c:axId val="1547768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46753839"/>
        <c:crosses val="autoZero"/>
        <c:auto val="1"/>
        <c:lblAlgn val="ctr"/>
        <c:lblOffset val="100"/>
        <c:noMultiLvlLbl val="0"/>
      </c:catAx>
      <c:valAx>
        <c:axId val="14467538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77686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[Ritardi Orio.xlsx]Settimane più sfortunate!Tabella pivot2</c:name>
    <c:fmtId val="3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'Settimane più sfortunate'!$B$6</c:f>
              <c:strCache>
                <c:ptCount val="1"/>
                <c:pt idx="0">
                  <c:v>Totale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'Settimane più sfortunate'!$A$7:$A$60</c:f>
              <c:str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strCache>
            </c:strRef>
          </c:cat>
          <c:val>
            <c:numRef>
              <c:f>'Settimane più sfortunate'!$B$7:$B$60</c:f>
              <c:numCache>
                <c:formatCode>General</c:formatCode>
                <c:ptCount val="53"/>
                <c:pt idx="0">
                  <c:v>6</c:v>
                </c:pt>
                <c:pt idx="1">
                  <c:v>16</c:v>
                </c:pt>
                <c:pt idx="2">
                  <c:v>11</c:v>
                </c:pt>
                <c:pt idx="3">
                  <c:v>16</c:v>
                </c:pt>
                <c:pt idx="4">
                  <c:v>5</c:v>
                </c:pt>
                <c:pt idx="5">
                  <c:v>13</c:v>
                </c:pt>
                <c:pt idx="6">
                  <c:v>5</c:v>
                </c:pt>
                <c:pt idx="7">
                  <c:v>8</c:v>
                </c:pt>
                <c:pt idx="8">
                  <c:v>11</c:v>
                </c:pt>
                <c:pt idx="9">
                  <c:v>11</c:v>
                </c:pt>
                <c:pt idx="10">
                  <c:v>4</c:v>
                </c:pt>
                <c:pt idx="11">
                  <c:v>17</c:v>
                </c:pt>
                <c:pt idx="12">
                  <c:v>14</c:v>
                </c:pt>
                <c:pt idx="13">
                  <c:v>27</c:v>
                </c:pt>
                <c:pt idx="14">
                  <c:v>40</c:v>
                </c:pt>
                <c:pt idx="15">
                  <c:v>14</c:v>
                </c:pt>
                <c:pt idx="16">
                  <c:v>20</c:v>
                </c:pt>
                <c:pt idx="17">
                  <c:v>19</c:v>
                </c:pt>
                <c:pt idx="18">
                  <c:v>47</c:v>
                </c:pt>
                <c:pt idx="19">
                  <c:v>31</c:v>
                </c:pt>
                <c:pt idx="20">
                  <c:v>37</c:v>
                </c:pt>
                <c:pt idx="21">
                  <c:v>14</c:v>
                </c:pt>
                <c:pt idx="22">
                  <c:v>47</c:v>
                </c:pt>
                <c:pt idx="23">
                  <c:v>38</c:v>
                </c:pt>
                <c:pt idx="24">
                  <c:v>56</c:v>
                </c:pt>
                <c:pt idx="25">
                  <c:v>29</c:v>
                </c:pt>
                <c:pt idx="26">
                  <c:v>80</c:v>
                </c:pt>
                <c:pt idx="27">
                  <c:v>47</c:v>
                </c:pt>
                <c:pt idx="28">
                  <c:v>49</c:v>
                </c:pt>
                <c:pt idx="29">
                  <c:v>23</c:v>
                </c:pt>
                <c:pt idx="30">
                  <c:v>71</c:v>
                </c:pt>
                <c:pt idx="31">
                  <c:v>42</c:v>
                </c:pt>
                <c:pt idx="32">
                  <c:v>32</c:v>
                </c:pt>
                <c:pt idx="33">
                  <c:v>39</c:v>
                </c:pt>
                <c:pt idx="34">
                  <c:v>51</c:v>
                </c:pt>
                <c:pt idx="35">
                  <c:v>49</c:v>
                </c:pt>
                <c:pt idx="36">
                  <c:v>57</c:v>
                </c:pt>
                <c:pt idx="37">
                  <c:v>36</c:v>
                </c:pt>
                <c:pt idx="38">
                  <c:v>39</c:v>
                </c:pt>
                <c:pt idx="39">
                  <c:v>26</c:v>
                </c:pt>
                <c:pt idx="40">
                  <c:v>35</c:v>
                </c:pt>
                <c:pt idx="41">
                  <c:v>19</c:v>
                </c:pt>
                <c:pt idx="42">
                  <c:v>48</c:v>
                </c:pt>
                <c:pt idx="43">
                  <c:v>15</c:v>
                </c:pt>
                <c:pt idx="44">
                  <c:v>16</c:v>
                </c:pt>
                <c:pt idx="45">
                  <c:v>15</c:v>
                </c:pt>
                <c:pt idx="46">
                  <c:v>29</c:v>
                </c:pt>
                <c:pt idx="47">
                  <c:v>12</c:v>
                </c:pt>
                <c:pt idx="48">
                  <c:v>14</c:v>
                </c:pt>
                <c:pt idx="49">
                  <c:v>24</c:v>
                </c:pt>
                <c:pt idx="50">
                  <c:v>37</c:v>
                </c:pt>
                <c:pt idx="51">
                  <c:v>13</c:v>
                </c:pt>
                <c:pt idx="5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A5-489E-BD38-0BC4EB7A7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8435231"/>
        <c:axId val="1548439551"/>
      </c:lineChart>
      <c:catAx>
        <c:axId val="1548435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8439551"/>
        <c:crosses val="autoZero"/>
        <c:auto val="1"/>
        <c:lblAlgn val="ctr"/>
        <c:lblOffset val="100"/>
        <c:noMultiLvlLbl val="0"/>
      </c:catAx>
      <c:valAx>
        <c:axId val="1548439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8435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174307</xdr:rowOff>
    </xdr:from>
    <xdr:to>
      <xdr:col>10</xdr:col>
      <xdr:colOff>323850</xdr:colOff>
      <xdr:row>16</xdr:row>
      <xdr:rowOff>20002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B7CA366-1FED-811C-8696-AADB45A147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605790</xdr:colOff>
      <xdr:row>0</xdr:row>
      <xdr:rowOff>164782</xdr:rowOff>
    </xdr:from>
    <xdr:to>
      <xdr:col>10</xdr:col>
      <xdr:colOff>300990</xdr:colOff>
      <xdr:row>16</xdr:row>
      <xdr:rowOff>10477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17CFDAC-0B5E-B93C-7E35-4C605D8195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1554480</xdr:colOff>
      <xdr:row>3</xdr:row>
      <xdr:rowOff>0</xdr:rowOff>
    </xdr:from>
    <xdr:to>
      <xdr:col>21</xdr:col>
      <xdr:colOff>601980</xdr:colOff>
      <xdr:row>25</xdr:row>
      <xdr:rowOff>7620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25691DC-10E1-3F51-7442-519EE8935C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1089660</xdr:colOff>
      <xdr:row>2</xdr:row>
      <xdr:rowOff>7620</xdr:rowOff>
    </xdr:from>
    <xdr:to>
      <xdr:col>19</xdr:col>
      <xdr:colOff>7620</xdr:colOff>
      <xdr:row>28</xdr:row>
      <xdr:rowOff>7620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A74EB6A-1AF8-C10F-896E-7714656CF3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</xdr:colOff>
      <xdr:row>4</xdr:row>
      <xdr:rowOff>7620</xdr:rowOff>
    </xdr:from>
    <xdr:to>
      <xdr:col>25</xdr:col>
      <xdr:colOff>594360</xdr:colOff>
      <xdr:row>37</xdr:row>
      <xdr:rowOff>160020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9929707-E9B4-EF06-C2F1-B77B097EF5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</xdr:colOff>
      <xdr:row>5</xdr:row>
      <xdr:rowOff>952</xdr:rowOff>
    </xdr:from>
    <xdr:to>
      <xdr:col>55</xdr:col>
      <xdr:colOff>266700</xdr:colOff>
      <xdr:row>28</xdr:row>
      <xdr:rowOff>171450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8EE390BC-B993-5559-A0FD-EEE4FA9D63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</xdr:colOff>
      <xdr:row>4</xdr:row>
      <xdr:rowOff>178117</xdr:rowOff>
    </xdr:from>
    <xdr:to>
      <xdr:col>52</xdr:col>
      <xdr:colOff>259079</xdr:colOff>
      <xdr:row>32</xdr:row>
      <xdr:rowOff>160020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54BEF2AF-36E8-1B7F-96B3-958BF81369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tente Windows" refreshedDate="45055.77138784722" createdVersion="8" refreshedVersion="8" minRefreshableVersion="3" recordCount="2380" xr:uid="{F3ED9A95-E912-4DEC-9F23-8F52C7C53423}">
  <cacheSource type="worksheet">
    <worksheetSource ref="A1:J2381" sheet="Base dati"/>
  </cacheSource>
  <cacheFields count="10">
    <cacheField name="Anno" numFmtId="0">
      <sharedItems containsString="0" containsBlank="1" containsNumber="1" containsInteger="1" minValue="2017" maxValue="2023"/>
    </cacheField>
    <cacheField name="Causa" numFmtId="0">
      <sharedItems containsBlank="1" count="3">
        <s v="Congestione del traffico aereo"/>
        <s v="Eventi meteorologici"/>
        <m/>
      </sharedItems>
    </cacheField>
    <cacheField name="Volo" numFmtId="0">
      <sharedItems containsBlank="1" containsMixedTypes="1" containsNumber="1" containsInteger="1" minValue="30458" maxValue="30458"/>
    </cacheField>
    <cacheField name="Ora" numFmtId="0">
      <sharedItems containsNonDate="0" containsDate="1" containsString="0" containsBlank="1" minDate="1899-12-30T00:00:00" maxDate="1899-12-30T23:59:00"/>
    </cacheField>
    <cacheField name="Giorno dell'anno" numFmtId="0">
      <sharedItems containsString="0" containsBlank="1" containsNumber="1" containsInteger="1" minValue="2" maxValue="365"/>
    </cacheField>
    <cacheField name="Data senza anno" numFmtId="0">
      <sharedItems containsNonDate="0" containsDate="1" containsString="0" containsBlank="1" minDate="2017-01-03T00:00:00" maxDate="2023-04-21T00:00:00"/>
    </cacheField>
    <cacheField name="Settimana dell'anno" numFmtId="0">
      <sharedItems containsString="0" containsBlank="1" containsNumber="1" containsInteger="1" minValue="1" maxValue="53"/>
    </cacheField>
    <cacheField name="N. Mese dell'anno" numFmtId="0">
      <sharedItems containsString="0" containsBlank="1" containsNumber="1" containsInteger="1" minValue="1" maxValue="12"/>
    </cacheField>
    <cacheField name="Nome Mese" numFmtId="0">
      <sharedItems containsBlank="1"/>
    </cacheField>
    <cacheField name="Data" numFmtId="0">
      <sharedItems containsNonDate="0" containsDate="1" containsString="0" containsBlank="1" minDate="2017-01-03T00:00:00" maxDate="2023-05-09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tente Windows" refreshedDate="45055.77145925926" createdVersion="8" refreshedVersion="8" minRefreshableVersion="3" recordCount="2380" xr:uid="{EB77341D-2D3C-4BD0-AB07-F8D4E5D73851}">
  <cacheSource type="worksheet">
    <worksheetSource ref="A1:J2381" sheet="Base dati"/>
  </cacheSource>
  <cacheFields count="10">
    <cacheField name="Anno" numFmtId="0">
      <sharedItems containsString="0" containsBlank="1" containsNumber="1" containsInteger="1" minValue="2017" maxValue="2023" count="8">
        <n v="2017"/>
        <n v="2018"/>
        <n v="2019"/>
        <n v="2020"/>
        <n v="2021"/>
        <n v="2022"/>
        <n v="2023"/>
        <m/>
      </sharedItems>
    </cacheField>
    <cacheField name="Causa" numFmtId="0">
      <sharedItems containsBlank="1" count="3">
        <s v="Congestione del traffico aereo"/>
        <s v="Eventi meteorologici"/>
        <m/>
      </sharedItems>
    </cacheField>
    <cacheField name="Volo" numFmtId="0">
      <sharedItems containsBlank="1" containsMixedTypes="1" containsNumber="1" containsInteger="1" minValue="30458" maxValue="30458"/>
    </cacheField>
    <cacheField name="Ora" numFmtId="0">
      <sharedItems containsNonDate="0" containsDate="1" containsString="0" containsBlank="1" minDate="1899-12-30T00:00:00" maxDate="1899-12-30T23:59:00"/>
    </cacheField>
    <cacheField name="Giorno dell'anno" numFmtId="0">
      <sharedItems containsString="0" containsBlank="1" containsNumber="1" containsInteger="1" minValue="2" maxValue="365"/>
    </cacheField>
    <cacheField name="Data senza anno" numFmtId="0">
      <sharedItems containsNonDate="0" containsDate="1" containsString="0" containsBlank="1" minDate="2017-01-03T00:00:00" maxDate="2023-04-21T00:00:00"/>
    </cacheField>
    <cacheField name="Settimana dell'anno" numFmtId="0">
      <sharedItems containsString="0" containsBlank="1" containsNumber="1" containsInteger="1" minValue="1" maxValue="53"/>
    </cacheField>
    <cacheField name="N. Mese dell'anno" numFmtId="0">
      <sharedItems containsString="0" containsBlank="1" containsNumber="1" containsInteger="1" minValue="1" maxValue="12"/>
    </cacheField>
    <cacheField name="Nome Mese" numFmtId="0">
      <sharedItems containsBlank="1"/>
    </cacheField>
    <cacheField name="Data" numFmtId="0">
      <sharedItems containsNonDate="0" containsDate="1" containsString="0" containsBlank="1" minDate="2017-01-03T00:00:00" maxDate="2023-05-09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tente Windows" refreshedDate="45055.771508912039" createdVersion="8" refreshedVersion="8" minRefreshableVersion="3" recordCount="2275" xr:uid="{7CE9D379-7693-4271-9A24-CA60B1475595}">
  <cacheSource type="worksheet">
    <worksheetSource ref="A1:J2276" sheet="Base dati"/>
  </cacheSource>
  <cacheFields count="13">
    <cacheField name="Anno" numFmtId="0">
      <sharedItems containsSemiMixedTypes="0" containsString="0" containsNumber="1" containsInteger="1" minValue="2017" maxValue="2023" count="7">
        <n v="2017"/>
        <n v="2018"/>
        <n v="2019"/>
        <n v="2020"/>
        <n v="2021"/>
        <n v="2022"/>
        <n v="2023"/>
      </sharedItems>
    </cacheField>
    <cacheField name="Causa" numFmtId="0">
      <sharedItems count="3">
        <s v="Congestione del traffico aereo"/>
        <s v="Eventi meteorologici"/>
        <s v="Eventi metereologici" u="1"/>
      </sharedItems>
    </cacheField>
    <cacheField name="Volo" numFmtId="0">
      <sharedItems containsMixedTypes="1" containsNumber="1" containsInteger="1" minValue="30458" maxValue="30458" count="465">
        <s v="CGF821"/>
        <s v="W61132"/>
        <s v="FR9061"/>
        <s v="QY7929"/>
        <s v="QY961"/>
        <s v="S66497"/>
        <s v="FR4733"/>
        <s v="FR5203"/>
        <s v="QY131"/>
        <s v="QY133"/>
        <s v="QY307"/>
        <s v="QY322"/>
        <s v="FR8095"/>
        <s v="RYR42 d"/>
        <s v="SOP131"/>
        <s v="SRR6401"/>
        <s v="BCS322"/>
        <s v="BCS7552"/>
        <s v="FR6366"/>
        <s v="BCS131"/>
        <s v="BCS133"/>
        <s v="BCS7331"/>
        <s v="BCS961"/>
        <s v="DO307"/>
        <s v="FAH390"/>
        <s v="SRR6497"/>
        <s v="FR6876"/>
        <s v="BCS821"/>
        <s v="SRR640"/>
        <s v="FR4886"/>
        <s v="S66401"/>
        <s v="BCS390"/>
        <s v="DHX307"/>
        <s v="FR3898"/>
        <s v="FR5984"/>
        <s v="FR4845"/>
        <s v="QY7331"/>
        <s v="BCS636"/>
        <s v="RYR4015"/>
        <s v="RYR4845"/>
        <s v="RYR7733"/>
        <s v="RYR7748"/>
        <s v="RYR8095"/>
        <s v="DO307 d"/>
        <s v="IZ342"/>
        <s v="FR4015"/>
        <s v="NO9080"/>
        <s v="BCS307"/>
        <s v="RYR4733"/>
        <s v="RYR6366"/>
        <s v="FR3219"/>
        <s v="RYR4886"/>
        <s v="RYR598"/>
        <s v="RYR8844"/>
        <s v="RR6401"/>
        <s v="YR4015"/>
        <s v="YR6366"/>
        <s v="IG7036"/>
        <s v="QY853"/>
        <s v="AP996P"/>
        <s v="QY831"/>
        <s v="BCS851"/>
        <s v="FR8844"/>
        <s v="FR2990"/>
        <s v="FR4719"/>
        <s v="RYR9065"/>
        <s v="FR4751"/>
        <s v="FR4988"/>
        <s v="RYR01P"/>
        <s v="RYR01E"/>
        <s v="IG7470"/>
        <s v="NPT7801"/>
        <s v="RYR6876"/>
        <s v="RYR8015"/>
        <s v="FR003B"/>
        <s v="QY0131"/>
        <s v="FR0024"/>
        <s v="W63382"/>
        <s v="FR7748"/>
        <s v="FR4578"/>
        <s v="AIZ342"/>
        <s v="IG7428"/>
        <s v="BCS822"/>
        <s v="BCS361"/>
        <s v="PS316"/>
        <s v="QY135"/>
        <s v="LAV904M"/>
        <s v="QY361"/>
        <s v="RYR3213"/>
        <s v="RYR6845"/>
        <s v="3O456"/>
        <s v="W61682"/>
        <s v="SWT390"/>
        <s v="EG9102"/>
        <s v="FR4525"/>
        <s v="W63682"/>
        <s v="FR3893"/>
        <s v="FR4663"/>
        <s v="QY7802"/>
        <s v="RAC9004"/>
        <s v="S66402"/>
        <s v="S66498"/>
        <s v="W63752"/>
        <s v="QY5376"/>
        <s v="QY7156"/>
        <s v="BF137"/>
        <s v="S67905"/>
        <s v="QY851/B"/>
        <s v="BCS830"/>
        <s v="AUI316"/>
        <s v="MAC456"/>
        <s v="D0307"/>
        <s v="QY390"/>
        <s v="BCS733"/>
        <s v="QY832"/>
        <s v="W3725A"/>
        <s v="MAC458"/>
        <s v="RYR4525"/>
        <s v="WZZ2682"/>
        <s v="DHX361"/>
        <s v="WZZ3752"/>
        <s v="WZZ6338"/>
        <s v="WZZ6367"/>
        <s v="AUI0316"/>
        <s v="BCS5706"/>
        <s v="BCS7804"/>
        <s v="BCS9614"/>
        <s v="SRR6498"/>
        <s v="0B6812"/>
        <s v="W63136"/>
        <s v="FR5531"/>
        <s v="RYR1944"/>
        <s v="FR636"/>
        <s v="FR8410"/>
        <s v="SRR7895"/>
        <s v="BCS135"/>
        <s v="DHK307"/>
        <s v="FR3217"/>
        <s v="APS316"/>
        <s v="BCS7022"/>
        <s v="BCS7424"/>
        <s v="BCS7860"/>
        <s v="PS136"/>
        <s v="RYR3217"/>
        <s v="BCS137"/>
        <n v="30458"/>
        <s v="W62682"/>
        <s v="FR3164"/>
        <s v="QY137"/>
        <s v="AWU701"/>
        <s v="FR244J"/>
        <s v="QY810"/>
        <s v="EG201"/>
        <s v="DIMVC"/>
        <s v="FR1689"/>
        <s v="30458D"/>
        <s v="MABGV"/>
        <s v="FR1944"/>
        <s v="EG845"/>
        <s v="NO5965"/>
        <s v="NO7908"/>
        <s v="W63672"/>
        <s v="LSA902"/>
        <s v="FR0011"/>
        <s v="V71314"/>
        <s v="RYR488"/>
        <s v="DP806"/>
        <s v="FR4877"/>
        <s v="FR2050"/>
        <s v="FR6401"/>
        <s v="BV2604"/>
        <s v="VT1314"/>
        <s v="FR3988"/>
        <s v="FR6877"/>
        <s v="FR8412"/>
        <s v="FR12P"/>
        <s v="CO7184"/>
        <s v="FR03"/>
        <s v="FR6334"/>
        <s v="FR08"/>
        <s v="FR9065"/>
        <s v="QY855"/>
        <s v="EG843"/>
        <s v="RYR1689"/>
        <s v="CGF813"/>
        <s v="IZ340"/>
        <s v="RYR3898"/>
        <s v="FR9428"/>
        <s v="AP2005"/>
        <s v="IG132"/>
        <s v="LSA502"/>
        <s v="WZZ3642"/>
        <s v="BCS701"/>
        <s v="QY7117"/>
        <s v="QY5706"/>
        <s v="QY7022"/>
        <s v="QY7860"/>
        <s v="QY9614"/>
        <s v="DHK826"/>
        <s v="QY833"/>
        <s v="RYR5984"/>
        <s v="RYR636"/>
        <s v="TWG222"/>
        <s v="RYR321"/>
        <s v="BCS7859"/>
        <s v="MSR3041"/>
        <s v="CVK7012"/>
        <s v="DHK133"/>
        <s v="BCS7509"/>
        <s v="VPCPF"/>
        <s v="QY856 B"/>
        <s v="I2248"/>
        <s v="RBG104"/>
        <s v="SRR6402"/>
        <s v="SR6401"/>
        <s v="S67921"/>
        <s v="AP437"/>
        <s v="S666498"/>
        <s v="BCS2120"/>
        <s v="V79022"/>
        <s v="BCS832"/>
        <s v="RYR58"/>
        <s v="W63372"/>
        <s v="FR4848"/>
        <s v="SM816"/>
        <s v="FR2189"/>
        <s v="SVW25DA"/>
        <s v="VY7471"/>
        <s v="JP3927"/>
        <s v="VY902P"/>
        <s v="FR4118"/>
        <s v="QY811"/>
        <s v="QY133 B"/>
        <s v="S64401"/>
        <s v="W63381"/>
        <s v="W63671"/>
        <s v="FR5831"/>
        <s v="BV2620"/>
        <s v="BJ6251"/>
        <s v="FR4635"/>
        <s v="SRR4601"/>
        <s v="BCS854"/>
        <s v="FR5292"/>
        <s v="FR24P"/>
        <s v="FR26P"/>
        <s v="FR83P"/>
        <s v="FR87P"/>
        <s v="FR55P"/>
        <s v="QY861"/>
        <s v="FR4708"/>
        <s v="3O454"/>
        <s v="FR4728"/>
        <s v="PS340"/>
        <s v="QY2120"/>
        <s v="MABJA"/>
        <s v="S66403"/>
        <s v="BV2232"/>
        <s v="AUA1404"/>
        <s v="WZZ2336"/>
        <s v="AP901P"/>
        <s v="SNM572"/>
        <s v="VKA147"/>
        <s v="FR2127"/>
        <s v="DO133"/>
        <s v="HAT179P"/>
        <s v="FR400P"/>
        <s v="QY872P"/>
        <s v="FR1703"/>
        <s v="WZZ3382"/>
        <s v="WZZ3672"/>
        <s v="DJ6401"/>
        <s v="RYR3249"/>
        <s v="RYR4728"/>
        <s v="QY823"/>
        <s v="PVT1330"/>
        <s v="FR8838"/>
        <s v="FR3249"/>
        <s v="3O456 a"/>
        <s v="CGF137"/>
        <s v="DJ6402"/>
        <s v="DJ6498"/>
        <s v="W63673"/>
        <s v="DJ6497"/>
        <s v="D0133"/>
        <s v="QY854"/>
        <s v="FR001"/>
        <s v="QY7424"/>
        <s v="FR4197"/>
        <s v="DHX133"/>
        <s v="FR4191"/>
        <s v="FR5092"/>
        <s v="FR8263"/>
        <s v="FR8885"/>
        <s v="WZZ3846"/>
        <s v="FR02C"/>
        <s v="BCS363"/>
        <s v="QY363"/>
        <s v="6Y7931"/>
        <s v="W63846"/>
        <s v="V87931"/>
        <s v="V71316"/>
        <s v="V87929"/>
        <s v="RBG543"/>
        <s v="RYR7JP"/>
        <s v="RYR7NW"/>
        <s v="W6981P"/>
        <s v="W63910"/>
        <s v="AG7931"/>
        <s v="E5543"/>
        <s v="3O452"/>
        <s v="EN8503"/>
        <s v="RYR3219 decollo"/>
        <s v="FR8892"/>
        <s v="BCS75X"/>
        <s v="RYR26SW"/>
        <s v="RYR5YQ"/>
        <s v="RYR7TD"/>
        <s v="W63552"/>
        <s v="RYR59DN"/>
        <s v="FR1270"/>
        <s v="FR4035"/>
        <s v="QY7931"/>
        <s v="D07931"/>
        <s v="FR8519"/>
        <s v="FR888"/>
        <s v="FR5999"/>
        <s v="FR001J"/>
        <s v="RYR19VU"/>
        <s v="RYR66LT"/>
        <s v="RYR6YB"/>
        <s v="WZZ1136"/>
        <s v="RYR2AW"/>
        <s v="RYR66RY"/>
        <s v="IGA516"/>
        <s v="ZB2018"/>
        <s v="FR2107"/>
        <s v="YU632"/>
        <s v="FR3F"/>
        <s v="SG9914"/>
        <s v="FR5426"/>
        <s v="W61432"/>
        <s v="FR7324"/>
        <s v="FR4527"/>
        <s v="FR6451"/>
        <s v="W63870"/>
        <s v="EC3874"/>
        <s v="W64472"/>
        <s v="FR4111"/>
        <s v="RYR2F"/>
        <s v="RYR4877"/>
        <s v="FR5102"/>
        <s v="NP7603"/>
        <s v="RYR7VU"/>
        <s v="WZZ20J"/>
        <s v="FR2293"/>
        <s v="FR4651"/>
        <s v="FR8495"/>
        <s v="FR9877"/>
        <s v="FR4744"/>
        <s v="FR2289"/>
        <s v="DQ6401"/>
        <s v="FR1BU"/>
        <s v="FR2BA"/>
        <s v="FR48TM"/>
        <s v="FR872N"/>
        <s v="FR9295"/>
        <s v="W8456"/>
        <s v="FR4033"/>
        <s v="FR4631"/>
        <s v="FR4042"/>
        <s v="FR4706"/>
        <s v="FR5618"/>
        <s v="AP933P"/>
        <s v="E5545"/>
        <s v="FR461"/>
        <s v="AP701"/>
        <s v="FR5655"/>
        <s v="RYR5292"/>
        <s v="RYR5831"/>
        <s v="WZZ3870"/>
        <s v="FR201"/>
        <s v="FR4132"/>
        <s v="RUK3QX"/>
        <s v="RYR1BU"/>
        <s v="RYR2DE"/>
        <s v="RYR97TT"/>
        <s v="WZZ8456"/>
        <s v="EJU92GL"/>
        <s v="LAV701"/>
        <s v="RYR17HR"/>
        <s v="RYR29QA"/>
        <s v="RYR4MK"/>
        <s v="RYR9012"/>
        <s v="RYR94SM"/>
        <s v="WZZ20JW"/>
        <s v="WZZ1145"/>
        <s v="RYR618"/>
        <s v="EJU94FE"/>
        <s v="RYR339N"/>
        <s v="RYR48TM"/>
        <s v="RYR9295"/>
        <s v="WZZ2GG"/>
        <s v="RYR2BA"/>
        <s v="FR4792"/>
        <s v="FR6651"/>
        <s v="RYR3LR"/>
        <s v="FR3437"/>
        <s v="FR9965"/>
        <s v="MTL362C"/>
        <s v="RK3217"/>
        <s v="W63796"/>
        <s v="FR873"/>
        <s v="FR4667"/>
        <s v="FR3896"/>
        <s v="RYR6451"/>
        <s v="FR847"/>
        <s v="DQ6498"/>
        <s v="FR1429"/>
        <s v="FR2697"/>
        <s v="FR3434"/>
        <s v="FR3474"/>
        <s v="FR3545"/>
        <s v="FR3649"/>
        <s v="FR3657"/>
        <s v="FR4764"/>
        <s v="FR5735"/>
        <s v="FR7451"/>
        <s v="FR9195"/>
        <s v="FR6049"/>
        <s v="FR8549"/>
        <s v="FR04C"/>
        <s v="FR5748"/>
        <s v="RUK6956"/>
        <s v="RYR700"/>
        <s v="FR1417"/>
        <s v="FR4638"/>
        <s v="RK6956"/>
        <s v="W63608"/>
        <s v="FR3647"/>
        <s v="FR3659"/>
        <s v="FR4786"/>
        <s v="FR8962"/>
        <s v="SG48"/>
        <s v="FR3613"/>
        <s v="FR3555"/>
        <s v="FR4235"/>
        <s v="FR1746"/>
        <s v="OJ731"/>
        <s v="FR870P"/>
        <s v="G9713"/>
        <s v="FR3859"/>
        <s v="FR4681"/>
        <s v="DQ6402"/>
        <s v="FR3391"/>
        <s v="FR3450"/>
        <s v="FR3504"/>
        <s v="FR3522"/>
        <s v="FR3565"/>
        <s v="FR4698"/>
        <s v="FR7361"/>
        <s v="FR700P"/>
        <s v="FR1X"/>
        <s v="FR01H"/>
        <s v="SEJ048"/>
        <s v="FZ1572"/>
      </sharedItems>
    </cacheField>
    <cacheField name="Ora" numFmtId="20">
      <sharedItems containsSemiMixedTypes="0" containsNonDate="0" containsDate="1" containsString="0" minDate="1899-12-30T00:00:00" maxDate="1899-12-30T23:59:00"/>
    </cacheField>
    <cacheField name="Giorno dell'anno" numFmtId="0">
      <sharedItems containsSemiMixedTypes="0" containsString="0" containsNumber="1" containsInteger="1" minValue="2" maxValue="365"/>
    </cacheField>
    <cacheField name="Data senza anno" numFmtId="164">
      <sharedItems containsSemiMixedTypes="0" containsNonDate="0" containsDate="1" containsString="0" minDate="2017-01-03T00:00:00" maxDate="2023-03-11T00:00:00" count="703">
        <d v="2017-01-03T00:00:00"/>
        <d v="2017-01-04T00:00:00"/>
        <d v="2017-01-05T00:00:00"/>
        <d v="2017-01-06T00:00:00"/>
        <d v="2017-02-01T00:00:00"/>
        <d v="2017-02-02T00:00:00"/>
        <d v="2017-02-22T00:00:00"/>
        <d v="2017-02-23T00:00:00"/>
        <d v="2017-03-08T00:00:00"/>
        <d v="2017-03-10T00:00:00"/>
        <d v="2017-03-17T00:00:00"/>
        <d v="2017-03-28T00:00:00"/>
        <d v="2017-04-04T00:00:00"/>
        <d v="2017-04-05T00:00:00"/>
        <d v="2017-04-12T00:00:00"/>
        <d v="2017-05-03T00:00:00"/>
        <d v="2017-05-09T00:00:00"/>
        <d v="2017-05-12T00:00:00"/>
        <d v="2017-05-18T00:00:00"/>
        <d v="2017-05-22T00:00:00"/>
        <d v="2017-05-28T00:00:00"/>
        <d v="2017-05-29T00:00:00"/>
        <d v="2017-05-31T00:00:00"/>
        <d v="2017-06-01T00:00:00"/>
        <d v="2017-06-02T00:00:00"/>
        <d v="2017-06-14T00:00:00"/>
        <d v="2017-06-15T00:00:00"/>
        <d v="2017-06-19T00:00:00"/>
        <d v="2017-06-20T00:00:00"/>
        <d v="2017-06-22T00:00:00"/>
        <d v="2017-06-23T00:00:00"/>
        <d v="2017-06-26T00:00:00"/>
        <d v="2017-06-27T00:00:00"/>
        <d v="2017-06-28T00:00:00"/>
        <d v="2017-06-29T00:00:00"/>
        <d v="2017-07-04T00:00:00"/>
        <d v="2017-07-08T00:00:00"/>
        <d v="2017-07-10T00:00:00"/>
        <d v="2017-07-11T00:00:00"/>
        <d v="2017-07-14T00:00:00"/>
        <d v="2017-07-18T00:00:00"/>
        <d v="2017-07-19T00:00:00"/>
        <d v="2017-07-21T00:00:00"/>
        <d v="2017-07-28T00:00:00"/>
        <d v="2017-07-29T00:00:00"/>
        <d v="2017-08-01T00:00:00"/>
        <d v="2017-08-02T00:00:00"/>
        <d v="2017-08-03T00:00:00"/>
        <d v="2017-08-04T00:00:00"/>
        <d v="2017-08-06T00:00:00"/>
        <d v="2017-08-08T00:00:00"/>
        <d v="2017-08-10T00:00:00"/>
        <d v="2017-08-18T00:00:00"/>
        <d v="2017-08-19T00:00:00"/>
        <d v="2017-08-20T00:00:00"/>
        <d v="2017-08-21T00:00:00"/>
        <d v="2017-08-25T00:00:00"/>
        <d v="2017-08-30T00:00:00"/>
        <d v="2017-08-31T00:00:00"/>
        <d v="2017-09-01T00:00:00"/>
        <d v="2017-09-02T00:00:00"/>
        <d v="2017-09-05T00:00:00"/>
        <d v="2017-09-06T00:00:00"/>
        <d v="2017-09-07T00:00:00"/>
        <d v="2017-09-08T00:00:00"/>
        <d v="2017-09-09T00:00:00"/>
        <d v="2017-09-10T00:00:00"/>
        <d v="2017-09-12T00:00:00"/>
        <d v="2017-09-16T00:00:00"/>
        <d v="2017-09-17T00:00:00"/>
        <d v="2017-09-18T00:00:00"/>
        <d v="2017-09-19T00:00:00"/>
        <d v="2017-09-20T00:00:00"/>
        <d v="2017-09-21T00:00:00"/>
        <d v="2017-09-22T00:00:00"/>
        <d v="2017-09-24T00:00:00"/>
        <d v="2017-10-01T00:00:00"/>
        <d v="2017-10-06T00:00:00"/>
        <d v="2017-10-09T00:00:00"/>
        <d v="2017-10-10T00:00:00"/>
        <d v="2017-10-16T00:00:00"/>
        <d v="2017-10-19T00:00:00"/>
        <d v="2017-10-20T00:00:00"/>
        <d v="2017-10-21T00:00:00"/>
        <d v="2017-10-22T00:00:00"/>
        <d v="2017-10-27T00:00:00"/>
        <d v="2017-11-08T00:00:00"/>
        <d v="2017-11-13T00:00:00"/>
        <d v="2017-11-14T00:00:00"/>
        <d v="2017-11-15T00:00:00"/>
        <d v="2017-11-16T00:00:00"/>
        <d v="2017-11-26T00:00:00"/>
        <d v="2017-11-28T00:00:00"/>
        <d v="2017-11-29T00:00:00"/>
        <d v="2017-12-04T00:00:00"/>
        <d v="2017-12-10T00:00:00"/>
        <d v="2017-12-11T00:00:00"/>
        <d v="2017-12-12T00:00:00"/>
        <d v="2017-12-13T00:00:00"/>
        <d v="2017-12-15T00:00:00"/>
        <d v="2017-12-16T00:00:00"/>
        <d v="2017-12-18T00:00:00"/>
        <d v="2017-12-23T00:00:00"/>
        <d v="2017-12-27T00:00:00"/>
        <d v="2017-12-28T00:00:00"/>
        <d v="2018-01-15T00:00:00"/>
        <d v="2018-01-16T00:00:00"/>
        <d v="2018-01-17T00:00:00"/>
        <d v="2018-01-26T00:00:00"/>
        <d v="2018-01-27T00:00:00"/>
        <d v="2018-01-30T00:00:00"/>
        <d v="2018-01-31T00:00:00"/>
        <d v="2018-02-01T00:00:00"/>
        <d v="2018-02-02T00:00:00"/>
        <d v="2018-02-04T00:00:00"/>
        <d v="2018-02-05T00:00:00"/>
        <d v="2018-02-23T00:00:00"/>
        <d v="2018-02-26T00:00:00"/>
        <d v="2018-02-27T00:00:00"/>
        <d v="2018-03-01T00:00:00"/>
        <d v="2018-03-02T00:00:00"/>
        <d v="2018-03-03T00:00:00"/>
        <d v="2018-03-04T00:00:00"/>
        <d v="2018-03-05T00:00:00"/>
        <d v="2018-03-12T00:00:00"/>
        <d v="2018-03-19T00:00:00"/>
        <d v="2018-03-20T00:00:00"/>
        <d v="2018-03-21T00:00:00"/>
        <d v="2018-03-24T00:00:00"/>
        <d v="2018-03-30T00:00:00"/>
        <d v="2018-03-31T00:00:00"/>
        <d v="2018-04-01T00:00:00"/>
        <d v="2018-04-02T00:00:00"/>
        <d v="2018-04-03T00:00:00"/>
        <d v="2018-04-07T00:00:00"/>
        <d v="2018-04-08T00:00:00"/>
        <d v="2018-04-09T00:00:00"/>
        <d v="2018-04-14T00:00:00"/>
        <d v="2018-04-19T00:00:00"/>
        <d v="2018-04-20T00:00:00"/>
        <d v="2018-04-24T00:00:00"/>
        <d v="2018-04-27T00:00:00"/>
        <d v="2018-05-01T00:00:00"/>
        <d v="2018-05-02T00:00:00"/>
        <d v="2018-05-03T00:00:00"/>
        <d v="2018-05-04T00:00:00"/>
        <d v="2018-05-06T00:00:00"/>
        <d v="2018-05-08T00:00:00"/>
        <d v="2018-05-09T00:00:00"/>
        <d v="2018-05-13T00:00:00"/>
        <d v="2018-05-14T00:00:00"/>
        <d v="2018-05-15T00:00:00"/>
        <d v="2018-05-17T00:00:00"/>
        <d v="2018-05-19T00:00:00"/>
        <d v="2018-05-22T00:00:00"/>
        <d v="2018-05-23T00:00:00"/>
        <d v="2018-05-25T00:00:00"/>
        <d v="2018-05-28T00:00:00"/>
        <d v="2018-05-29T00:00:00"/>
        <d v="2018-05-30T00:00:00"/>
        <d v="2018-06-01T00:00:00"/>
        <d v="2018-06-02T00:00:00"/>
        <d v="2018-06-04T00:00:00"/>
        <d v="2018-06-06T00:00:00"/>
        <d v="2018-06-07T00:00:00"/>
        <d v="2018-06-08T00:00:00"/>
        <d v="2018-06-09T00:00:00"/>
        <d v="2018-06-10T00:00:00"/>
        <d v="2018-06-11T00:00:00"/>
        <d v="2018-06-12T00:00:00"/>
        <d v="2018-06-13T00:00:00"/>
        <d v="2018-06-16T00:00:00"/>
        <d v="2018-06-17T00:00:00"/>
        <d v="2018-06-18T00:00:00"/>
        <d v="2018-06-20T00:00:00"/>
        <d v="2018-06-21T00:00:00"/>
        <d v="2018-06-23T00:00:00"/>
        <d v="2018-06-25T00:00:00"/>
        <d v="2018-06-29T00:00:00"/>
        <d v="2018-07-02T00:00:00"/>
        <d v="2018-07-04T00:00:00"/>
        <d v="2018-07-05T00:00:00"/>
        <d v="2018-07-06T00:00:00"/>
        <d v="2018-07-07T00:00:00"/>
        <d v="2018-07-08T00:00:00"/>
        <d v="2018-07-09T00:00:00"/>
        <d v="2018-07-10T00:00:00"/>
        <d v="2018-07-11T00:00:00"/>
        <d v="2018-07-15T00:00:00"/>
        <d v="2018-07-16T00:00:00"/>
        <d v="2018-07-17T00:00:00"/>
        <d v="2018-07-18T00:00:00"/>
        <d v="2018-07-19T00:00:00"/>
        <d v="2018-07-20T00:00:00"/>
        <d v="2018-07-21T00:00:00"/>
        <d v="2018-07-22T00:00:00"/>
        <d v="2018-07-24T00:00:00"/>
        <d v="2018-07-25T00:00:00"/>
        <d v="2018-07-26T00:00:00"/>
        <d v="2018-07-27T00:00:00"/>
        <d v="2018-07-28T00:00:00"/>
        <d v="2018-07-29T00:00:00"/>
        <d v="2018-07-30T00:00:00"/>
        <d v="2018-07-31T00:00:00"/>
        <d v="2018-08-01T00:00:00"/>
        <d v="2018-08-02T00:00:00"/>
        <d v="2018-08-03T00:00:00"/>
        <d v="2018-08-05T00:00:00"/>
        <d v="2018-08-06T00:00:00"/>
        <d v="2018-08-07T00:00:00"/>
        <d v="2018-08-08T00:00:00"/>
        <d v="2018-08-09T00:00:00"/>
        <d v="2018-08-10T00:00:00"/>
        <d v="2018-08-11T00:00:00"/>
        <d v="2018-08-15T00:00:00"/>
        <d v="2018-08-16T00:00:00"/>
        <d v="2018-08-17T00:00:00"/>
        <d v="2018-08-20T00:00:00"/>
        <d v="2018-08-21T00:00:00"/>
        <d v="2018-08-24T00:00:00"/>
        <d v="2018-08-25T00:00:00"/>
        <d v="2018-08-26T00:00:00"/>
        <d v="2018-08-27T00:00:00"/>
        <d v="2018-08-28T00:00:00"/>
        <d v="2018-08-29T00:00:00"/>
        <d v="2018-08-30T00:00:00"/>
        <d v="2018-08-31T00:00:00"/>
        <d v="2018-09-02T00:00:00"/>
        <d v="2018-09-04T00:00:00"/>
        <d v="2018-09-07T00:00:00"/>
        <d v="2018-09-12T00:00:00"/>
        <d v="2018-09-13T00:00:00"/>
        <d v="2018-09-14T00:00:00"/>
        <d v="2018-09-15T00:00:00"/>
        <d v="2018-09-17T00:00:00"/>
        <d v="2018-09-18T00:00:00"/>
        <d v="2018-09-24T00:00:00"/>
        <d v="2018-09-27T00:00:00"/>
        <d v="2018-09-28T00:00:00"/>
        <d v="2018-10-02T00:00:00"/>
        <d v="2018-10-03T00:00:00"/>
        <d v="2018-10-05T00:00:00"/>
        <d v="2018-10-14T00:00:00"/>
        <d v="2018-10-16T00:00:00"/>
        <d v="2018-10-19T00:00:00"/>
        <d v="2018-10-23T00:00:00"/>
        <d v="2018-10-24T00:00:00"/>
        <d v="2018-10-25T00:00:00"/>
        <d v="2018-10-26T00:00:00"/>
        <d v="2018-10-28T00:00:00"/>
        <d v="2018-11-02T00:00:00"/>
        <d v="2018-11-05T00:00:00"/>
        <d v="2018-11-06T00:00:00"/>
        <d v="2018-11-07T00:00:00"/>
        <d v="2018-11-09T00:00:00"/>
        <d v="2018-11-10T00:00:00"/>
        <d v="2018-11-12T00:00:00"/>
        <d v="2018-11-13T00:00:00"/>
        <d v="2018-11-16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1-28T00:00:00"/>
        <d v="2018-12-04T00:00:00"/>
        <d v="2018-12-05T00:00:00"/>
        <d v="2018-12-07T00:00:00"/>
        <d v="2018-12-09T00:00:00"/>
        <d v="2018-12-10T00:00:00"/>
        <d v="2018-12-11T00:00:00"/>
        <d v="2018-12-13T00:00:00"/>
        <d v="2018-12-19T00:00:00"/>
        <d v="2018-12-20T00:00:00"/>
        <d v="2018-12-21T00:00:00"/>
        <d v="2018-12-23T00:00:00"/>
        <d v="2018-12-24T00:00:00"/>
        <d v="2018-12-26T00:00:00"/>
        <d v="2018-12-27T00:00:00"/>
        <d v="2019-01-03T00:00:00"/>
        <d v="2019-01-04T00:00:00"/>
        <d v="2019-01-08T00:00:00"/>
        <d v="2019-01-09T00:00:00"/>
        <d v="2019-01-10T00:00:00"/>
        <d v="2019-01-12T00:00:00"/>
        <d v="2019-01-14T00:00:00"/>
        <d v="2019-01-15T00:00:00"/>
        <d v="2019-01-17T00:00:00"/>
        <d v="2019-01-18T00:00:00"/>
        <d v="2019-01-20T00:00:00"/>
        <d v="2019-01-22T00:00:00"/>
        <d v="2019-01-25T00:00:00"/>
        <d v="2019-01-28T00:00:00"/>
        <d v="2019-01-29T00:00:00"/>
        <d v="2019-01-30T00:00:00"/>
        <d v="2019-01-31T00:00:00"/>
        <d v="2019-02-01T00:00:00"/>
        <d v="2019-02-05T00:00:00"/>
        <d v="2019-02-18T00:00:00"/>
        <d v="2019-02-22T00:00:00"/>
        <d v="2019-04-04T00:00:00"/>
        <d v="2019-04-07T00:00:00"/>
        <d v="2019-04-08T00:00:00"/>
        <d v="2019-04-10T00:00:00"/>
        <d v="2019-04-11T00:00:00"/>
        <d v="2019-04-12T00:00:00"/>
        <d v="2019-04-13T00:00:00"/>
        <d v="2019-04-14T00:00:00"/>
        <d v="2019-04-15T00:00:00"/>
        <d v="2019-04-16T00:00:00"/>
        <d v="2019-04-18T00:00:00"/>
        <d v="2019-04-19T00:00:00"/>
        <d v="2019-04-20T00:00:00"/>
        <d v="2019-04-24T00:00:00"/>
        <d v="2019-04-25T00:00:00"/>
        <d v="2019-04-26T00:00:00"/>
        <d v="2019-04-27T00:00:00"/>
        <d v="2019-04-28T00:00:00"/>
        <d v="2019-04-29T00:00:00"/>
        <d v="2019-04-30T00:00:00"/>
        <d v="2019-05-02T00:00:00"/>
        <d v="2019-05-03T00:00:00"/>
        <d v="2019-05-05T00:00:00"/>
        <d v="2019-05-06T00:00:00"/>
        <d v="2019-05-09T00:00:00"/>
        <d v="2019-05-10T00:00:00"/>
        <d v="2019-05-12T00:00:00"/>
        <d v="2019-05-13T00:00:00"/>
        <d v="2019-05-14T00:00:00"/>
        <d v="2019-05-16T00:00:00"/>
        <d v="2019-05-18T00:00:00"/>
        <d v="2019-05-19T00:00:00"/>
        <d v="2019-05-20T00:00:00"/>
        <d v="2019-05-21T00:00:00"/>
        <d v="2019-05-22T00:00:00"/>
        <d v="2019-05-23T00:00:00"/>
        <d v="2019-05-24T00:00:00"/>
        <d v="2019-05-27T00:00:00"/>
        <d v="2019-05-29T00:00:00"/>
        <d v="2019-05-31T00:00:00"/>
        <d v="2019-06-03T00:00:00"/>
        <d v="2019-06-04T00:00:00"/>
        <d v="2019-06-05T00:00:00"/>
        <d v="2019-06-06T00:00:00"/>
        <d v="2019-06-07T00:00:00"/>
        <d v="2019-06-08T00:00:00"/>
        <d v="2019-06-09T00:00:00"/>
        <d v="2019-06-10T00:00:00"/>
        <d v="2019-06-15T00:00:00"/>
        <d v="2019-06-16T00:00:00"/>
        <d v="2019-06-18T00:00:00"/>
        <d v="2019-06-19T00:00:00"/>
        <d v="2019-06-20T00:00:00"/>
        <d v="2019-06-21T00:00:00"/>
        <d v="2019-06-22T00:00:00"/>
        <d v="2019-06-23T00:00:00"/>
        <d v="2019-06-24T00:00:00"/>
        <d v="2019-06-25T00:00:00"/>
        <d v="2019-06-26T00:00:00"/>
        <d v="2019-06-27T00:00:00"/>
        <d v="2019-06-29T00:00:00"/>
        <d v="2019-06-30T00:00:00"/>
        <d v="2019-07-01T00:00:00"/>
        <d v="2019-07-02T00:00:00"/>
        <d v="2019-07-03T00:00:00"/>
        <d v="2019-07-04T00:00:00"/>
        <d v="2019-07-05T00:00:00"/>
        <d v="2019-07-07T00:00:00"/>
        <d v="2019-07-08T00:00:00"/>
        <d v="2019-07-09T00:00:00"/>
        <d v="2019-07-10T00:00:00"/>
        <d v="2019-07-15T00:00:00"/>
        <d v="2019-07-17T00:00:00"/>
        <d v="2019-07-19T00:00:00"/>
        <d v="2019-07-20T00:00:00"/>
        <d v="2019-07-21T00:00:00"/>
        <d v="2019-07-22T00:00:00"/>
        <d v="2019-07-26T00:00:00"/>
        <d v="2019-07-27T00:00:00"/>
        <d v="2019-07-28T00:00:00"/>
        <d v="2019-07-30T00:00:00"/>
        <d v="2019-07-31T00:00:00"/>
        <d v="2019-08-01T00:00:00"/>
        <d v="2019-08-03T00:00:00"/>
        <d v="2019-08-04T00:00:00"/>
        <d v="2019-08-05T00:00:00"/>
        <d v="2019-08-06T00:00:00"/>
        <d v="2019-08-07T00:00:00"/>
        <d v="2019-08-08T00:00:00"/>
        <d v="2019-08-12T00:00:00"/>
        <d v="2019-08-13T00:00:00"/>
        <d v="2019-08-14T00:00:00"/>
        <d v="2019-08-16T00:00:00"/>
        <d v="2019-08-19T00:00:00"/>
        <d v="2019-08-20T00:00:00"/>
        <d v="2019-08-22T00:00:00"/>
        <d v="2019-08-23T00:00:00"/>
        <d v="2019-08-24T00:00:00"/>
        <d v="2019-08-26T00:00:00"/>
        <d v="2019-08-28T00:00:00"/>
        <d v="2019-08-29T00:00:00"/>
        <d v="2019-08-30T00:00:00"/>
        <d v="2019-08-31T00:00:00"/>
        <d v="2019-09-01T00:00:00"/>
        <d v="2019-09-02T00:00:00"/>
        <d v="2019-09-03T00:00:00"/>
        <d v="2019-09-04T00:00:00"/>
        <d v="2019-09-05T00:00:00"/>
        <d v="2019-09-06T00:00:00"/>
        <d v="2019-09-09T00:00:00"/>
        <d v="2019-09-11T00:00:00"/>
        <d v="2019-09-12T00:00:00"/>
        <d v="2019-09-13T00:00:00"/>
        <d v="2019-09-15T00:00:00"/>
        <d v="2019-09-17T00:00:00"/>
        <d v="2019-09-18T00:00:00"/>
        <d v="2019-09-23T00:00:00"/>
        <d v="2019-09-24T00:00:00"/>
        <d v="2019-09-28T00:00:00"/>
        <d v="2019-09-30T00:00:00"/>
        <d v="2019-10-02T00:00:00"/>
        <d v="2019-10-03T00:00:00"/>
        <d v="2019-10-04T00:00:00"/>
        <d v="2019-10-08T00:00:00"/>
        <d v="2019-10-13T00:00:00"/>
        <d v="2019-10-14T00:00:00"/>
        <d v="2019-10-17T00:00:00"/>
        <d v="2019-10-22T00:00:00"/>
        <d v="2019-10-23T00:00:00"/>
        <d v="2019-10-24T00:00:00"/>
        <d v="2019-10-25T00:00:00"/>
        <d v="2019-10-29T00:00:00"/>
        <d v="2019-10-30T00:00:00"/>
        <d v="2019-10-31T00:00:00"/>
        <d v="2019-11-04T00:00:00"/>
        <d v="2019-11-05T00:00:00"/>
        <d v="2019-11-11T00:00:00"/>
        <d v="2019-11-17T00:00:00"/>
        <d v="2019-11-19T00:00:00"/>
        <d v="2019-11-20T00:00:00"/>
        <d v="2019-11-26T00:00:00"/>
        <d v="2019-11-27T00:00:00"/>
        <d v="2019-11-29T00:00:00"/>
        <d v="2019-11-30T00:00:00"/>
        <d v="2019-12-01T00:00:00"/>
        <d v="2019-12-03T00:00:00"/>
        <d v="2019-12-05T00:00:00"/>
        <d v="2019-12-11T00:00:00"/>
        <d v="2019-12-12T00:00:00"/>
        <d v="2019-12-13T00:00:00"/>
        <d v="2019-12-16T00:00:00"/>
        <d v="2019-12-17T00:00:00"/>
        <d v="2019-12-18T00:00:00"/>
        <d v="2019-12-19T00:00:00"/>
        <d v="2019-12-20T00:00:00"/>
        <d v="2019-12-22T00:00:00"/>
        <d v="2019-12-23T00:00:00"/>
        <d v="2019-12-24T00:00:00"/>
        <d v="2019-12-30T00:00:00"/>
        <d v="2020-01-07T00:00:00"/>
        <d v="2020-01-08T00:00:00"/>
        <d v="2020-01-10T00:00:00"/>
        <d v="2020-01-28T00:00:00"/>
        <d v="2020-02-06T00:00:00"/>
        <d v="2020-02-07T00:00:00"/>
        <d v="2020-02-16T00:00:00"/>
        <d v="2020-02-17T00:00:00"/>
        <d v="2020-02-26T00:00:00"/>
        <d v="2020-02-27T00:00:00"/>
        <d v="2020-02-28T00:00:00"/>
        <d v="2020-03-01T00:00:00"/>
        <d v="2020-03-02T00:00:00"/>
        <d v="2020-03-03T00:00:00"/>
        <d v="2020-03-04T00:00:00"/>
        <d v="2020-03-05T00:00:00"/>
        <d v="2020-03-06T00:00:00"/>
        <d v="2020-03-07T00:00:00"/>
        <d v="2020-03-12T00:00:00"/>
        <d v="2020-07-02T00:00:00"/>
        <d v="2020-07-03T00:00:00"/>
        <d v="2020-07-07T00:00:00"/>
        <d v="2020-07-14T00:00:00"/>
        <d v="2020-07-23T00:00:00"/>
        <d v="2020-07-31T00:00:00"/>
        <d v="2020-08-03T00:00:00"/>
        <d v="2020-08-13T00:00:00"/>
        <d v="2020-08-19T00:00:00"/>
        <d v="2020-08-21T00:00:00"/>
        <d v="2020-08-25T00:00:00"/>
        <d v="2020-09-04T00:00:00"/>
        <d v="2020-09-06T00:00:00"/>
        <d v="2020-09-16T00:00:00"/>
        <d v="2020-09-20T00:00:00"/>
        <d v="2020-09-21T00:00:00"/>
        <d v="2020-09-22T00:00:00"/>
        <d v="2020-09-28T00:00:00"/>
        <d v="2021-01-18T00:00:00"/>
        <d v="2021-02-25T00:00:00"/>
        <d v="2021-02-26T00:00:00"/>
        <d v="2021-04-19T00:00:00"/>
        <d v="2021-05-02T00:00:00"/>
        <d v="2021-05-12T00:00:00"/>
        <d v="2021-06-18T00:00:00"/>
        <d v="2021-07-01T00:00:00"/>
        <d v="2021-07-11T00:00:00"/>
        <d v="2021-07-13T00:00:00"/>
        <d v="2021-07-16T00:00:00"/>
        <d v="2021-07-25T00:00:00"/>
        <d v="2021-07-27T00:00:00"/>
        <d v="2021-07-28T00:00:00"/>
        <d v="2021-07-31T00:00:00"/>
        <d v="2021-08-05T00:00:00"/>
        <d v="2021-08-22T00:00:00"/>
        <d v="2021-08-23T00:00:00"/>
        <d v="2021-08-30T00:00:00"/>
        <d v="2021-09-04T00:00:00"/>
        <d v="2021-09-07T00:00:00"/>
        <d v="2021-09-08T00:00:00"/>
        <d v="2021-09-10T00:00:00"/>
        <d v="2021-09-16T00:00:00"/>
        <d v="2021-09-19T00:00:00"/>
        <d v="2021-09-22T00:00:00"/>
        <d v="2021-09-27T00:00:00"/>
        <d v="2021-10-03T00:00:00"/>
        <d v="2021-10-18T00:00:00"/>
        <d v="2021-10-20T00:00:00"/>
        <d v="2021-10-21T00:00:00"/>
        <d v="2021-10-22T00:00:00"/>
        <d v="2021-10-28T00:00:00"/>
        <d v="2021-10-29T00:00:00"/>
        <d v="2021-11-03T00:00:00"/>
        <d v="2021-11-05T00:00:00"/>
        <d v="2021-11-13T00:00:00"/>
        <d v="2021-11-15T00:00:00"/>
        <d v="2021-11-16T00:00:00"/>
        <d v="2021-11-20T00:00:00"/>
        <d v="2021-11-24T00:00:00"/>
        <d v="2021-11-28T00:00:00"/>
        <d v="2021-12-01T00:00:00"/>
        <d v="2021-12-03T00:00:00"/>
        <d v="2021-12-08T00:00:00"/>
        <d v="2021-12-09T00:00:00"/>
        <d v="2021-12-10T00:00:00"/>
        <d v="2021-12-16T00:00:00"/>
        <d v="2021-12-17T00:00:00"/>
        <d v="2021-12-18T00:00:00"/>
        <d v="2021-12-27T00:00:00"/>
        <d v="2021-12-28T00:00:00"/>
        <d v="2021-12-29T00:00:00"/>
        <d v="2022-01-02T00:00:00"/>
        <d v="2022-01-08T00:00:00"/>
        <d v="2022-01-10T00:00:00"/>
        <d v="2022-01-12T00:00:00"/>
        <d v="2022-01-14T00:00:00"/>
        <d v="2022-01-25T00:00:00"/>
        <d v="2022-01-26T00:00:00"/>
        <d v="2022-01-27T00:00:00"/>
        <d v="2022-02-07T00:00:00"/>
        <d v="2022-02-25T00:00:00"/>
        <d v="2022-03-12T00:00:00"/>
        <d v="2022-03-19T00:00:00"/>
        <d v="2022-03-21T00:00:00"/>
        <d v="2022-03-28T00:00:00"/>
        <d v="2022-04-02T00:00:00"/>
        <d v="2022-04-04T00:00:00"/>
        <d v="2022-04-08T00:00:00"/>
        <d v="2022-04-20T00:00:00"/>
        <d v="2022-04-21T00:00:00"/>
        <d v="2022-04-22T00:00:00"/>
        <d v="2022-05-02T00:00:00"/>
        <d v="2022-05-05T00:00:00"/>
        <d v="2022-05-06T00:00:00"/>
        <d v="2022-05-09T00:00:00"/>
        <d v="2022-05-11T00:00:00"/>
        <d v="2022-05-15T00:00:00"/>
        <d v="2022-05-16T00:00:00"/>
        <d v="2022-05-17T00:00:00"/>
        <d v="2022-05-19T00:00:00"/>
        <d v="2022-05-30T00:00:00"/>
        <d v="2022-06-03T00:00:00"/>
        <d v="2022-06-05T00:00:00"/>
        <d v="2022-06-07T00:00:00"/>
        <d v="2022-06-08T00:00:00"/>
        <d v="2022-06-09T00:00:00"/>
        <d v="2022-06-11T00:00:00"/>
        <d v="2022-06-13T00:00:00"/>
        <d v="2022-06-14T00:00:00"/>
        <d v="2022-06-16T00:00:00"/>
        <d v="2022-06-25T00:00:00"/>
        <d v="2022-06-26T00:00:00"/>
        <d v="2022-06-27T00:00:00"/>
        <d v="2022-06-28T00:00:00"/>
        <d v="2022-06-29T00:00:00"/>
        <d v="2022-06-30T00:00:00"/>
        <d v="2022-07-01T00:00:00"/>
        <d v="2022-07-07T00:00:00"/>
        <d v="2022-07-13T00:00:00"/>
        <d v="2022-07-14T00:00:00"/>
        <d v="2022-07-15T00:00:00"/>
        <d v="2022-07-23T00:00:00"/>
        <d v="2022-07-24T00:00:00"/>
        <d v="2022-07-25T00:00:00"/>
        <d v="2022-07-26T00:00:00"/>
        <d v="2022-07-30T00:00:00"/>
        <d v="2022-08-04T00:00:00"/>
        <d v="2022-08-05T00:00:00"/>
        <d v="2022-08-06T00:00:00"/>
        <d v="2022-08-07T00:00:00"/>
        <d v="2022-08-08T00:00:00"/>
        <d v="2022-08-09T00:00:00"/>
        <d v="2022-08-10T00:00:00"/>
        <d v="2022-08-11T00:00:00"/>
        <d v="2022-08-14T00:00:00"/>
        <d v="2022-08-15T00:00:00"/>
        <d v="2022-08-16T00:00:00"/>
        <d v="2022-08-17T00:00:00"/>
        <d v="2022-08-18T00:00:00"/>
        <d v="2022-08-25T00:00:00"/>
        <d v="2022-08-27T00:00:00"/>
        <d v="2022-08-28T00:00:00"/>
        <d v="2022-08-31T00:00:00"/>
        <d v="2022-09-01T00:00:00"/>
        <d v="2022-09-02T00:00:00"/>
        <d v="2022-09-03T00:00:00"/>
        <d v="2022-09-04T00:00:00"/>
        <d v="2022-09-05T00:00:00"/>
        <d v="2022-09-08T00:00:00"/>
        <d v="2022-09-09T00:00:00"/>
        <d v="2022-09-10T00:00:00"/>
        <d v="2022-09-11T00:00:00"/>
        <d v="2022-09-14T00:00:00"/>
        <d v="2022-09-15T00:00:00"/>
        <d v="2022-09-18T00:00:00"/>
        <d v="2022-09-19T00:00:00"/>
        <d v="2022-09-20T00:00:00"/>
        <d v="2022-09-28T00:00:00"/>
        <d v="2022-10-01T00:00:00"/>
        <d v="2022-10-03T00:00:00"/>
        <d v="2022-10-04T00:00:00"/>
        <d v="2022-10-05T00:00:00"/>
        <d v="2022-10-06T00:00:00"/>
        <d v="2022-10-07T00:00:00"/>
        <d v="2022-10-08T00:00:00"/>
        <d v="2022-10-10T00:00:00"/>
        <d v="2022-10-16T00:00:00"/>
        <d v="2022-10-17T00:00:00"/>
        <d v="2022-10-20T00:00:00"/>
        <d v="2022-10-21T00:00:00"/>
        <d v="2022-10-22T00:00:00"/>
        <d v="2022-10-23T00:00:00"/>
        <d v="2022-11-02T00:00:00"/>
        <d v="2022-11-03T00:00:00"/>
        <d v="2022-11-04T00:00:00"/>
        <d v="2022-11-09T00:00:00"/>
        <d v="2022-11-11T00:00:00"/>
        <d v="2022-11-14T00:00:00"/>
        <d v="2022-11-15T00:00:00"/>
        <d v="2022-11-16T00:00:00"/>
        <d v="2022-11-17T00:00:00"/>
        <d v="2022-12-05T00:00:00"/>
        <d v="2022-12-08T00:00:00"/>
        <d v="2022-12-12T00:00:00"/>
        <d v="2022-12-14T00:00:00"/>
        <d v="2022-12-15T00:00:00"/>
        <d v="2022-12-18T00:00:00"/>
        <d v="2022-12-19T00:00:00"/>
        <d v="2022-12-23T00:00:00"/>
        <d v="2022-12-27T00:00:00"/>
        <d v="2022-12-29T00:00:00"/>
        <d v="2022-12-30T00:00:00"/>
        <d v="2022-12-31T00:00:00"/>
        <d v="2023-01-02T00:00:00"/>
        <d v="2023-01-03T00:00:00"/>
        <d v="2023-01-04T00:00:00"/>
        <d v="2023-01-05T00:00:00"/>
        <d v="2023-01-06T00:00:00"/>
        <d v="2023-01-07T00:00:00"/>
        <d v="2023-01-09T00:00:00"/>
        <d v="2023-01-14T00:00:00"/>
        <d v="2023-01-17T00:00:00"/>
        <d v="2023-01-18T00:00:00"/>
        <d v="2023-01-19T00:00:00"/>
        <d v="2023-01-22T00:00:00"/>
        <d v="2023-01-23T00:00:00"/>
        <d v="2023-01-24T00:00:00"/>
        <d v="2023-01-27T00:00:00"/>
        <d v="2023-02-07T00:00:00"/>
        <d v="2023-02-08T00:00:00"/>
        <d v="2023-02-09T00:00:00"/>
        <d v="2023-02-10T00:00:00"/>
        <d v="2023-02-11T00:00:00"/>
        <d v="2023-02-12T00:00:00"/>
        <d v="2023-02-13T00:00:00"/>
        <d v="2023-02-14T00:00:00"/>
        <d v="2023-02-16T00:00:00"/>
        <d v="2023-03-01T00:00:00"/>
        <d v="2023-03-02T00:00:00"/>
        <d v="2023-03-07T00:00:00"/>
        <d v="2023-03-08T00:00:00"/>
        <d v="2023-03-09T00:00:00"/>
        <d v="2023-03-10T00:00:00"/>
      </sharedItems>
      <fieldGroup par="12"/>
    </cacheField>
    <cacheField name="Settimana dell'anno" numFmtId="0">
      <sharedItems containsSemiMixedTypes="0" containsString="0" containsNumber="1" containsInteger="1" minValue="1" maxValue="53"/>
    </cacheField>
    <cacheField name="N. Mese dell'anno" numFmtId="0">
      <sharedItems containsSemiMixedTypes="0" containsString="0" containsNumber="1" containsInteger="1" minValue="1" maxValue="12"/>
    </cacheField>
    <cacheField name="Nome Mese" numFmtId="0">
      <sharedItems count="12">
        <s v="gen"/>
        <s v="feb"/>
        <s v="mar"/>
        <s v="apr"/>
        <s v="mag"/>
        <s v="giu"/>
        <s v="lug"/>
        <s v="ago"/>
        <s v="set"/>
        <s v="ott"/>
        <s v="nov"/>
        <s v="dic"/>
      </sharedItems>
    </cacheField>
    <cacheField name="Data" numFmtId="14">
      <sharedItems containsSemiMixedTypes="0" containsNonDate="0" containsDate="1" containsString="0" minDate="2017-01-03T00:00:00" maxDate="2023-03-11T00:00:00"/>
    </cacheField>
    <cacheField name="Mesi (Data senza anno)" numFmtId="0" databaseField="0">
      <fieldGroup base="5">
        <rangePr groupBy="months" startDate="2017-01-03T00:00:00" endDate="2023-03-11T00:00:00"/>
        <groupItems count="14">
          <s v="&lt;03/01/2017"/>
          <s v="gen"/>
          <s v="feb"/>
          <s v="mar"/>
          <s v="apr"/>
          <s v="mag"/>
          <s v="giu"/>
          <s v="lug"/>
          <s v="ago"/>
          <s v="set"/>
          <s v="ott"/>
          <s v="nov"/>
          <s v="dic"/>
          <s v="&gt;11/03/2023"/>
        </groupItems>
      </fieldGroup>
    </cacheField>
    <cacheField name="Trimestri (Data senza anno)" numFmtId="0" databaseField="0">
      <fieldGroup base="5">
        <rangePr groupBy="quarters" startDate="2017-01-03T00:00:00" endDate="2023-03-11T00:00:00"/>
        <groupItems count="6">
          <s v="&lt;03/01/2017"/>
          <s v="Trim1"/>
          <s v="Trim2"/>
          <s v="Trim3"/>
          <s v="Trim4"/>
          <s v="&gt;11/03/2023"/>
        </groupItems>
      </fieldGroup>
    </cacheField>
    <cacheField name="Anni (Data senza anno)" numFmtId="0" databaseField="0">
      <fieldGroup base="5">
        <rangePr groupBy="years" startDate="2017-01-03T00:00:00" endDate="2023-03-11T00:00:00"/>
        <groupItems count="9">
          <s v="&lt;03/01/2017"/>
          <s v="2017"/>
          <s v="2018"/>
          <s v="2019"/>
          <s v="2020"/>
          <s v="2021"/>
          <s v="2022"/>
          <s v="2023"/>
          <s v="&gt;11/03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tente Windows" refreshedDate="45055.771661805557" createdVersion="8" refreshedVersion="8" minRefreshableVersion="3" recordCount="2380" xr:uid="{8174A5B4-F125-4C3D-AA4E-6F8AE0382141}">
  <cacheSource type="worksheet">
    <worksheetSource ref="A1:J2381" sheet="Base dati"/>
  </cacheSource>
  <cacheFields count="10">
    <cacheField name="Anno" numFmtId="0">
      <sharedItems containsString="0" containsBlank="1" containsNumber="1" containsInteger="1" minValue="2017" maxValue="2023" count="8">
        <n v="2017"/>
        <n v="2018"/>
        <n v="2019"/>
        <n v="2020"/>
        <n v="2021"/>
        <n v="2022"/>
        <n v="2023"/>
        <m/>
      </sharedItems>
    </cacheField>
    <cacheField name="Causa" numFmtId="0">
      <sharedItems containsBlank="1" count="3">
        <s v="Congestione del traffico aereo"/>
        <s v="Eventi meteorologici"/>
        <m/>
      </sharedItems>
    </cacheField>
    <cacheField name="Volo" numFmtId="0">
      <sharedItems containsBlank="1" containsMixedTypes="1" containsNumber="1" containsInteger="1" minValue="30458" maxValue="30458" count="497">
        <s v="CGF821"/>
        <s v="W61132"/>
        <s v="FR9061"/>
        <s v="QY7929"/>
        <s v="QY961"/>
        <s v="S66497"/>
        <s v="FR4733"/>
        <s v="FR5203"/>
        <s v="QY131"/>
        <s v="QY133"/>
        <s v="QY307"/>
        <s v="QY322"/>
        <s v="FR8095"/>
        <s v="RYR42 d"/>
        <s v="SOP131"/>
        <s v="SRR6401"/>
        <s v="BCS322"/>
        <s v="BCS7552"/>
        <s v="FR6366"/>
        <s v="BCS131"/>
        <s v="BCS133"/>
        <s v="BCS7331"/>
        <s v="BCS961"/>
        <s v="DO307"/>
        <s v="FAH390"/>
        <s v="SRR6497"/>
        <s v="FR6876"/>
        <s v="BCS821"/>
        <s v="SRR640"/>
        <s v="FR4886"/>
        <s v="S66401"/>
        <s v="BCS390"/>
        <s v="DHX307"/>
        <s v="FR3898"/>
        <s v="FR5984"/>
        <s v="FR4845"/>
        <s v="QY7331"/>
        <s v="BCS636"/>
        <s v="RYR4015"/>
        <s v="RYR4845"/>
        <s v="RYR7733"/>
        <s v="RYR7748"/>
        <s v="RYR8095"/>
        <s v="DO307 d"/>
        <s v="IZ342"/>
        <s v="FR4015"/>
        <s v="NO9080"/>
        <s v="BCS307"/>
        <s v="RYR4733"/>
        <s v="RYR6366"/>
        <s v="FR3219"/>
        <s v="RYR4886"/>
        <s v="RYR598"/>
        <s v="RYR8844"/>
        <s v="RR6401"/>
        <s v="YR4015"/>
        <s v="YR6366"/>
        <s v="IG7036"/>
        <s v="QY853"/>
        <s v="AP996P"/>
        <s v="QY831"/>
        <s v="BCS851"/>
        <s v="FR8844"/>
        <s v="FR2990"/>
        <s v="FR4719"/>
        <s v="RYR9065"/>
        <s v="FR4751"/>
        <s v="FR4988"/>
        <s v="RYR01P"/>
        <s v="RYR01E"/>
        <s v="IG7470"/>
        <s v="NPT7801"/>
        <s v="RYR6876"/>
        <s v="RYR8015"/>
        <s v="FR003B"/>
        <s v="QY0131"/>
        <s v="FR0024"/>
        <s v="W63382"/>
        <s v="FR7748"/>
        <s v="FR4578"/>
        <s v="AIZ342"/>
        <s v="IG7428"/>
        <s v="BCS822"/>
        <s v="BCS361"/>
        <s v="PS316"/>
        <s v="QY135"/>
        <s v="LAV904M"/>
        <s v="QY361"/>
        <s v="RYR3213"/>
        <s v="RYR6845"/>
        <s v="3O456"/>
        <s v="W61682"/>
        <s v="SWT390"/>
        <s v="EG9102"/>
        <s v="FR4525"/>
        <s v="W63682"/>
        <s v="FR3893"/>
        <s v="FR4663"/>
        <s v="QY7802"/>
        <s v="RAC9004"/>
        <s v="S66402"/>
        <s v="S66498"/>
        <s v="W63752"/>
        <s v="QY5376"/>
        <s v="QY7156"/>
        <s v="BF137"/>
        <s v="S67905"/>
        <s v="QY851/B"/>
        <s v="BCS830"/>
        <s v="AUI316"/>
        <s v="MAC456"/>
        <s v="D0307"/>
        <s v="QY390"/>
        <s v="BCS733"/>
        <s v="QY832"/>
        <s v="W3725A"/>
        <s v="MAC458"/>
        <s v="RYR4525"/>
        <s v="WZZ2682"/>
        <s v="DHX361"/>
        <s v="WZZ3752"/>
        <s v="WZZ6338"/>
        <s v="WZZ6367"/>
        <s v="AUI0316"/>
        <s v="BCS5706"/>
        <s v="BCS7804"/>
        <s v="BCS9614"/>
        <s v="SRR6498"/>
        <s v="0B6812"/>
        <s v="W63136"/>
        <s v="FR5531"/>
        <s v="RYR1944"/>
        <s v="FR636"/>
        <s v="FR8410"/>
        <s v="SRR7895"/>
        <s v="BCS135"/>
        <s v="DHK307"/>
        <s v="FR3217"/>
        <s v="APS316"/>
        <s v="BCS7022"/>
        <s v="BCS7424"/>
        <s v="BCS7860"/>
        <s v="PS136"/>
        <s v="RYR3217"/>
        <s v="BCS137"/>
        <n v="30458"/>
        <s v="W62682"/>
        <s v="FR3164"/>
        <s v="QY137"/>
        <s v="AWU701"/>
        <s v="FR244J"/>
        <s v="QY810"/>
        <s v="EG201"/>
        <s v="DIMVC"/>
        <s v="FR1689"/>
        <s v="30458D"/>
        <s v="MABGV"/>
        <s v="FR1944"/>
        <s v="EG845"/>
        <s v="NO5965"/>
        <s v="NO7908"/>
        <s v="W63672"/>
        <s v="LSA902"/>
        <s v="FR0011"/>
        <s v="V71314"/>
        <s v="RYR488"/>
        <s v="DP806"/>
        <s v="FR4877"/>
        <s v="FR2050"/>
        <s v="FR6401"/>
        <s v="BV2604"/>
        <s v="VT1314"/>
        <s v="FR3988"/>
        <s v="FR6877"/>
        <s v="FR8412"/>
        <s v="FR12P"/>
        <s v="CO7184"/>
        <s v="FR03"/>
        <s v="FR6334"/>
        <s v="FR08"/>
        <s v="FR9065"/>
        <s v="QY855"/>
        <s v="EG843"/>
        <s v="RYR1689"/>
        <s v="CGF813"/>
        <s v="IZ340"/>
        <s v="RYR3898"/>
        <s v="FR9428"/>
        <s v="AP2005"/>
        <s v="IG132"/>
        <s v="LSA502"/>
        <s v="WZZ3642"/>
        <s v="BCS701"/>
        <s v="QY7117"/>
        <s v="QY5706"/>
        <s v="QY7022"/>
        <s v="QY7860"/>
        <s v="QY9614"/>
        <s v="DHK826"/>
        <s v="QY833"/>
        <s v="RYR5984"/>
        <s v="RYR636"/>
        <s v="TWG222"/>
        <s v="RYR321"/>
        <s v="BCS7859"/>
        <s v="MSR3041"/>
        <s v="CVK7012"/>
        <s v="DHK133"/>
        <s v="BCS7509"/>
        <s v="VPCPF"/>
        <s v="QY856 B"/>
        <s v="I2248"/>
        <s v="RBG104"/>
        <s v="SRR6402"/>
        <s v="SR6401"/>
        <s v="S67921"/>
        <s v="AP437"/>
        <s v="S666498"/>
        <s v="BCS2120"/>
        <s v="V79022"/>
        <s v="BCS832"/>
        <s v="RYR58"/>
        <s v="W63372"/>
        <s v="FR4848"/>
        <s v="SM816"/>
        <s v="FR2189"/>
        <s v="SVW25DA"/>
        <s v="VY7471"/>
        <s v="JP3927"/>
        <s v="VY902P"/>
        <s v="FR4118"/>
        <s v="QY811"/>
        <s v="QY133 B"/>
        <s v="S64401"/>
        <s v="W63381"/>
        <s v="W63671"/>
        <s v="FR5831"/>
        <s v="BV2620"/>
        <s v="BJ6251"/>
        <s v="FR4635"/>
        <s v="SRR4601"/>
        <s v="BCS854"/>
        <s v="FR5292"/>
        <s v="FR24P"/>
        <s v="FR26P"/>
        <s v="FR83P"/>
        <s v="FR87P"/>
        <s v="FR55P"/>
        <s v="QY861"/>
        <s v="FR4708"/>
        <s v="3O454"/>
        <s v="FR4728"/>
        <s v="PS340"/>
        <s v="QY2120"/>
        <s v="MABJA"/>
        <s v="S66403"/>
        <s v="BV2232"/>
        <s v="AUA1404"/>
        <s v="WZZ2336"/>
        <s v="AP901P"/>
        <s v="SNM572"/>
        <s v="VKA147"/>
        <s v="FR2127"/>
        <s v="DO133"/>
        <s v="HAT179P"/>
        <s v="FR400P"/>
        <s v="QY872P"/>
        <s v="FR1703"/>
        <s v="WZZ3382"/>
        <s v="WZZ3672"/>
        <s v="DJ6401"/>
        <s v="RYR3249"/>
        <s v="RYR4728"/>
        <s v="QY823"/>
        <s v="PVT1330"/>
        <s v="FR8838"/>
        <s v="FR3249"/>
        <s v="3O456 a"/>
        <s v="CGF137"/>
        <s v="DJ6402"/>
        <s v="DJ6498"/>
        <s v="W63673"/>
        <s v="DJ6497"/>
        <s v="D0133"/>
        <s v="QY854"/>
        <s v="FR001"/>
        <s v="QY7424"/>
        <s v="FR4197"/>
        <s v="DHX133"/>
        <s v="FR4191"/>
        <s v="FR5092"/>
        <s v="FR8263"/>
        <s v="FR8885"/>
        <s v="WZZ3846"/>
        <s v="FR02C"/>
        <s v="BCS363"/>
        <s v="QY363"/>
        <s v="6Y7931"/>
        <s v="W63846"/>
        <s v="V87931"/>
        <s v="V71316"/>
        <s v="V87929"/>
        <s v="RBG543"/>
        <s v="RYR7JP"/>
        <s v="RYR7NW"/>
        <s v="W6981P"/>
        <s v="W63910"/>
        <s v="AG7931"/>
        <s v="E5543"/>
        <s v="3O452"/>
        <s v="EN8503"/>
        <s v="RYR3219 decollo"/>
        <s v="FR8892"/>
        <s v="BCS75X"/>
        <s v="RYR26SW"/>
        <s v="RYR5YQ"/>
        <s v="RYR7TD"/>
        <s v="W63552"/>
        <s v="RYR59DN"/>
        <s v="FR1270"/>
        <s v="FR4035"/>
        <s v="QY7931"/>
        <s v="D07931"/>
        <s v="FR8519"/>
        <s v="FR888"/>
        <s v="FR5999"/>
        <s v="FR001J"/>
        <s v="RYR19VU"/>
        <s v="RYR66LT"/>
        <s v="RYR6YB"/>
        <s v="WZZ1136"/>
        <s v="RYR2AW"/>
        <s v="RYR66RY"/>
        <s v="IGA516"/>
        <s v="ZB2018"/>
        <s v="FR2107"/>
        <s v="YU632"/>
        <s v="FR3F"/>
        <s v="SG9914"/>
        <s v="FR5426"/>
        <s v="W61432"/>
        <s v="FR7324"/>
        <s v="FR4527"/>
        <s v="FR6451"/>
        <s v="W63870"/>
        <s v="EC3874"/>
        <s v="W64472"/>
        <s v="FR4111"/>
        <s v="RYR2F"/>
        <s v="RYR4877"/>
        <s v="FR5102"/>
        <s v="NP7603"/>
        <s v="RYR7VU"/>
        <s v="WZZ20J"/>
        <s v="FR2293"/>
        <s v="FR4651"/>
        <s v="FR8495"/>
        <s v="FR9877"/>
        <s v="FR4744"/>
        <s v="FR2289"/>
        <s v="DQ6401"/>
        <s v="FR1BU"/>
        <s v="FR2BA"/>
        <s v="FR48TM"/>
        <s v="FR872N"/>
        <s v="FR9295"/>
        <s v="W8456"/>
        <s v="FR4033"/>
        <s v="FR4631"/>
        <s v="FR4042"/>
        <s v="FR4706"/>
        <s v="FR5618"/>
        <s v="AP933P"/>
        <s v="E5545"/>
        <s v="FR461"/>
        <s v="AP701"/>
        <s v="FR5655"/>
        <s v="RYR5292"/>
        <s v="RYR5831"/>
        <s v="WZZ3870"/>
        <s v="FR201"/>
        <s v="FR4132"/>
        <s v="RUK3QX"/>
        <s v="RYR1BU"/>
        <s v="RYR2DE"/>
        <s v="RYR97TT"/>
        <s v="WZZ8456"/>
        <s v="EJU92GL"/>
        <s v="LAV701"/>
        <s v="RYR17HR"/>
        <s v="RYR29QA"/>
        <s v="RYR4MK"/>
        <s v="RYR9012"/>
        <s v="RYR94SM"/>
        <s v="WZZ20JW"/>
        <s v="WZZ1145"/>
        <s v="RYR618"/>
        <s v="EJU94FE"/>
        <s v="RYR339N"/>
        <s v="RYR48TM"/>
        <s v="RYR9295"/>
        <s v="WZZ2GG"/>
        <s v="RYR2BA"/>
        <s v="FR4792"/>
        <s v="FR6651"/>
        <s v="RYR3LR"/>
        <s v="FR3437"/>
        <s v="FR9965"/>
        <s v="MTL362C"/>
        <s v="RK3217"/>
        <s v="W63796"/>
        <s v="FR873"/>
        <s v="FR4667"/>
        <s v="FR3896"/>
        <s v="RYR6451"/>
        <s v="FR847"/>
        <s v="DQ6498"/>
        <s v="FR1429"/>
        <s v="FR2697"/>
        <s v="FR3434"/>
        <s v="FR3474"/>
        <s v="FR3545"/>
        <s v="FR3649"/>
        <s v="FR3657"/>
        <s v="FR4764"/>
        <s v="FR5735"/>
        <s v="FR7451"/>
        <s v="FR9195"/>
        <s v="FR6049"/>
        <s v="FR8549"/>
        <s v="FR04C"/>
        <s v="FR5748"/>
        <s v="RUK6956"/>
        <s v="RYR700"/>
        <s v="FR1417"/>
        <s v="FR4638"/>
        <s v="RK6956"/>
        <s v="W63608"/>
        <s v="FR3647"/>
        <s v="FR3659"/>
        <s v="FR4786"/>
        <s v="FR8962"/>
        <s v="SG48"/>
        <s v="FR3613"/>
        <s v="FR3555"/>
        <s v="FR4235"/>
        <s v="FR1746"/>
        <s v="OJ731"/>
        <s v="FR870P"/>
        <s v="G9713"/>
        <s v="FR3859"/>
        <s v="FR4681"/>
        <s v="DQ6402"/>
        <s v="FR3391"/>
        <s v="FR3450"/>
        <s v="FR3504"/>
        <s v="FR3522"/>
        <s v="FR3565"/>
        <s v="FR4698"/>
        <s v="FR7361"/>
        <s v="FR700P"/>
        <s v="FR1X"/>
        <s v="FR01H"/>
        <s v="SEJ048"/>
        <s v="FZ1572"/>
        <s v="XZ9127"/>
        <s v="FR3633"/>
        <s v="FR1853"/>
        <s v="FR3280"/>
        <s v="FR3508"/>
        <s v="FR3506"/>
        <s v="FR3645"/>
        <s v="FR2254"/>
        <s v="FR2H"/>
        <s v="FR5551"/>
        <s v="EJU4556"/>
        <s v="FR2D"/>
        <s v="FR3142"/>
        <s v="FR4475"/>
        <s v="FR02A"/>
        <s v="FR3112"/>
        <s v="FR3398"/>
        <s v="FR4188"/>
        <s v="FR5148"/>
        <s v="FR6149"/>
        <s v="FR6304"/>
        <s v="FR8800"/>
        <s v="FR4658"/>
        <s v="W66610"/>
        <s v="FR3661"/>
        <s v="W43870"/>
        <s v="W43672"/>
        <s v="W43752"/>
        <s v="FR4642"/>
        <s v="FZ1752"/>
        <s v="FR4523"/>
        <m/>
      </sharedItems>
    </cacheField>
    <cacheField name="Ora" numFmtId="0">
      <sharedItems containsNonDate="0" containsDate="1" containsString="0" containsBlank="1" minDate="1899-12-30T00:00:00" maxDate="1899-12-30T23:59:00"/>
    </cacheField>
    <cacheField name="Giorno dell'anno" numFmtId="0">
      <sharedItems containsString="0" containsBlank="1" containsNumber="1" containsInteger="1" minValue="2" maxValue="365"/>
    </cacheField>
    <cacheField name="Data senza anno" numFmtId="0">
      <sharedItems containsNonDate="0" containsDate="1" containsString="0" containsBlank="1" minDate="2017-01-03T00:00:00" maxDate="2023-04-21T00:00:00"/>
    </cacheField>
    <cacheField name="Settimana dell'anno" numFmtId="0">
      <sharedItems containsString="0" containsBlank="1" containsNumber="1" containsInteger="1" minValue="1" maxValue="53"/>
    </cacheField>
    <cacheField name="N. Mese dell'anno" numFmtId="0">
      <sharedItems containsString="0" containsBlank="1" containsNumber="1" containsInteger="1" minValue="1" maxValue="12"/>
    </cacheField>
    <cacheField name="Nome Mese" numFmtId="0">
      <sharedItems containsBlank="1"/>
    </cacheField>
    <cacheField name="Data" numFmtId="0">
      <sharedItems containsNonDate="0" containsDate="1" containsString="0" containsBlank="1" minDate="2017-01-03T00:00:00" maxDate="2023-05-09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tente Windows" refreshedDate="45055.771787731479" createdVersion="8" refreshedVersion="8" minRefreshableVersion="3" recordCount="2380" xr:uid="{43C078EB-6652-40A1-8991-36944FC88DC5}">
  <cacheSource type="worksheet">
    <worksheetSource ref="A1:J2381" sheet="Base dati"/>
  </cacheSource>
  <cacheFields count="10">
    <cacheField name="Anno" numFmtId="0">
      <sharedItems containsString="0" containsBlank="1" containsNumber="1" containsInteger="1" minValue="2017" maxValue="2023" count="8">
        <n v="2017"/>
        <n v="2018"/>
        <n v="2019"/>
        <n v="2020"/>
        <n v="2021"/>
        <n v="2022"/>
        <n v="2023"/>
        <m/>
      </sharedItems>
    </cacheField>
    <cacheField name="Causa" numFmtId="0">
      <sharedItems containsBlank="1" count="3">
        <s v="Congestione del traffico aereo"/>
        <s v="Eventi meteorologici"/>
        <m/>
      </sharedItems>
    </cacheField>
    <cacheField name="Volo" numFmtId="0">
      <sharedItems containsBlank="1" containsMixedTypes="1" containsNumber="1" containsInteger="1" minValue="30458" maxValue="30458"/>
    </cacheField>
    <cacheField name="Ora" numFmtId="0">
      <sharedItems containsNonDate="0" containsDate="1" containsString="0" containsBlank="1" minDate="1899-12-30T00:00:00" maxDate="1899-12-30T23:59:00"/>
    </cacheField>
    <cacheField name="Giorno dell'anno" numFmtId="0">
      <sharedItems containsString="0" containsBlank="1" containsNumber="1" containsInteger="1" minValue="2" maxValue="365" count="332">
        <n v="3"/>
        <n v="4"/>
        <n v="5"/>
        <n v="6"/>
        <n v="32"/>
        <n v="33"/>
        <n v="53"/>
        <n v="54"/>
        <n v="67"/>
        <n v="69"/>
        <n v="76"/>
        <n v="87"/>
        <n v="94"/>
        <n v="95"/>
        <n v="102"/>
        <n v="123"/>
        <n v="129"/>
        <n v="132"/>
        <n v="138"/>
        <n v="142"/>
        <n v="148"/>
        <n v="149"/>
        <n v="151"/>
        <n v="152"/>
        <n v="153"/>
        <n v="165"/>
        <n v="166"/>
        <n v="170"/>
        <n v="171"/>
        <n v="173"/>
        <n v="174"/>
        <n v="177"/>
        <n v="178"/>
        <n v="179"/>
        <n v="180"/>
        <n v="185"/>
        <n v="189"/>
        <n v="191"/>
        <n v="192"/>
        <n v="195"/>
        <n v="199"/>
        <n v="200"/>
        <n v="202"/>
        <n v="209"/>
        <n v="210"/>
        <n v="213"/>
        <n v="214"/>
        <n v="215"/>
        <n v="216"/>
        <n v="218"/>
        <n v="220"/>
        <n v="222"/>
        <n v="230"/>
        <n v="231"/>
        <n v="232"/>
        <n v="233"/>
        <n v="237"/>
        <n v="242"/>
        <n v="243"/>
        <n v="244"/>
        <n v="245"/>
        <n v="248"/>
        <n v="249"/>
        <n v="250"/>
        <n v="251"/>
        <n v="252"/>
        <n v="253"/>
        <n v="255"/>
        <n v="259"/>
        <n v="260"/>
        <n v="261"/>
        <n v="262"/>
        <n v="263"/>
        <n v="264"/>
        <n v="265"/>
        <n v="267"/>
        <n v="274"/>
        <n v="279"/>
        <n v="282"/>
        <n v="283"/>
        <n v="289"/>
        <n v="292"/>
        <n v="293"/>
        <n v="294"/>
        <n v="295"/>
        <n v="300"/>
        <n v="312"/>
        <n v="317"/>
        <n v="318"/>
        <n v="319"/>
        <n v="320"/>
        <n v="330"/>
        <n v="332"/>
        <n v="333"/>
        <n v="338"/>
        <n v="344"/>
        <n v="345"/>
        <n v="346"/>
        <n v="347"/>
        <n v="349"/>
        <n v="350"/>
        <n v="352"/>
        <n v="357"/>
        <n v="361"/>
        <n v="362"/>
        <n v="15"/>
        <n v="16"/>
        <n v="17"/>
        <n v="26"/>
        <n v="27"/>
        <n v="30"/>
        <n v="31"/>
        <n v="35"/>
        <n v="36"/>
        <n v="57"/>
        <n v="58"/>
        <n v="60"/>
        <n v="61"/>
        <n v="62"/>
        <n v="63"/>
        <n v="64"/>
        <n v="71"/>
        <n v="78"/>
        <n v="79"/>
        <n v="80"/>
        <n v="83"/>
        <n v="89"/>
        <n v="90"/>
        <n v="91"/>
        <n v="92"/>
        <n v="93"/>
        <n v="97"/>
        <n v="98"/>
        <n v="99"/>
        <n v="104"/>
        <n v="109"/>
        <n v="110"/>
        <n v="114"/>
        <n v="117"/>
        <n v="121"/>
        <n v="122"/>
        <n v="124"/>
        <n v="126"/>
        <n v="128"/>
        <n v="133"/>
        <n v="134"/>
        <n v="135"/>
        <n v="137"/>
        <n v="139"/>
        <n v="143"/>
        <n v="145"/>
        <n v="150"/>
        <n v="155"/>
        <n v="157"/>
        <n v="158"/>
        <n v="159"/>
        <n v="160"/>
        <n v="161"/>
        <n v="162"/>
        <n v="163"/>
        <n v="164"/>
        <n v="167"/>
        <n v="168"/>
        <n v="169"/>
        <n v="172"/>
        <n v="176"/>
        <n v="183"/>
        <n v="186"/>
        <n v="187"/>
        <n v="188"/>
        <n v="190"/>
        <n v="196"/>
        <n v="197"/>
        <n v="198"/>
        <n v="201"/>
        <n v="203"/>
        <n v="205"/>
        <n v="206"/>
        <n v="207"/>
        <n v="208"/>
        <n v="211"/>
        <n v="212"/>
        <n v="217"/>
        <n v="219"/>
        <n v="221"/>
        <n v="223"/>
        <n v="227"/>
        <n v="228"/>
        <n v="229"/>
        <n v="236"/>
        <n v="238"/>
        <n v="239"/>
        <n v="240"/>
        <n v="241"/>
        <n v="247"/>
        <n v="256"/>
        <n v="257"/>
        <n v="258"/>
        <n v="270"/>
        <n v="271"/>
        <n v="275"/>
        <n v="276"/>
        <n v="278"/>
        <n v="287"/>
        <n v="296"/>
        <n v="297"/>
        <n v="298"/>
        <n v="299"/>
        <n v="301"/>
        <n v="306"/>
        <n v="309"/>
        <n v="310"/>
        <n v="311"/>
        <n v="313"/>
        <n v="314"/>
        <n v="316"/>
        <n v="323"/>
        <n v="324"/>
        <n v="325"/>
        <n v="326"/>
        <n v="327"/>
        <n v="331"/>
        <n v="339"/>
        <n v="341"/>
        <n v="343"/>
        <n v="353"/>
        <n v="354"/>
        <n v="355"/>
        <n v="358"/>
        <n v="360"/>
        <n v="8"/>
        <n v="9"/>
        <n v="10"/>
        <n v="12"/>
        <n v="14"/>
        <n v="18"/>
        <n v="20"/>
        <n v="22"/>
        <n v="25"/>
        <n v="28"/>
        <n v="29"/>
        <n v="49"/>
        <n v="100"/>
        <n v="101"/>
        <n v="103"/>
        <n v="105"/>
        <n v="106"/>
        <n v="108"/>
        <n v="115"/>
        <n v="116"/>
        <n v="118"/>
        <n v="119"/>
        <n v="120"/>
        <n v="125"/>
        <n v="130"/>
        <n v="136"/>
        <n v="140"/>
        <n v="141"/>
        <n v="144"/>
        <n v="147"/>
        <n v="154"/>
        <n v="156"/>
        <n v="175"/>
        <n v="181"/>
        <n v="182"/>
        <n v="184"/>
        <n v="224"/>
        <n v="225"/>
        <n v="226"/>
        <n v="234"/>
        <n v="235"/>
        <n v="246"/>
        <n v="254"/>
        <n v="266"/>
        <n v="273"/>
        <n v="277"/>
        <n v="281"/>
        <n v="286"/>
        <n v="290"/>
        <n v="302"/>
        <n v="303"/>
        <n v="304"/>
        <n v="308"/>
        <n v="315"/>
        <n v="321"/>
        <n v="334"/>
        <n v="335"/>
        <n v="337"/>
        <n v="351"/>
        <n v="356"/>
        <n v="364"/>
        <n v="7"/>
        <n v="37"/>
        <n v="38"/>
        <n v="47"/>
        <n v="48"/>
        <n v="59"/>
        <n v="65"/>
        <n v="66"/>
        <n v="72"/>
        <n v="272"/>
        <n v="56"/>
        <n v="194"/>
        <n v="291"/>
        <n v="307"/>
        <n v="328"/>
        <n v="342"/>
        <n v="363"/>
        <n v="2"/>
        <n v="111"/>
        <n v="112"/>
        <n v="131"/>
        <n v="204"/>
        <n v="280"/>
        <n v="348"/>
        <n v="365"/>
        <n v="19"/>
        <n v="23"/>
        <n v="24"/>
        <n v="39"/>
        <n v="40"/>
        <n v="41"/>
        <n v="42"/>
        <n v="43"/>
        <n v="44"/>
        <n v="45"/>
        <n v="68"/>
        <n v="81"/>
        <n v="82"/>
        <n v="86"/>
        <n v="127"/>
        <m/>
      </sharedItems>
    </cacheField>
    <cacheField name="Data senza anno" numFmtId="0">
      <sharedItems containsNonDate="0" containsDate="1" containsString="0" containsBlank="1" minDate="2017-01-03T00:00:00" maxDate="2023-04-21T00:00:00"/>
    </cacheField>
    <cacheField name="Settimana dell'anno" numFmtId="0">
      <sharedItems containsString="0" containsBlank="1" containsNumber="1" containsInteger="1" minValue="1" maxValue="53" count="54">
        <n v="1"/>
        <n v="5"/>
        <n v="8"/>
        <n v="10"/>
        <n v="11"/>
        <n v="13"/>
        <n v="14"/>
        <n v="15"/>
        <n v="18"/>
        <n v="19"/>
        <n v="20"/>
        <n v="21"/>
        <n v="22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5"/>
        <n v="46"/>
        <n v="48"/>
        <n v="49"/>
        <n v="50"/>
        <n v="51"/>
        <n v="52"/>
        <n v="3"/>
        <n v="4"/>
        <n v="6"/>
        <n v="9"/>
        <n v="12"/>
        <n v="16"/>
        <n v="17"/>
        <n v="23"/>
        <n v="44"/>
        <n v="47"/>
        <n v="2"/>
        <n v="53"/>
        <n v="7"/>
        <m/>
      </sharedItems>
    </cacheField>
    <cacheField name="N. Mese dell'anno" numFmtId="0">
      <sharedItems containsString="0" containsBlank="1" containsNumber="1" containsInteger="1" minValue="1" maxValue="12"/>
    </cacheField>
    <cacheField name="Nome Mese" numFmtId="0">
      <sharedItems containsBlank="1"/>
    </cacheField>
    <cacheField name="Data" numFmtId="0">
      <sharedItems containsNonDate="0" containsDate="1" containsString="0" containsBlank="1" minDate="2017-01-03T00:00:00" maxDate="2023-05-09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80">
  <r>
    <n v="2017"/>
    <x v="0"/>
    <s v="CGF821"/>
    <d v="1899-12-30T23:04:00"/>
    <n v="3"/>
    <d v="2017-01-03T00:00:00"/>
    <n v="1"/>
    <n v="1"/>
    <s v="gen"/>
    <d v="2017-01-03T00:00:00"/>
  </r>
  <r>
    <n v="2017"/>
    <x v="0"/>
    <s v="W61132"/>
    <d v="1899-12-30T23:02:00"/>
    <n v="3"/>
    <d v="2017-01-03T00:00:00"/>
    <n v="1"/>
    <n v="1"/>
    <s v="gen"/>
    <d v="2017-01-03T00:00:00"/>
  </r>
  <r>
    <n v="2017"/>
    <x v="1"/>
    <s v="FR9061"/>
    <d v="1899-12-30T23:14:00"/>
    <n v="4"/>
    <d v="2017-01-04T00:00:00"/>
    <n v="1"/>
    <n v="1"/>
    <s v="gen"/>
    <d v="2017-01-04T00:00:00"/>
  </r>
  <r>
    <n v="2017"/>
    <x v="1"/>
    <s v="QY7929"/>
    <d v="1899-12-30T23:06:00"/>
    <n v="4"/>
    <d v="2017-01-04T00:00:00"/>
    <n v="1"/>
    <n v="1"/>
    <s v="gen"/>
    <d v="2017-01-04T00:00:00"/>
  </r>
  <r>
    <n v="2017"/>
    <x v="1"/>
    <s v="QY961"/>
    <d v="1899-12-30T23:57:00"/>
    <n v="4"/>
    <d v="2017-01-04T00:00:00"/>
    <n v="1"/>
    <n v="1"/>
    <s v="gen"/>
    <d v="2017-01-04T00:00:00"/>
  </r>
  <r>
    <n v="2017"/>
    <x v="1"/>
    <s v="S66497"/>
    <d v="1899-12-30T23:20:00"/>
    <n v="4"/>
    <d v="2017-01-04T00:00:00"/>
    <n v="1"/>
    <n v="1"/>
    <s v="gen"/>
    <d v="2017-01-04T00:00:00"/>
  </r>
  <r>
    <n v="2017"/>
    <x v="1"/>
    <s v="FR4733"/>
    <d v="1899-12-30T01:11:00"/>
    <n v="5"/>
    <d v="2017-01-05T00:00:00"/>
    <n v="1"/>
    <n v="1"/>
    <s v="gen"/>
    <d v="2017-01-05T00:00:00"/>
  </r>
  <r>
    <n v="2017"/>
    <x v="1"/>
    <s v="FR5203"/>
    <d v="1899-12-30T00:16:00"/>
    <n v="5"/>
    <d v="2017-01-05T00:00:00"/>
    <n v="1"/>
    <n v="1"/>
    <s v="gen"/>
    <d v="2017-01-05T00:00:00"/>
  </r>
  <r>
    <n v="2017"/>
    <x v="1"/>
    <s v="QY131"/>
    <d v="1899-12-30T00:13:00"/>
    <n v="5"/>
    <d v="2017-01-05T00:00:00"/>
    <n v="1"/>
    <n v="1"/>
    <s v="gen"/>
    <d v="2017-01-05T00:00:00"/>
  </r>
  <r>
    <n v="2017"/>
    <x v="1"/>
    <s v="QY133"/>
    <d v="1899-12-30T00:31:00"/>
    <n v="5"/>
    <d v="2017-01-05T00:00:00"/>
    <n v="1"/>
    <n v="1"/>
    <s v="gen"/>
    <d v="2017-01-05T00:00:00"/>
  </r>
  <r>
    <n v="2017"/>
    <x v="1"/>
    <s v="QY307"/>
    <d v="1899-12-30T00:08:00"/>
    <n v="5"/>
    <d v="2017-01-05T00:00:00"/>
    <n v="1"/>
    <n v="1"/>
    <s v="gen"/>
    <d v="2017-01-05T00:00:00"/>
  </r>
  <r>
    <n v="2017"/>
    <x v="1"/>
    <s v="QY322"/>
    <d v="1899-12-30T01:49:00"/>
    <n v="5"/>
    <d v="2017-01-05T00:00:00"/>
    <n v="1"/>
    <n v="1"/>
    <s v="gen"/>
    <d v="2017-01-05T00:00:00"/>
  </r>
  <r>
    <n v="2017"/>
    <x v="0"/>
    <s v="FR8095"/>
    <d v="1899-12-30T23:26:00"/>
    <n v="6"/>
    <d v="2017-01-06T00:00:00"/>
    <n v="1"/>
    <n v="1"/>
    <s v="gen"/>
    <d v="2017-01-06T00:00:00"/>
  </r>
  <r>
    <n v="2017"/>
    <x v="1"/>
    <s v="RYR42 d"/>
    <d v="1899-12-30T23:36:00"/>
    <n v="32"/>
    <d v="2017-02-01T00:00:00"/>
    <n v="5"/>
    <n v="2"/>
    <s v="feb"/>
    <d v="2017-02-01T00:00:00"/>
  </r>
  <r>
    <n v="2017"/>
    <x v="1"/>
    <s v="SOP131"/>
    <d v="1899-12-30T23:44:00"/>
    <n v="32"/>
    <d v="2017-02-01T00:00:00"/>
    <n v="5"/>
    <n v="2"/>
    <s v="feb"/>
    <d v="2017-02-01T00:00:00"/>
  </r>
  <r>
    <n v="2017"/>
    <x v="1"/>
    <s v="SRR6401"/>
    <d v="1899-12-30T23:02:00"/>
    <n v="32"/>
    <d v="2017-02-01T00:00:00"/>
    <n v="5"/>
    <n v="2"/>
    <s v="feb"/>
    <d v="2017-02-01T00:00:00"/>
  </r>
  <r>
    <n v="2017"/>
    <x v="1"/>
    <s v="BCS322"/>
    <d v="1899-12-30T00:47:00"/>
    <n v="33"/>
    <d v="2017-02-02T00:00:00"/>
    <n v="5"/>
    <n v="2"/>
    <s v="feb"/>
    <d v="2017-02-02T00:00:00"/>
  </r>
  <r>
    <n v="2017"/>
    <x v="1"/>
    <s v="BCS7552"/>
    <d v="1899-12-30T05:24:00"/>
    <n v="33"/>
    <d v="2017-02-02T00:00:00"/>
    <n v="5"/>
    <n v="2"/>
    <s v="feb"/>
    <d v="2017-02-02T00:00:00"/>
  </r>
  <r>
    <n v="2017"/>
    <x v="1"/>
    <s v="FR6366"/>
    <d v="1899-12-30T23:29:00"/>
    <n v="33"/>
    <d v="2017-02-02T00:00:00"/>
    <n v="5"/>
    <n v="2"/>
    <s v="feb"/>
    <d v="2017-02-02T00:00:00"/>
  </r>
  <r>
    <n v="2017"/>
    <x v="1"/>
    <s v="BCS131"/>
    <d v="1899-12-30T23:52:00"/>
    <n v="53"/>
    <d v="2017-02-22T00:00:00"/>
    <n v="8"/>
    <n v="2"/>
    <s v="feb"/>
    <d v="2017-02-22T00:00:00"/>
  </r>
  <r>
    <n v="2017"/>
    <x v="1"/>
    <s v="BCS133"/>
    <d v="1899-12-30T00:26:00"/>
    <n v="54"/>
    <d v="2017-02-23T00:00:00"/>
    <n v="8"/>
    <n v="2"/>
    <s v="feb"/>
    <d v="2017-02-23T00:00:00"/>
  </r>
  <r>
    <n v="2017"/>
    <x v="1"/>
    <s v="BCS322"/>
    <d v="1899-12-30T01:59:00"/>
    <n v="54"/>
    <d v="2017-02-23T00:00:00"/>
    <n v="8"/>
    <n v="2"/>
    <s v="feb"/>
    <d v="2017-02-23T00:00:00"/>
  </r>
  <r>
    <n v="2017"/>
    <x v="1"/>
    <s v="BCS7331"/>
    <d v="1899-12-30T00:13:00"/>
    <n v="54"/>
    <d v="2017-02-23T00:00:00"/>
    <n v="8"/>
    <n v="2"/>
    <s v="feb"/>
    <d v="2017-02-23T00:00:00"/>
  </r>
  <r>
    <n v="2017"/>
    <x v="1"/>
    <s v="BCS7552"/>
    <d v="1899-12-30T05:27:00"/>
    <n v="54"/>
    <d v="2017-02-23T00:00:00"/>
    <n v="8"/>
    <n v="2"/>
    <s v="feb"/>
    <d v="2017-02-23T00:00:00"/>
  </r>
  <r>
    <n v="2017"/>
    <x v="1"/>
    <s v="BCS961"/>
    <d v="1899-12-30T00:07:00"/>
    <n v="54"/>
    <d v="2017-02-23T00:00:00"/>
    <n v="8"/>
    <n v="2"/>
    <s v="feb"/>
    <d v="2017-02-23T00:00:00"/>
  </r>
  <r>
    <n v="2017"/>
    <x v="1"/>
    <s v="DO307"/>
    <d v="1899-12-30T00:17:00"/>
    <n v="54"/>
    <d v="2017-02-23T00:00:00"/>
    <n v="8"/>
    <n v="2"/>
    <s v="feb"/>
    <d v="2017-02-23T00:00:00"/>
  </r>
  <r>
    <n v="2017"/>
    <x v="1"/>
    <s v="FAH390"/>
    <d v="1899-12-30T00:00:00"/>
    <n v="54"/>
    <d v="2017-02-23T00:00:00"/>
    <n v="8"/>
    <n v="2"/>
    <s v="feb"/>
    <d v="2017-02-23T00:00:00"/>
  </r>
  <r>
    <n v="2017"/>
    <x v="0"/>
    <s v="FR9061"/>
    <d v="1899-12-30T23:17:00"/>
    <n v="67"/>
    <d v="2017-03-08T00:00:00"/>
    <n v="10"/>
    <n v="3"/>
    <s v="mar"/>
    <d v="2017-03-08T00:00:00"/>
  </r>
  <r>
    <n v="2017"/>
    <x v="0"/>
    <s v="FR6366"/>
    <d v="1899-12-30T23:07:00"/>
    <n v="69"/>
    <d v="2017-03-10T00:00:00"/>
    <n v="10"/>
    <n v="3"/>
    <s v="mar"/>
    <d v="2017-03-10T00:00:00"/>
  </r>
  <r>
    <n v="2017"/>
    <x v="0"/>
    <s v="SRR6497"/>
    <d v="1899-12-30T23:03:00"/>
    <n v="76"/>
    <d v="2017-03-17T00:00:00"/>
    <n v="11"/>
    <n v="3"/>
    <s v="mar"/>
    <d v="2017-03-17T00:00:00"/>
  </r>
  <r>
    <n v="2017"/>
    <x v="0"/>
    <s v="FR6876"/>
    <d v="1899-12-30T23:27:00"/>
    <n v="87"/>
    <d v="2017-03-28T00:00:00"/>
    <n v="13"/>
    <n v="3"/>
    <s v="mar"/>
    <d v="2017-03-28T00:00:00"/>
  </r>
  <r>
    <n v="2017"/>
    <x v="1"/>
    <s v="BCS131"/>
    <d v="1899-12-30T23:32:00"/>
    <n v="94"/>
    <d v="2017-04-04T00:00:00"/>
    <n v="14"/>
    <n v="4"/>
    <s v="apr"/>
    <d v="2017-04-04T00:00:00"/>
  </r>
  <r>
    <n v="2017"/>
    <x v="1"/>
    <s v="BCS821"/>
    <d v="1899-12-30T23:03:00"/>
    <n v="94"/>
    <d v="2017-04-04T00:00:00"/>
    <n v="14"/>
    <n v="4"/>
    <s v="apr"/>
    <d v="2017-04-04T00:00:00"/>
  </r>
  <r>
    <n v="2017"/>
    <x v="1"/>
    <s v="SRR640"/>
    <d v="1899-12-30T23:07:00"/>
    <n v="94"/>
    <d v="2017-04-04T00:00:00"/>
    <n v="14"/>
    <n v="4"/>
    <s v="apr"/>
    <d v="2017-04-04T00:00:00"/>
  </r>
  <r>
    <n v="2017"/>
    <x v="1"/>
    <s v="FAH390"/>
    <d v="1899-12-30T00:00:00"/>
    <n v="95"/>
    <d v="2017-04-05T00:00:00"/>
    <n v="14"/>
    <n v="4"/>
    <s v="apr"/>
    <d v="2017-04-05T00:00:00"/>
  </r>
  <r>
    <n v="2017"/>
    <x v="0"/>
    <s v="FR4886"/>
    <d v="1899-12-30T23:18:00"/>
    <n v="102"/>
    <d v="2017-04-12T00:00:00"/>
    <n v="15"/>
    <n v="4"/>
    <s v="apr"/>
    <d v="2017-04-12T00:00:00"/>
  </r>
  <r>
    <n v="2017"/>
    <x v="0"/>
    <s v="QY131"/>
    <d v="1899-12-30T23:32:00"/>
    <n v="102"/>
    <d v="2017-04-12T00:00:00"/>
    <n v="15"/>
    <n v="4"/>
    <s v="apr"/>
    <d v="2017-04-12T00:00:00"/>
  </r>
  <r>
    <n v="2017"/>
    <x v="0"/>
    <s v="QY131"/>
    <d v="1899-12-30T23:27:00"/>
    <n v="123"/>
    <d v="2017-05-03T00:00:00"/>
    <n v="18"/>
    <n v="5"/>
    <s v="mag"/>
    <d v="2017-05-03T00:00:00"/>
  </r>
  <r>
    <n v="2017"/>
    <x v="0"/>
    <s v="S66401"/>
    <d v="1899-12-30T23:03:00"/>
    <n v="123"/>
    <d v="2017-05-03T00:00:00"/>
    <n v="18"/>
    <n v="5"/>
    <s v="mag"/>
    <d v="2017-05-03T00:00:00"/>
  </r>
  <r>
    <n v="2017"/>
    <x v="1"/>
    <s v="BCS390"/>
    <d v="1899-12-30T00:09:00"/>
    <n v="129"/>
    <d v="2017-05-09T00:00:00"/>
    <n v="19"/>
    <n v="5"/>
    <s v="mag"/>
    <d v="2017-05-09T00:00:00"/>
  </r>
  <r>
    <n v="2017"/>
    <x v="1"/>
    <s v="BCS961"/>
    <d v="1899-12-30T00:06:00"/>
    <n v="129"/>
    <d v="2017-05-09T00:00:00"/>
    <n v="19"/>
    <n v="5"/>
    <s v="mag"/>
    <d v="2017-05-09T00:00:00"/>
  </r>
  <r>
    <n v="2017"/>
    <x v="1"/>
    <s v="BCS133"/>
    <d v="1899-12-30T01:23:00"/>
    <n v="132"/>
    <d v="2017-05-12T00:00:00"/>
    <n v="19"/>
    <n v="5"/>
    <s v="mag"/>
    <d v="2017-05-12T00:00:00"/>
  </r>
  <r>
    <n v="2017"/>
    <x v="1"/>
    <s v="BCS7331"/>
    <d v="1899-12-30T01:19:00"/>
    <n v="132"/>
    <d v="2017-05-12T00:00:00"/>
    <n v="19"/>
    <n v="5"/>
    <s v="mag"/>
    <d v="2017-05-12T00:00:00"/>
  </r>
  <r>
    <n v="2017"/>
    <x v="1"/>
    <s v="BCS961"/>
    <d v="1899-12-30T01:12:00"/>
    <n v="132"/>
    <d v="2017-05-12T00:00:00"/>
    <n v="19"/>
    <n v="5"/>
    <s v="mag"/>
    <d v="2017-05-12T00:00:00"/>
  </r>
  <r>
    <n v="2017"/>
    <x v="1"/>
    <s v="DHX307"/>
    <d v="1899-12-30T01:02:00"/>
    <n v="132"/>
    <d v="2017-05-12T00:00:00"/>
    <n v="19"/>
    <n v="5"/>
    <s v="mag"/>
    <d v="2017-05-12T00:00:00"/>
  </r>
  <r>
    <n v="2017"/>
    <x v="0"/>
    <s v="FR6366"/>
    <d v="1899-12-30T23:21:00"/>
    <n v="138"/>
    <d v="2017-05-18T00:00:00"/>
    <n v="20"/>
    <n v="5"/>
    <s v="mag"/>
    <d v="2017-05-18T00:00:00"/>
  </r>
  <r>
    <n v="2017"/>
    <x v="0"/>
    <s v="FR3898"/>
    <d v="1899-12-30T23:24:00"/>
    <n v="142"/>
    <d v="2017-05-22T00:00:00"/>
    <n v="21"/>
    <n v="5"/>
    <s v="mag"/>
    <d v="2017-05-22T00:00:00"/>
  </r>
  <r>
    <n v="2017"/>
    <x v="0"/>
    <s v="FR5984"/>
    <d v="1899-12-30T22:59:00"/>
    <n v="148"/>
    <d v="2017-05-28T00:00:00"/>
    <n v="22"/>
    <n v="5"/>
    <s v="mag"/>
    <d v="2017-05-28T00:00:00"/>
  </r>
  <r>
    <n v="2017"/>
    <x v="0"/>
    <s v="FR6366"/>
    <d v="1899-12-30T23:37:00"/>
    <n v="148"/>
    <d v="2017-05-28T00:00:00"/>
    <n v="22"/>
    <n v="5"/>
    <s v="mag"/>
    <d v="2017-05-28T00:00:00"/>
  </r>
  <r>
    <n v="2017"/>
    <x v="0"/>
    <s v="BCS131"/>
    <d v="1899-12-30T23:42:00"/>
    <n v="149"/>
    <d v="2017-05-29T00:00:00"/>
    <n v="22"/>
    <n v="5"/>
    <s v="mag"/>
    <d v="2017-05-29T00:00:00"/>
  </r>
  <r>
    <n v="2017"/>
    <x v="0"/>
    <s v="FR4733"/>
    <d v="1899-12-30T23:26:00"/>
    <n v="149"/>
    <d v="2017-05-29T00:00:00"/>
    <n v="22"/>
    <n v="5"/>
    <s v="mag"/>
    <d v="2017-05-29T00:00:00"/>
  </r>
  <r>
    <n v="2017"/>
    <x v="0"/>
    <s v="FR4845"/>
    <d v="1899-12-30T23:31:00"/>
    <n v="149"/>
    <d v="2017-05-29T00:00:00"/>
    <n v="22"/>
    <n v="5"/>
    <s v="mag"/>
    <d v="2017-05-29T00:00:00"/>
  </r>
  <r>
    <n v="2017"/>
    <x v="0"/>
    <s v="FR6366"/>
    <d v="1899-12-30T23:45:00"/>
    <n v="149"/>
    <d v="2017-05-29T00:00:00"/>
    <n v="22"/>
    <n v="5"/>
    <s v="mag"/>
    <d v="2017-05-29T00:00:00"/>
  </r>
  <r>
    <n v="2017"/>
    <x v="0"/>
    <s v="SRR6401"/>
    <d v="1899-12-30T23:23:00"/>
    <n v="149"/>
    <d v="2017-05-29T00:00:00"/>
    <n v="22"/>
    <n v="5"/>
    <s v="mag"/>
    <d v="2017-05-29T00:00:00"/>
  </r>
  <r>
    <n v="2017"/>
    <x v="1"/>
    <s v="QY131"/>
    <d v="1899-12-30T23:31:00"/>
    <n v="151"/>
    <d v="2017-05-31T00:00:00"/>
    <n v="22"/>
    <n v="5"/>
    <s v="mag"/>
    <d v="2017-05-31T00:00:00"/>
  </r>
  <r>
    <n v="2017"/>
    <x v="1"/>
    <s v="QY961"/>
    <d v="1899-12-30T23:57:00"/>
    <n v="151"/>
    <d v="2017-05-31T00:00:00"/>
    <n v="22"/>
    <n v="5"/>
    <s v="mag"/>
    <d v="2017-05-31T00:00:00"/>
  </r>
  <r>
    <n v="2017"/>
    <x v="1"/>
    <s v="S66401"/>
    <d v="1899-12-30T23:02:00"/>
    <n v="151"/>
    <d v="2017-05-31T00:00:00"/>
    <n v="22"/>
    <n v="5"/>
    <s v="mag"/>
    <d v="2017-05-31T00:00:00"/>
  </r>
  <r>
    <n v="2017"/>
    <x v="1"/>
    <s v="DO307"/>
    <d v="1899-12-30T00:05:00"/>
    <n v="152"/>
    <d v="2017-06-01T00:00:00"/>
    <n v="22"/>
    <n v="6"/>
    <s v="giu"/>
    <d v="2017-06-01T00:00:00"/>
  </r>
  <r>
    <n v="2017"/>
    <x v="1"/>
    <s v="FAH390"/>
    <d v="1899-12-30T00:03:00"/>
    <n v="152"/>
    <d v="2017-06-01T00:00:00"/>
    <n v="22"/>
    <n v="6"/>
    <s v="giu"/>
    <d v="2017-06-01T00:00:00"/>
  </r>
  <r>
    <n v="2017"/>
    <x v="1"/>
    <s v="QY133"/>
    <d v="1899-12-30T00:16:00"/>
    <n v="152"/>
    <d v="2017-06-01T00:00:00"/>
    <n v="22"/>
    <n v="6"/>
    <s v="giu"/>
    <d v="2017-06-01T00:00:00"/>
  </r>
  <r>
    <n v="2017"/>
    <x v="1"/>
    <s v="QY7331"/>
    <d v="1899-12-30T00:07:00"/>
    <n v="152"/>
    <d v="2017-06-01T00:00:00"/>
    <n v="22"/>
    <n v="6"/>
    <s v="giu"/>
    <d v="2017-06-01T00:00:00"/>
  </r>
  <r>
    <n v="2017"/>
    <x v="0"/>
    <s v="FR6366"/>
    <d v="1899-12-30T23:02:00"/>
    <n v="153"/>
    <d v="2017-06-02T00:00:00"/>
    <n v="22"/>
    <n v="6"/>
    <s v="giu"/>
    <d v="2017-06-02T00:00:00"/>
  </r>
  <r>
    <n v="2017"/>
    <x v="0"/>
    <s v="BCS131"/>
    <d v="1899-12-30T23:59:00"/>
    <n v="165"/>
    <d v="2017-06-14T00:00:00"/>
    <n v="24"/>
    <n v="6"/>
    <s v="giu"/>
    <d v="2017-06-14T00:00:00"/>
  </r>
  <r>
    <n v="2017"/>
    <x v="0"/>
    <s v="BCS133"/>
    <d v="1899-12-30T00:34:00"/>
    <n v="166"/>
    <d v="2017-06-15T00:00:00"/>
    <n v="24"/>
    <n v="6"/>
    <s v="giu"/>
    <d v="2017-06-15T00:00:00"/>
  </r>
  <r>
    <n v="2017"/>
    <x v="0"/>
    <s v="BCS636"/>
    <d v="1899-12-30T00:52:00"/>
    <n v="166"/>
    <d v="2017-06-15T00:00:00"/>
    <n v="24"/>
    <n v="6"/>
    <s v="giu"/>
    <d v="2017-06-15T00:00:00"/>
  </r>
  <r>
    <n v="2017"/>
    <x v="0"/>
    <s v="BCS961"/>
    <d v="1899-12-30T00:14:00"/>
    <n v="166"/>
    <d v="2017-06-15T00:00:00"/>
    <n v="24"/>
    <n v="6"/>
    <s v="giu"/>
    <d v="2017-06-15T00:00:00"/>
  </r>
  <r>
    <n v="2017"/>
    <x v="0"/>
    <s v="RYR4015"/>
    <d v="1899-12-30T00:03:00"/>
    <n v="166"/>
    <d v="2017-06-15T00:00:00"/>
    <n v="24"/>
    <n v="6"/>
    <s v="giu"/>
    <d v="2017-06-15T00:00:00"/>
  </r>
  <r>
    <n v="2017"/>
    <x v="0"/>
    <s v="RYR4845"/>
    <d v="1899-12-30T01:00:00"/>
    <n v="166"/>
    <d v="2017-06-15T00:00:00"/>
    <n v="24"/>
    <n v="6"/>
    <s v="giu"/>
    <d v="2017-06-15T00:00:00"/>
  </r>
  <r>
    <n v="2017"/>
    <x v="0"/>
    <s v="RYR7733"/>
    <d v="1899-12-30T01:14:00"/>
    <n v="166"/>
    <d v="2017-06-15T00:00:00"/>
    <n v="24"/>
    <n v="6"/>
    <s v="giu"/>
    <d v="2017-06-15T00:00:00"/>
  </r>
  <r>
    <n v="2017"/>
    <x v="0"/>
    <s v="RYR7748"/>
    <d v="1899-12-30T00:10:00"/>
    <n v="166"/>
    <d v="2017-06-15T00:00:00"/>
    <n v="24"/>
    <n v="6"/>
    <s v="giu"/>
    <d v="2017-06-15T00:00:00"/>
  </r>
  <r>
    <n v="2017"/>
    <x v="0"/>
    <s v="RYR8095"/>
    <d v="1899-12-30T01:18:00"/>
    <n v="166"/>
    <d v="2017-06-15T00:00:00"/>
    <n v="24"/>
    <n v="6"/>
    <s v="giu"/>
    <d v="2017-06-15T00:00:00"/>
  </r>
  <r>
    <n v="2017"/>
    <x v="0"/>
    <s v="QY131"/>
    <d v="1899-12-30T23:50:00"/>
    <n v="170"/>
    <d v="2017-06-19T00:00:00"/>
    <n v="25"/>
    <n v="6"/>
    <s v="giu"/>
    <d v="2017-06-19T00:00:00"/>
  </r>
  <r>
    <n v="2017"/>
    <x v="0"/>
    <s v="FAH390"/>
    <d v="1899-12-30T00:06:00"/>
    <n v="171"/>
    <d v="2017-06-20T00:00:00"/>
    <n v="25"/>
    <n v="6"/>
    <s v="giu"/>
    <d v="2017-06-20T00:00:00"/>
  </r>
  <r>
    <n v="2017"/>
    <x v="0"/>
    <s v="QY961"/>
    <d v="1899-12-30T00:08:00"/>
    <n v="171"/>
    <d v="2017-06-20T00:00:00"/>
    <n v="25"/>
    <n v="6"/>
    <s v="giu"/>
    <d v="2017-06-20T00:00:00"/>
  </r>
  <r>
    <n v="2017"/>
    <x v="1"/>
    <s v="BCS131"/>
    <d v="1899-12-30T23:55:00"/>
    <n v="173"/>
    <d v="2017-06-22T00:00:00"/>
    <n v="25"/>
    <n v="6"/>
    <s v="giu"/>
    <d v="2017-06-22T00:00:00"/>
  </r>
  <r>
    <n v="2017"/>
    <x v="1"/>
    <s v="RYR4845"/>
    <d v="1899-12-30T23:41:00"/>
    <n v="173"/>
    <d v="2017-06-22T00:00:00"/>
    <n v="25"/>
    <n v="6"/>
    <s v="giu"/>
    <d v="2017-06-22T00:00:00"/>
  </r>
  <r>
    <n v="2017"/>
    <x v="1"/>
    <s v="BCS133"/>
    <d v="1899-12-30T00:24:00"/>
    <n v="174"/>
    <d v="2017-06-23T00:00:00"/>
    <n v="25"/>
    <n v="6"/>
    <s v="giu"/>
    <d v="2017-06-23T00:00:00"/>
  </r>
  <r>
    <n v="2017"/>
    <x v="1"/>
    <s v="BCS390"/>
    <d v="1899-12-30T00:22:00"/>
    <n v="174"/>
    <d v="2017-06-23T00:00:00"/>
    <n v="25"/>
    <n v="6"/>
    <s v="giu"/>
    <d v="2017-06-23T00:00:00"/>
  </r>
  <r>
    <n v="2017"/>
    <x v="1"/>
    <s v="BCS7331"/>
    <d v="1899-12-30T00:29:00"/>
    <n v="174"/>
    <d v="2017-06-23T00:00:00"/>
    <n v="25"/>
    <n v="6"/>
    <s v="giu"/>
    <d v="2017-06-23T00:00:00"/>
  </r>
  <r>
    <n v="2017"/>
    <x v="1"/>
    <s v="BCS961"/>
    <d v="1899-12-30T00:01:00"/>
    <n v="174"/>
    <d v="2017-06-23T00:00:00"/>
    <n v="25"/>
    <n v="6"/>
    <s v="giu"/>
    <d v="2017-06-23T00:00:00"/>
  </r>
  <r>
    <n v="2017"/>
    <x v="1"/>
    <s v="DO307 d"/>
    <d v="1899-12-30T00:12:00"/>
    <n v="174"/>
    <d v="2017-06-23T00:00:00"/>
    <n v="25"/>
    <n v="6"/>
    <s v="giu"/>
    <d v="2017-06-23T00:00:00"/>
  </r>
  <r>
    <n v="2017"/>
    <x v="1"/>
    <s v="IZ342"/>
    <d v="1899-12-30T00:32:00"/>
    <n v="174"/>
    <d v="2017-06-23T00:00:00"/>
    <n v="25"/>
    <n v="6"/>
    <s v="giu"/>
    <d v="2017-06-23T00:00:00"/>
  </r>
  <r>
    <n v="2017"/>
    <x v="0"/>
    <s v="SRR6401"/>
    <d v="1899-12-30T23:05:00"/>
    <n v="174"/>
    <d v="2017-06-23T00:00:00"/>
    <n v="25"/>
    <n v="6"/>
    <s v="giu"/>
    <d v="2017-06-23T00:00:00"/>
  </r>
  <r>
    <n v="2017"/>
    <x v="1"/>
    <s v="SRR6401"/>
    <d v="1899-12-30T00:02:00"/>
    <n v="174"/>
    <d v="2017-06-23T00:00:00"/>
    <n v="25"/>
    <n v="6"/>
    <s v="giu"/>
    <d v="2017-06-23T00:00:00"/>
  </r>
  <r>
    <n v="2017"/>
    <x v="1"/>
    <s v="FR4015"/>
    <d v="1899-12-30T23:23:00"/>
    <n v="177"/>
    <d v="2017-06-26T00:00:00"/>
    <n v="26"/>
    <n v="6"/>
    <s v="giu"/>
    <d v="2017-06-26T00:00:00"/>
  </r>
  <r>
    <n v="2017"/>
    <x v="1"/>
    <s v="FR4733"/>
    <d v="1899-12-30T23:20:00"/>
    <n v="177"/>
    <d v="2017-06-26T00:00:00"/>
    <n v="26"/>
    <n v="6"/>
    <s v="giu"/>
    <d v="2017-06-26T00:00:00"/>
  </r>
  <r>
    <n v="2017"/>
    <x v="1"/>
    <s v="FR4845"/>
    <d v="1899-12-30T23:42:00"/>
    <n v="177"/>
    <d v="2017-06-26T00:00:00"/>
    <n v="26"/>
    <n v="6"/>
    <s v="giu"/>
    <d v="2017-06-26T00:00:00"/>
  </r>
  <r>
    <n v="2017"/>
    <x v="1"/>
    <s v="FR6366"/>
    <d v="1899-12-30T23:18:00"/>
    <n v="177"/>
    <d v="2017-06-26T00:00:00"/>
    <n v="26"/>
    <n v="6"/>
    <s v="giu"/>
    <d v="2017-06-26T00:00:00"/>
  </r>
  <r>
    <n v="2017"/>
    <x v="1"/>
    <s v="NO9080"/>
    <d v="1899-12-30T23:25:00"/>
    <n v="177"/>
    <d v="2017-06-26T00:00:00"/>
    <n v="26"/>
    <n v="6"/>
    <s v="giu"/>
    <d v="2017-06-26T00:00:00"/>
  </r>
  <r>
    <n v="2017"/>
    <x v="1"/>
    <s v="S66401"/>
    <d v="1899-12-30T23:44:00"/>
    <n v="177"/>
    <d v="2017-06-26T00:00:00"/>
    <n v="26"/>
    <n v="6"/>
    <s v="giu"/>
    <d v="2017-06-26T00:00:00"/>
  </r>
  <r>
    <n v="2017"/>
    <x v="1"/>
    <s v="BCS131"/>
    <d v="1899-12-30T00:18:00"/>
    <n v="178"/>
    <d v="2017-06-27T00:00:00"/>
    <n v="26"/>
    <n v="6"/>
    <s v="giu"/>
    <d v="2017-06-27T00:00:00"/>
  </r>
  <r>
    <n v="2017"/>
    <x v="1"/>
    <s v="BCS307"/>
    <d v="1899-12-30T00:22:00"/>
    <n v="178"/>
    <d v="2017-06-27T00:00:00"/>
    <n v="26"/>
    <n v="6"/>
    <s v="giu"/>
    <d v="2017-06-27T00:00:00"/>
  </r>
  <r>
    <n v="2017"/>
    <x v="1"/>
    <s v="BCS390"/>
    <d v="1899-12-30T00:20:00"/>
    <n v="178"/>
    <d v="2017-06-27T00:00:00"/>
    <n v="26"/>
    <n v="6"/>
    <s v="giu"/>
    <d v="2017-06-27T00:00:00"/>
  </r>
  <r>
    <n v="2017"/>
    <x v="1"/>
    <s v="BCS7331"/>
    <d v="1899-12-30T00:28:00"/>
    <n v="178"/>
    <d v="2017-06-27T00:00:00"/>
    <n v="26"/>
    <n v="6"/>
    <s v="giu"/>
    <d v="2017-06-27T00:00:00"/>
  </r>
  <r>
    <n v="2017"/>
    <x v="1"/>
    <s v="BCS961"/>
    <d v="1899-12-30T00:24:00"/>
    <n v="178"/>
    <d v="2017-06-27T00:00:00"/>
    <n v="26"/>
    <n v="6"/>
    <s v="giu"/>
    <d v="2017-06-27T00:00:00"/>
  </r>
  <r>
    <n v="2017"/>
    <x v="1"/>
    <s v="BCS131"/>
    <d v="1899-12-30T23:38:00"/>
    <n v="179"/>
    <d v="2017-06-28T00:00:00"/>
    <n v="26"/>
    <n v="6"/>
    <s v="giu"/>
    <d v="2017-06-28T00:00:00"/>
  </r>
  <r>
    <n v="2017"/>
    <x v="1"/>
    <s v="RYR4733"/>
    <d v="1899-12-30T23:19:00"/>
    <n v="179"/>
    <d v="2017-06-28T00:00:00"/>
    <n v="26"/>
    <n v="6"/>
    <s v="giu"/>
    <d v="2017-06-28T00:00:00"/>
  </r>
  <r>
    <n v="2017"/>
    <x v="1"/>
    <s v="RYR6366"/>
    <d v="1899-12-30T23:13:00"/>
    <n v="179"/>
    <d v="2017-06-28T00:00:00"/>
    <n v="26"/>
    <n v="6"/>
    <s v="giu"/>
    <d v="2017-06-28T00:00:00"/>
  </r>
  <r>
    <n v="2017"/>
    <x v="1"/>
    <s v="SRR6401"/>
    <d v="1899-12-30T23:00:00"/>
    <n v="179"/>
    <d v="2017-06-28T00:00:00"/>
    <n v="26"/>
    <n v="6"/>
    <s v="giu"/>
    <d v="2017-06-28T00:00:00"/>
  </r>
  <r>
    <n v="2017"/>
    <x v="0"/>
    <s v="BCS131"/>
    <d v="1899-12-30T23:50:00"/>
    <n v="180"/>
    <d v="2017-06-29T00:00:00"/>
    <n v="26"/>
    <n v="6"/>
    <s v="giu"/>
    <d v="2017-06-29T00:00:00"/>
  </r>
  <r>
    <n v="2017"/>
    <x v="1"/>
    <s v="BCS133"/>
    <d v="1899-12-30T01:02:00"/>
    <n v="180"/>
    <d v="2017-06-29T00:00:00"/>
    <n v="26"/>
    <n v="6"/>
    <s v="giu"/>
    <d v="2017-06-29T00:00:00"/>
  </r>
  <r>
    <n v="2017"/>
    <x v="0"/>
    <s v="RYR6366"/>
    <d v="1899-12-30T23:53:00"/>
    <n v="180"/>
    <d v="2017-06-29T00:00:00"/>
    <n v="26"/>
    <n v="6"/>
    <s v="giu"/>
    <d v="2017-06-29T00:00:00"/>
  </r>
  <r>
    <n v="2017"/>
    <x v="0"/>
    <s v="SRR6401"/>
    <d v="1899-12-30T23:00:00"/>
    <n v="180"/>
    <d v="2017-06-29T00:00:00"/>
    <n v="26"/>
    <n v="6"/>
    <s v="giu"/>
    <d v="2017-06-29T00:00:00"/>
  </r>
  <r>
    <n v="2017"/>
    <x v="0"/>
    <s v="BCS131"/>
    <d v="1899-12-30T23:37:00"/>
    <n v="185"/>
    <d v="2017-07-04T00:00:00"/>
    <n v="27"/>
    <n v="7"/>
    <s v="lug"/>
    <d v="2017-07-04T00:00:00"/>
  </r>
  <r>
    <n v="2017"/>
    <x v="0"/>
    <s v="FR4845"/>
    <d v="1899-12-30T23:32:00"/>
    <n v="185"/>
    <d v="2017-07-04T00:00:00"/>
    <n v="27"/>
    <n v="7"/>
    <s v="lug"/>
    <d v="2017-07-04T00:00:00"/>
  </r>
  <r>
    <n v="2017"/>
    <x v="0"/>
    <s v="SRR6401"/>
    <d v="1899-12-30T23:16:00"/>
    <n v="185"/>
    <d v="2017-07-04T00:00:00"/>
    <n v="27"/>
    <n v="7"/>
    <s v="lug"/>
    <d v="2017-07-04T00:00:00"/>
  </r>
  <r>
    <n v="2017"/>
    <x v="0"/>
    <s v="FR3219"/>
    <d v="1899-12-30T23:21:00"/>
    <n v="189"/>
    <d v="2017-07-08T00:00:00"/>
    <n v="27"/>
    <n v="7"/>
    <s v="lug"/>
    <d v="2017-07-08T00:00:00"/>
  </r>
  <r>
    <n v="2017"/>
    <x v="1"/>
    <s v="RYR4015"/>
    <d v="1899-12-30T23:16:00"/>
    <n v="191"/>
    <d v="2017-07-10T00:00:00"/>
    <n v="28"/>
    <n v="7"/>
    <s v="lug"/>
    <d v="2017-07-10T00:00:00"/>
  </r>
  <r>
    <n v="2017"/>
    <x v="1"/>
    <s v="RYR4845"/>
    <d v="1899-12-30T23:07:00"/>
    <n v="191"/>
    <d v="2017-07-10T00:00:00"/>
    <n v="28"/>
    <n v="7"/>
    <s v="lug"/>
    <d v="2017-07-10T00:00:00"/>
  </r>
  <r>
    <n v="2017"/>
    <x v="1"/>
    <s v="RYR4886"/>
    <d v="1899-12-30T23:21:00"/>
    <n v="191"/>
    <d v="2017-07-10T00:00:00"/>
    <n v="28"/>
    <n v="7"/>
    <s v="lug"/>
    <d v="2017-07-10T00:00:00"/>
  </r>
  <r>
    <n v="2017"/>
    <x v="1"/>
    <s v="RYR598"/>
    <d v="1899-12-30T23:26:00"/>
    <n v="191"/>
    <d v="2017-07-10T00:00:00"/>
    <n v="28"/>
    <n v="7"/>
    <s v="lug"/>
    <d v="2017-07-10T00:00:00"/>
  </r>
  <r>
    <n v="2017"/>
    <x v="1"/>
    <s v="RYR6366"/>
    <d v="1899-12-30T23:41:00"/>
    <n v="191"/>
    <d v="2017-07-10T00:00:00"/>
    <n v="28"/>
    <n v="7"/>
    <s v="lug"/>
    <d v="2017-07-10T00:00:00"/>
  </r>
  <r>
    <n v="2017"/>
    <x v="1"/>
    <s v="RYR8844"/>
    <d v="1899-12-30T23:15:00"/>
    <n v="191"/>
    <d v="2017-07-10T00:00:00"/>
    <n v="28"/>
    <n v="7"/>
    <s v="lug"/>
    <d v="2017-07-10T00:00:00"/>
  </r>
  <r>
    <n v="2017"/>
    <x v="1"/>
    <s v="SRR6401"/>
    <d v="1899-12-30T23:34:00"/>
    <n v="191"/>
    <d v="2017-07-10T00:00:00"/>
    <n v="28"/>
    <n v="7"/>
    <s v="lug"/>
    <d v="2017-07-10T00:00:00"/>
  </r>
  <r>
    <n v="2017"/>
    <x v="0"/>
    <s v="RR6401"/>
    <d v="1899-12-30T23:04:00"/>
    <n v="192"/>
    <d v="2017-07-11T00:00:00"/>
    <n v="28"/>
    <n v="7"/>
    <s v="lug"/>
    <d v="2017-07-11T00:00:00"/>
  </r>
  <r>
    <n v="2017"/>
    <x v="0"/>
    <s v="YR4015"/>
    <d v="1899-12-30T23:16:00"/>
    <n v="192"/>
    <d v="2017-07-11T00:00:00"/>
    <n v="28"/>
    <n v="7"/>
    <s v="lug"/>
    <d v="2017-07-11T00:00:00"/>
  </r>
  <r>
    <n v="2017"/>
    <x v="0"/>
    <s v="YR6366"/>
    <d v="1899-12-30T23:28:00"/>
    <n v="192"/>
    <d v="2017-07-11T00:00:00"/>
    <n v="28"/>
    <n v="7"/>
    <s v="lug"/>
    <d v="2017-07-11T00:00:00"/>
  </r>
  <r>
    <n v="2017"/>
    <x v="0"/>
    <s v="IG7036"/>
    <d v="1899-12-30T23:24:00"/>
    <n v="195"/>
    <d v="2017-07-14T00:00:00"/>
    <n v="28"/>
    <n v="7"/>
    <s v="lug"/>
    <d v="2017-07-14T00:00:00"/>
  </r>
  <r>
    <n v="2017"/>
    <x v="0"/>
    <s v="QY853"/>
    <d v="1899-12-30T23:21:00"/>
    <n v="195"/>
    <d v="2017-07-14T00:00:00"/>
    <n v="28"/>
    <n v="7"/>
    <s v="lug"/>
    <d v="2017-07-14T00:00:00"/>
  </r>
  <r>
    <n v="2017"/>
    <x v="0"/>
    <s v="S66497"/>
    <d v="1899-12-30T23:07:00"/>
    <n v="195"/>
    <d v="2017-07-14T00:00:00"/>
    <n v="28"/>
    <n v="7"/>
    <s v="lug"/>
    <d v="2017-07-14T00:00:00"/>
  </r>
  <r>
    <n v="2017"/>
    <x v="0"/>
    <s v="RYR6366"/>
    <d v="1899-12-30T23:17:00"/>
    <n v="199"/>
    <d v="2017-07-18T00:00:00"/>
    <n v="29"/>
    <n v="7"/>
    <s v="lug"/>
    <d v="2017-07-18T00:00:00"/>
  </r>
  <r>
    <n v="2017"/>
    <x v="0"/>
    <s v="SRR6401"/>
    <d v="1899-12-30T23:09:00"/>
    <n v="199"/>
    <d v="2017-07-18T00:00:00"/>
    <n v="29"/>
    <n v="7"/>
    <s v="lug"/>
    <d v="2017-07-18T00:00:00"/>
  </r>
  <r>
    <n v="2017"/>
    <x v="1"/>
    <s v="AP996P"/>
    <d v="1899-12-30T23:57:00"/>
    <n v="200"/>
    <d v="2017-07-19T00:00:00"/>
    <n v="29"/>
    <n v="7"/>
    <s v="lug"/>
    <d v="2017-07-19T00:00:00"/>
  </r>
  <r>
    <n v="2017"/>
    <x v="1"/>
    <s v="FR4845"/>
    <d v="1899-12-30T23:31:00"/>
    <n v="200"/>
    <d v="2017-07-19T00:00:00"/>
    <n v="29"/>
    <n v="7"/>
    <s v="lug"/>
    <d v="2017-07-19T00:00:00"/>
  </r>
  <r>
    <n v="2017"/>
    <x v="1"/>
    <s v="FR4886"/>
    <d v="1899-12-30T23:44:00"/>
    <n v="200"/>
    <d v="2017-07-19T00:00:00"/>
    <n v="29"/>
    <n v="7"/>
    <s v="lug"/>
    <d v="2017-07-19T00:00:00"/>
  </r>
  <r>
    <n v="2017"/>
    <x v="1"/>
    <s v="FR6366"/>
    <d v="1899-12-30T23:14:00"/>
    <n v="200"/>
    <d v="2017-07-19T00:00:00"/>
    <n v="29"/>
    <n v="7"/>
    <s v="lug"/>
    <d v="2017-07-19T00:00:00"/>
  </r>
  <r>
    <n v="2017"/>
    <x v="1"/>
    <s v="FR8095"/>
    <d v="1899-12-30T23:19:00"/>
    <n v="200"/>
    <d v="2017-07-19T00:00:00"/>
    <n v="29"/>
    <n v="7"/>
    <s v="lug"/>
    <d v="2017-07-19T00:00:00"/>
  </r>
  <r>
    <n v="2017"/>
    <x v="1"/>
    <s v="QY831"/>
    <d v="1899-12-30T23:26:00"/>
    <n v="200"/>
    <d v="2017-07-19T00:00:00"/>
    <n v="29"/>
    <n v="7"/>
    <s v="lug"/>
    <d v="2017-07-19T00:00:00"/>
  </r>
  <r>
    <n v="2017"/>
    <x v="1"/>
    <s v="S66401"/>
    <d v="1899-12-30T23:37:00"/>
    <n v="200"/>
    <d v="2017-07-19T00:00:00"/>
    <n v="29"/>
    <n v="7"/>
    <s v="lug"/>
    <d v="2017-07-19T00:00:00"/>
  </r>
  <r>
    <n v="2017"/>
    <x v="1"/>
    <s v="SOP131"/>
    <d v="1899-12-30T23:40:00"/>
    <n v="200"/>
    <d v="2017-07-19T00:00:00"/>
    <n v="29"/>
    <n v="7"/>
    <s v="lug"/>
    <d v="2017-07-19T00:00:00"/>
  </r>
  <r>
    <n v="2017"/>
    <x v="1"/>
    <s v="BCS851"/>
    <d v="1899-12-30T23:58:00"/>
    <n v="202"/>
    <d v="2017-07-21T00:00:00"/>
    <n v="29"/>
    <n v="7"/>
    <s v="lug"/>
    <d v="2017-07-21T00:00:00"/>
  </r>
  <r>
    <n v="2017"/>
    <x v="1"/>
    <s v="S66497"/>
    <d v="1899-12-30T23:46:00"/>
    <n v="202"/>
    <d v="2017-07-21T00:00:00"/>
    <n v="29"/>
    <n v="7"/>
    <s v="lug"/>
    <d v="2017-07-21T00:00:00"/>
  </r>
  <r>
    <n v="2017"/>
    <x v="0"/>
    <s v="FR8844"/>
    <d v="1899-12-30T23:41:00"/>
    <n v="209"/>
    <d v="2017-07-28T00:00:00"/>
    <n v="30"/>
    <n v="7"/>
    <s v="lug"/>
    <d v="2017-07-28T00:00:00"/>
  </r>
  <r>
    <n v="2017"/>
    <x v="0"/>
    <s v="S66497"/>
    <d v="1899-12-30T23:12:00"/>
    <n v="209"/>
    <d v="2017-07-28T00:00:00"/>
    <n v="30"/>
    <n v="7"/>
    <s v="lug"/>
    <d v="2017-07-28T00:00:00"/>
  </r>
  <r>
    <n v="2017"/>
    <x v="0"/>
    <s v="SOP131"/>
    <d v="1899-12-30T23:48:00"/>
    <n v="209"/>
    <d v="2017-07-28T00:00:00"/>
    <n v="30"/>
    <n v="7"/>
    <s v="lug"/>
    <d v="2017-07-28T00:00:00"/>
  </r>
  <r>
    <n v="2017"/>
    <x v="1"/>
    <s v="FR6366"/>
    <d v="1899-12-30T23:52:00"/>
    <n v="210"/>
    <d v="2017-07-29T00:00:00"/>
    <n v="30"/>
    <n v="7"/>
    <s v="lug"/>
    <d v="2017-07-29T00:00:00"/>
  </r>
  <r>
    <n v="2017"/>
    <x v="0"/>
    <s v="FR2990"/>
    <d v="1899-12-30T23:19:00"/>
    <n v="213"/>
    <d v="2017-08-01T00:00:00"/>
    <n v="31"/>
    <n v="8"/>
    <s v="ago"/>
    <d v="2017-08-01T00:00:00"/>
  </r>
  <r>
    <n v="2017"/>
    <x v="0"/>
    <s v="FR4719"/>
    <d v="1899-12-30T23:01:00"/>
    <n v="213"/>
    <d v="2017-08-01T00:00:00"/>
    <n v="31"/>
    <n v="8"/>
    <s v="ago"/>
    <d v="2017-08-01T00:00:00"/>
  </r>
  <r>
    <n v="2017"/>
    <x v="0"/>
    <s v="FR6366"/>
    <d v="1899-12-30T23:30:00"/>
    <n v="213"/>
    <d v="2017-08-01T00:00:00"/>
    <n v="31"/>
    <n v="8"/>
    <s v="ago"/>
    <d v="2017-08-01T00:00:00"/>
  </r>
  <r>
    <n v="2017"/>
    <x v="0"/>
    <s v="SRR6401"/>
    <d v="1899-12-30T23:09:00"/>
    <n v="214"/>
    <d v="2017-08-02T00:00:00"/>
    <n v="31"/>
    <n v="8"/>
    <s v="ago"/>
    <d v="2017-08-02T00:00:00"/>
  </r>
  <r>
    <n v="2017"/>
    <x v="0"/>
    <s v="SRR6401"/>
    <d v="1899-12-30T23:10:00"/>
    <n v="215"/>
    <d v="2017-08-03T00:00:00"/>
    <n v="31"/>
    <n v="8"/>
    <s v="ago"/>
    <d v="2017-08-03T00:00:00"/>
  </r>
  <r>
    <n v="2017"/>
    <x v="0"/>
    <s v="RYR9065"/>
    <d v="1899-12-30T23:16:00"/>
    <n v="216"/>
    <d v="2017-08-04T00:00:00"/>
    <n v="31"/>
    <n v="8"/>
    <s v="ago"/>
    <d v="2017-08-04T00:00:00"/>
  </r>
  <r>
    <n v="2017"/>
    <x v="0"/>
    <s v="SRR6401"/>
    <d v="1899-12-30T23:15:00"/>
    <n v="216"/>
    <d v="2017-08-04T00:00:00"/>
    <n v="31"/>
    <n v="8"/>
    <s v="ago"/>
    <d v="2017-08-04T00:00:00"/>
  </r>
  <r>
    <n v="2017"/>
    <x v="0"/>
    <s v="FR4751"/>
    <d v="1899-12-30T23:14:00"/>
    <n v="218"/>
    <d v="2017-08-06T00:00:00"/>
    <n v="32"/>
    <n v="8"/>
    <s v="ago"/>
    <d v="2017-08-06T00:00:00"/>
  </r>
  <r>
    <n v="2017"/>
    <x v="0"/>
    <s v="FR6366"/>
    <d v="1899-12-30T23:11:00"/>
    <n v="218"/>
    <d v="2017-08-06T00:00:00"/>
    <n v="32"/>
    <n v="8"/>
    <s v="ago"/>
    <d v="2017-08-06T00:00:00"/>
  </r>
  <r>
    <n v="2017"/>
    <x v="1"/>
    <s v="FR4719"/>
    <d v="1899-12-30T23:13:00"/>
    <n v="220"/>
    <d v="2017-08-08T00:00:00"/>
    <n v="32"/>
    <n v="8"/>
    <s v="ago"/>
    <d v="2017-08-08T00:00:00"/>
  </r>
  <r>
    <n v="2017"/>
    <x v="1"/>
    <s v="FR4988"/>
    <d v="1899-12-30T23:10:00"/>
    <n v="220"/>
    <d v="2017-08-08T00:00:00"/>
    <n v="32"/>
    <n v="8"/>
    <s v="ago"/>
    <d v="2017-08-08T00:00:00"/>
  </r>
  <r>
    <n v="2017"/>
    <x v="1"/>
    <s v="FR6366"/>
    <d v="1899-12-30T23:20:00"/>
    <n v="220"/>
    <d v="2017-08-08T00:00:00"/>
    <n v="32"/>
    <n v="8"/>
    <s v="ago"/>
    <d v="2017-08-08T00:00:00"/>
  </r>
  <r>
    <n v="2017"/>
    <x v="0"/>
    <s v="FR6366"/>
    <d v="1899-12-30T23:26:00"/>
    <n v="222"/>
    <d v="2017-08-10T00:00:00"/>
    <n v="32"/>
    <n v="8"/>
    <s v="ago"/>
    <d v="2017-08-10T00:00:00"/>
  </r>
  <r>
    <n v="2017"/>
    <x v="1"/>
    <s v="BCS131"/>
    <d v="1899-12-30T23:53:00"/>
    <n v="230"/>
    <d v="2017-08-18T00:00:00"/>
    <n v="33"/>
    <n v="8"/>
    <s v="ago"/>
    <d v="2017-08-18T00:00:00"/>
  </r>
  <r>
    <n v="2017"/>
    <x v="1"/>
    <s v="RYR01P"/>
    <d v="1899-12-30T23:45:00"/>
    <n v="230"/>
    <d v="2017-08-18T00:00:00"/>
    <n v="33"/>
    <n v="8"/>
    <s v="ago"/>
    <d v="2017-08-18T00:00:00"/>
  </r>
  <r>
    <n v="2017"/>
    <x v="1"/>
    <s v="SRR6497"/>
    <d v="1899-12-30T23:39:00"/>
    <n v="230"/>
    <d v="2017-08-18T00:00:00"/>
    <n v="33"/>
    <n v="8"/>
    <s v="ago"/>
    <d v="2017-08-18T00:00:00"/>
  </r>
  <r>
    <n v="2017"/>
    <x v="0"/>
    <s v="RYR01E"/>
    <d v="1899-12-30T23:20:00"/>
    <n v="231"/>
    <d v="2017-08-19T00:00:00"/>
    <n v="33"/>
    <n v="8"/>
    <s v="ago"/>
    <d v="2017-08-19T00:00:00"/>
  </r>
  <r>
    <n v="2017"/>
    <x v="0"/>
    <s v="FR6366"/>
    <d v="1899-12-30T23:31:00"/>
    <n v="232"/>
    <d v="2017-08-20T00:00:00"/>
    <n v="34"/>
    <n v="8"/>
    <s v="ago"/>
    <d v="2017-08-20T00:00:00"/>
  </r>
  <r>
    <n v="2017"/>
    <x v="0"/>
    <s v="IG7470"/>
    <d v="1899-12-30T23:11:00"/>
    <n v="232"/>
    <d v="2017-08-20T00:00:00"/>
    <n v="34"/>
    <n v="8"/>
    <s v="ago"/>
    <d v="2017-08-20T00:00:00"/>
  </r>
  <r>
    <n v="2017"/>
    <x v="0"/>
    <s v="IZ342"/>
    <d v="1899-12-30T23:19:00"/>
    <n v="232"/>
    <d v="2017-08-20T00:00:00"/>
    <n v="34"/>
    <n v="8"/>
    <s v="ago"/>
    <d v="2017-08-20T00:00:00"/>
  </r>
  <r>
    <n v="2017"/>
    <x v="0"/>
    <s v="NPT7801"/>
    <d v="1899-12-30T23:18:00"/>
    <n v="233"/>
    <d v="2017-08-21T00:00:00"/>
    <n v="34"/>
    <n v="8"/>
    <s v="ago"/>
    <d v="2017-08-21T00:00:00"/>
  </r>
  <r>
    <n v="2017"/>
    <x v="0"/>
    <s v="NPT7801"/>
    <d v="1899-12-30T23:02:00"/>
    <n v="237"/>
    <d v="2017-08-25T00:00:00"/>
    <n v="34"/>
    <n v="8"/>
    <s v="ago"/>
    <d v="2017-08-25T00:00:00"/>
  </r>
  <r>
    <n v="2017"/>
    <x v="0"/>
    <s v="FR4845"/>
    <d v="1899-12-30T23:29:00"/>
    <n v="242"/>
    <d v="2017-08-30T00:00:00"/>
    <n v="35"/>
    <n v="8"/>
    <s v="ago"/>
    <d v="2017-08-30T00:00:00"/>
  </r>
  <r>
    <n v="2017"/>
    <x v="0"/>
    <s v="QY131"/>
    <d v="1899-12-30T23:40:00"/>
    <n v="242"/>
    <d v="2017-08-30T00:00:00"/>
    <n v="35"/>
    <n v="8"/>
    <s v="ago"/>
    <d v="2017-08-30T00:00:00"/>
  </r>
  <r>
    <n v="2017"/>
    <x v="0"/>
    <s v="S66401"/>
    <d v="1899-12-30T23:18:00"/>
    <n v="242"/>
    <d v="2017-08-30T00:00:00"/>
    <n v="35"/>
    <n v="8"/>
    <s v="ago"/>
    <d v="2017-08-30T00:00:00"/>
  </r>
  <r>
    <n v="2017"/>
    <x v="0"/>
    <s v="FR4845"/>
    <d v="1899-12-30T23:05:00"/>
    <n v="243"/>
    <d v="2017-08-31T00:00:00"/>
    <n v="35"/>
    <n v="8"/>
    <s v="ago"/>
    <d v="2017-08-31T00:00:00"/>
  </r>
  <r>
    <n v="2017"/>
    <x v="0"/>
    <s v="FR6366"/>
    <d v="1899-12-30T23:08:00"/>
    <n v="244"/>
    <d v="2017-09-01T00:00:00"/>
    <n v="35"/>
    <n v="9"/>
    <s v="set"/>
    <d v="2017-09-01T00:00:00"/>
  </r>
  <r>
    <n v="2017"/>
    <x v="0"/>
    <s v="S66497"/>
    <d v="1899-12-30T23:13:00"/>
    <n v="244"/>
    <d v="2017-09-01T00:00:00"/>
    <n v="35"/>
    <n v="9"/>
    <s v="set"/>
    <d v="2017-09-01T00:00:00"/>
  </r>
  <r>
    <n v="2017"/>
    <x v="1"/>
    <s v="RYR6876"/>
    <d v="1899-12-30T23:12:00"/>
    <n v="245"/>
    <d v="2017-09-02T00:00:00"/>
    <n v="35"/>
    <n v="9"/>
    <s v="set"/>
    <d v="2017-09-02T00:00:00"/>
  </r>
  <r>
    <n v="2017"/>
    <x v="1"/>
    <s v="RYR8015"/>
    <d v="1899-12-30T23:16:00"/>
    <n v="245"/>
    <d v="2017-09-02T00:00:00"/>
    <n v="35"/>
    <n v="9"/>
    <s v="set"/>
    <d v="2017-09-02T00:00:00"/>
  </r>
  <r>
    <n v="2017"/>
    <x v="0"/>
    <s v="S66401"/>
    <d v="1899-12-30T23:21:00"/>
    <n v="248"/>
    <d v="2017-09-05T00:00:00"/>
    <n v="36"/>
    <n v="9"/>
    <s v="set"/>
    <d v="2017-09-05T00:00:00"/>
  </r>
  <r>
    <n v="2017"/>
    <x v="0"/>
    <s v="FR003B"/>
    <d v="1899-12-30T23:08:00"/>
    <n v="249"/>
    <d v="2017-09-06T00:00:00"/>
    <n v="36"/>
    <n v="9"/>
    <s v="set"/>
    <d v="2017-09-06T00:00:00"/>
  </r>
  <r>
    <n v="2017"/>
    <x v="0"/>
    <s v="FR6366"/>
    <d v="1899-12-30T23:58:00"/>
    <n v="249"/>
    <d v="2017-09-06T00:00:00"/>
    <n v="36"/>
    <n v="9"/>
    <s v="set"/>
    <d v="2017-09-06T00:00:00"/>
  </r>
  <r>
    <n v="2017"/>
    <x v="0"/>
    <s v="QY0131"/>
    <d v="1899-12-30T23:54:00"/>
    <n v="249"/>
    <d v="2017-09-06T00:00:00"/>
    <n v="36"/>
    <n v="9"/>
    <s v="set"/>
    <d v="2017-09-06T00:00:00"/>
  </r>
  <r>
    <n v="2017"/>
    <x v="0"/>
    <s v="S66401"/>
    <d v="1899-12-30T23:04:00"/>
    <n v="249"/>
    <d v="2017-09-06T00:00:00"/>
    <n v="36"/>
    <n v="9"/>
    <s v="set"/>
    <d v="2017-09-06T00:00:00"/>
  </r>
  <r>
    <n v="2017"/>
    <x v="1"/>
    <s v="FR0024"/>
    <d v="1899-12-30T23:52:00"/>
    <n v="250"/>
    <d v="2017-09-07T00:00:00"/>
    <n v="36"/>
    <n v="9"/>
    <s v="set"/>
    <d v="2017-09-07T00:00:00"/>
  </r>
  <r>
    <n v="2017"/>
    <x v="1"/>
    <s v="FR8095"/>
    <d v="1899-12-30T23:34:00"/>
    <n v="250"/>
    <d v="2017-09-07T00:00:00"/>
    <n v="36"/>
    <n v="9"/>
    <s v="set"/>
    <d v="2017-09-07T00:00:00"/>
  </r>
  <r>
    <n v="2017"/>
    <x v="1"/>
    <s v="W63382"/>
    <d v="1899-12-30T23:24:00"/>
    <n v="250"/>
    <d v="2017-09-07T00:00:00"/>
    <n v="36"/>
    <n v="9"/>
    <s v="set"/>
    <d v="2017-09-07T00:00:00"/>
  </r>
  <r>
    <n v="2017"/>
    <x v="1"/>
    <s v="BCS131"/>
    <d v="1899-12-30T00:47:00"/>
    <n v="251"/>
    <d v="2017-09-08T00:00:00"/>
    <n v="36"/>
    <n v="9"/>
    <s v="set"/>
    <d v="2017-09-08T00:00:00"/>
  </r>
  <r>
    <n v="2017"/>
    <x v="0"/>
    <s v="FR6366"/>
    <d v="1899-12-30T23:19:00"/>
    <n v="251"/>
    <d v="2017-09-08T00:00:00"/>
    <n v="36"/>
    <n v="9"/>
    <s v="set"/>
    <d v="2017-09-08T00:00:00"/>
  </r>
  <r>
    <n v="2017"/>
    <x v="1"/>
    <s v="FR6366"/>
    <d v="1899-12-30T00:33:00"/>
    <n v="251"/>
    <d v="2017-09-08T00:00:00"/>
    <n v="36"/>
    <n v="9"/>
    <s v="set"/>
    <d v="2017-09-08T00:00:00"/>
  </r>
  <r>
    <n v="2017"/>
    <x v="0"/>
    <s v="FR7748"/>
    <d v="1899-12-30T23:02:00"/>
    <n v="251"/>
    <d v="2017-09-08T00:00:00"/>
    <n v="36"/>
    <n v="9"/>
    <s v="set"/>
    <d v="2017-09-08T00:00:00"/>
  </r>
  <r>
    <n v="2017"/>
    <x v="0"/>
    <s v="S66497"/>
    <d v="1899-12-30T23:16:00"/>
    <n v="251"/>
    <d v="2017-09-08T00:00:00"/>
    <n v="36"/>
    <n v="9"/>
    <s v="set"/>
    <d v="2017-09-08T00:00:00"/>
  </r>
  <r>
    <n v="2017"/>
    <x v="0"/>
    <s v="FR3898"/>
    <d v="1899-12-30T23:23:00"/>
    <n v="252"/>
    <d v="2017-09-09T00:00:00"/>
    <n v="36"/>
    <n v="9"/>
    <s v="set"/>
    <d v="2017-09-09T00:00:00"/>
  </r>
  <r>
    <n v="2017"/>
    <x v="0"/>
    <s v="FR4578"/>
    <d v="1899-12-30T23:12:00"/>
    <n v="253"/>
    <d v="2017-09-10T00:00:00"/>
    <n v="37"/>
    <n v="9"/>
    <s v="set"/>
    <d v="2017-09-10T00:00:00"/>
  </r>
  <r>
    <n v="2017"/>
    <x v="0"/>
    <s v="SRR6401"/>
    <d v="1899-12-30T23:10:00"/>
    <n v="255"/>
    <d v="2017-09-12T00:00:00"/>
    <n v="37"/>
    <n v="9"/>
    <s v="set"/>
    <d v="2017-09-12T00:00:00"/>
  </r>
  <r>
    <n v="2017"/>
    <x v="1"/>
    <s v="FR3219"/>
    <d v="1899-12-30T23:47:00"/>
    <n v="259"/>
    <d v="2017-09-16T00:00:00"/>
    <n v="37"/>
    <n v="9"/>
    <s v="set"/>
    <d v="2017-09-16T00:00:00"/>
  </r>
  <r>
    <n v="2017"/>
    <x v="1"/>
    <s v="AIZ342"/>
    <d v="1899-12-30T23:19:00"/>
    <n v="260"/>
    <d v="2017-09-17T00:00:00"/>
    <n v="38"/>
    <n v="9"/>
    <s v="set"/>
    <d v="2017-09-17T00:00:00"/>
  </r>
  <r>
    <n v="2017"/>
    <x v="1"/>
    <s v="FR6366"/>
    <d v="1899-12-30T00:40:00"/>
    <n v="260"/>
    <d v="2017-09-17T00:00:00"/>
    <n v="38"/>
    <n v="9"/>
    <s v="set"/>
    <d v="2017-09-17T00:00:00"/>
  </r>
  <r>
    <n v="2017"/>
    <x v="0"/>
    <s v="IG7428"/>
    <d v="1899-12-30T05:44:00"/>
    <n v="260"/>
    <d v="2017-09-17T00:00:00"/>
    <n v="38"/>
    <n v="9"/>
    <s v="set"/>
    <d v="2017-09-17T00:00:00"/>
  </r>
  <r>
    <n v="2017"/>
    <x v="1"/>
    <s v="RYR6366"/>
    <d v="1899-12-30T23:22:00"/>
    <n v="260"/>
    <d v="2017-09-17T00:00:00"/>
    <n v="38"/>
    <n v="9"/>
    <s v="set"/>
    <d v="2017-09-17T00:00:00"/>
  </r>
  <r>
    <n v="2017"/>
    <x v="0"/>
    <s v="RYR6366"/>
    <d v="1899-12-30T23:13:00"/>
    <n v="261"/>
    <d v="2017-09-18T00:00:00"/>
    <n v="38"/>
    <n v="9"/>
    <s v="set"/>
    <d v="2017-09-18T00:00:00"/>
  </r>
  <r>
    <n v="2017"/>
    <x v="0"/>
    <s v="SRR6401"/>
    <d v="1899-12-30T23:06:00"/>
    <n v="261"/>
    <d v="2017-09-18T00:00:00"/>
    <n v="38"/>
    <n v="9"/>
    <s v="set"/>
    <d v="2017-09-18T00:00:00"/>
  </r>
  <r>
    <n v="2017"/>
    <x v="0"/>
    <s v="BCS822"/>
    <d v="1899-12-30T23:27:00"/>
    <n v="262"/>
    <d v="2017-09-19T00:00:00"/>
    <n v="38"/>
    <n v="9"/>
    <s v="set"/>
    <d v="2017-09-19T00:00:00"/>
  </r>
  <r>
    <n v="2017"/>
    <x v="0"/>
    <s v="SRR6401"/>
    <d v="1899-12-30T23:01:00"/>
    <n v="262"/>
    <d v="2017-09-19T00:00:00"/>
    <n v="38"/>
    <n v="9"/>
    <s v="set"/>
    <d v="2017-09-19T00:00:00"/>
  </r>
  <r>
    <n v="2017"/>
    <x v="0"/>
    <s v="SRR640"/>
    <d v="1899-12-30T23:12:00"/>
    <n v="263"/>
    <d v="2017-09-20T00:00:00"/>
    <n v="38"/>
    <n v="9"/>
    <s v="set"/>
    <d v="2017-09-20T00:00:00"/>
  </r>
  <r>
    <n v="2017"/>
    <x v="0"/>
    <s v="SRR640"/>
    <d v="1899-12-30T23:42:00"/>
    <n v="264"/>
    <d v="2017-09-21T00:00:00"/>
    <n v="38"/>
    <n v="9"/>
    <s v="set"/>
    <d v="2017-09-21T00:00:00"/>
  </r>
  <r>
    <n v="2017"/>
    <x v="0"/>
    <s v="SRR6497"/>
    <d v="1899-12-30T23:16:00"/>
    <n v="265"/>
    <d v="2017-09-22T00:00:00"/>
    <n v="38"/>
    <n v="9"/>
    <s v="set"/>
    <d v="2017-09-22T00:00:00"/>
  </r>
  <r>
    <n v="2017"/>
    <x v="0"/>
    <s v="FR4015"/>
    <d v="1899-12-30T23:12:00"/>
    <n v="267"/>
    <d v="2017-09-24T00:00:00"/>
    <n v="39"/>
    <n v="9"/>
    <s v="set"/>
    <d v="2017-09-24T00:00:00"/>
  </r>
  <r>
    <n v="2017"/>
    <x v="0"/>
    <s v="FR6366"/>
    <d v="1899-12-30T23:22:00"/>
    <n v="274"/>
    <d v="2017-10-01T00:00:00"/>
    <n v="40"/>
    <n v="10"/>
    <s v="ott"/>
    <d v="2017-10-01T00:00:00"/>
  </r>
  <r>
    <n v="2017"/>
    <x v="0"/>
    <s v="FR4015"/>
    <d v="1899-12-30T23:04:00"/>
    <n v="279"/>
    <d v="2017-10-06T00:00:00"/>
    <n v="40"/>
    <n v="10"/>
    <s v="ott"/>
    <d v="2017-10-06T00:00:00"/>
  </r>
  <r>
    <n v="2017"/>
    <x v="0"/>
    <s v="S66497"/>
    <d v="1899-12-30T23:10:00"/>
    <n v="279"/>
    <d v="2017-10-06T00:00:00"/>
    <n v="40"/>
    <n v="10"/>
    <s v="ott"/>
    <d v="2017-10-06T00:00:00"/>
  </r>
  <r>
    <n v="2017"/>
    <x v="0"/>
    <s v="FR5984"/>
    <d v="1899-12-30T23:31:00"/>
    <n v="282"/>
    <d v="2017-10-09T00:00:00"/>
    <n v="41"/>
    <n v="10"/>
    <s v="ott"/>
    <d v="2017-10-09T00:00:00"/>
  </r>
  <r>
    <n v="2017"/>
    <x v="0"/>
    <s v="QY131"/>
    <d v="1899-12-30T23:29:00"/>
    <n v="282"/>
    <d v="2017-10-09T00:00:00"/>
    <n v="41"/>
    <n v="10"/>
    <s v="ott"/>
    <d v="2017-10-09T00:00:00"/>
  </r>
  <r>
    <n v="2017"/>
    <x v="0"/>
    <s v="S66401"/>
    <d v="1899-12-30T23:27:00"/>
    <n v="282"/>
    <d v="2017-10-09T00:00:00"/>
    <n v="41"/>
    <n v="10"/>
    <s v="ott"/>
    <d v="2017-10-09T00:00:00"/>
  </r>
  <r>
    <n v="2017"/>
    <x v="0"/>
    <s v="SRR6401"/>
    <d v="1899-12-30T23:11:00"/>
    <n v="283"/>
    <d v="2017-10-10T00:00:00"/>
    <n v="41"/>
    <n v="10"/>
    <s v="ott"/>
    <d v="2017-10-10T00:00:00"/>
  </r>
  <r>
    <n v="2017"/>
    <x v="0"/>
    <s v="S66401"/>
    <d v="1899-12-30T23:07:00"/>
    <n v="289"/>
    <d v="2017-10-16T00:00:00"/>
    <n v="42"/>
    <n v="10"/>
    <s v="ott"/>
    <d v="2017-10-16T00:00:00"/>
  </r>
  <r>
    <n v="2017"/>
    <x v="1"/>
    <s v="BCS131"/>
    <d v="1899-12-30T23:40:00"/>
    <n v="292"/>
    <d v="2017-10-19T00:00:00"/>
    <n v="42"/>
    <n v="10"/>
    <s v="ott"/>
    <d v="2017-10-19T00:00:00"/>
  </r>
  <r>
    <n v="2017"/>
    <x v="1"/>
    <s v="BCS322"/>
    <d v="1899-12-30T01:56:00"/>
    <n v="292"/>
    <d v="2017-10-19T00:00:00"/>
    <n v="42"/>
    <n v="10"/>
    <s v="ott"/>
    <d v="2017-10-19T00:00:00"/>
  </r>
  <r>
    <n v="2017"/>
    <x v="1"/>
    <s v="BCS361"/>
    <d v="1899-12-30T23:48:00"/>
    <n v="292"/>
    <d v="2017-10-19T00:00:00"/>
    <n v="42"/>
    <n v="10"/>
    <s v="ott"/>
    <d v="2017-10-19T00:00:00"/>
  </r>
  <r>
    <n v="2017"/>
    <x v="1"/>
    <s v="FAH390"/>
    <d v="1899-12-30T23:54:00"/>
    <n v="292"/>
    <d v="2017-10-19T00:00:00"/>
    <n v="42"/>
    <n v="10"/>
    <s v="ott"/>
    <d v="2017-10-19T00:00:00"/>
  </r>
  <r>
    <n v="2017"/>
    <x v="1"/>
    <s v="PS316"/>
    <d v="1899-12-30T04:33:00"/>
    <n v="292"/>
    <d v="2017-10-19T00:00:00"/>
    <n v="42"/>
    <n v="10"/>
    <s v="ott"/>
    <d v="2017-10-19T00:00:00"/>
  </r>
  <r>
    <n v="2017"/>
    <x v="1"/>
    <s v="FR4015"/>
    <d v="1899-12-30T23:37:00"/>
    <n v="293"/>
    <d v="2017-10-20T00:00:00"/>
    <n v="42"/>
    <n v="10"/>
    <s v="ott"/>
    <d v="2017-10-20T00:00:00"/>
  </r>
  <r>
    <n v="2017"/>
    <x v="1"/>
    <s v="FR4845"/>
    <d v="1899-12-30T23:30:00"/>
    <n v="293"/>
    <d v="2017-10-20T00:00:00"/>
    <n v="42"/>
    <n v="10"/>
    <s v="ott"/>
    <d v="2017-10-20T00:00:00"/>
  </r>
  <r>
    <n v="2017"/>
    <x v="1"/>
    <s v="QY131"/>
    <d v="1899-12-30T23:39:00"/>
    <n v="293"/>
    <d v="2017-10-20T00:00:00"/>
    <n v="42"/>
    <n v="10"/>
    <s v="ott"/>
    <d v="2017-10-20T00:00:00"/>
  </r>
  <r>
    <n v="2017"/>
    <x v="1"/>
    <s v="QY135"/>
    <d v="1899-12-30T23:22:00"/>
    <n v="293"/>
    <d v="2017-10-20T00:00:00"/>
    <n v="42"/>
    <n v="10"/>
    <s v="ott"/>
    <d v="2017-10-20T00:00:00"/>
  </r>
  <r>
    <n v="2017"/>
    <x v="1"/>
    <s v="QY307"/>
    <d v="1899-12-30T23:58:00"/>
    <n v="293"/>
    <d v="2017-10-20T00:00:00"/>
    <n v="42"/>
    <n v="10"/>
    <s v="ott"/>
    <d v="2017-10-20T00:00:00"/>
  </r>
  <r>
    <n v="2017"/>
    <x v="1"/>
    <s v="S66401"/>
    <d v="1899-12-30T23:16:00"/>
    <n v="293"/>
    <d v="2017-10-20T00:00:00"/>
    <n v="42"/>
    <n v="10"/>
    <s v="ott"/>
    <d v="2017-10-20T00:00:00"/>
  </r>
  <r>
    <n v="2017"/>
    <x v="0"/>
    <s v="LAV904M"/>
    <d v="1899-12-30T23:31:00"/>
    <n v="294"/>
    <d v="2017-10-21T00:00:00"/>
    <n v="42"/>
    <n v="10"/>
    <s v="ott"/>
    <d v="2017-10-21T00:00:00"/>
  </r>
  <r>
    <n v="2017"/>
    <x v="1"/>
    <s v="PS316"/>
    <d v="1899-12-30T04:58:00"/>
    <n v="294"/>
    <d v="2017-10-21T00:00:00"/>
    <n v="42"/>
    <n v="10"/>
    <s v="ott"/>
    <d v="2017-10-21T00:00:00"/>
  </r>
  <r>
    <n v="2017"/>
    <x v="1"/>
    <s v="QY133"/>
    <d v="1899-12-30T00:33:00"/>
    <n v="294"/>
    <d v="2017-10-21T00:00:00"/>
    <n v="42"/>
    <n v="10"/>
    <s v="ott"/>
    <d v="2017-10-21T00:00:00"/>
  </r>
  <r>
    <n v="2017"/>
    <x v="1"/>
    <s v="QY361"/>
    <d v="1899-12-30T00:07:00"/>
    <n v="294"/>
    <d v="2017-10-21T00:00:00"/>
    <n v="42"/>
    <n v="10"/>
    <s v="ott"/>
    <d v="2017-10-21T00:00:00"/>
  </r>
  <r>
    <n v="2017"/>
    <x v="0"/>
    <s v="RYR3213"/>
    <d v="1899-12-30T23:11:00"/>
    <n v="294"/>
    <d v="2017-10-21T00:00:00"/>
    <n v="42"/>
    <n v="10"/>
    <s v="ott"/>
    <d v="2017-10-21T00:00:00"/>
  </r>
  <r>
    <n v="2017"/>
    <x v="0"/>
    <s v="RYR6366"/>
    <d v="1899-12-30T23:05:00"/>
    <n v="294"/>
    <d v="2017-10-21T00:00:00"/>
    <n v="42"/>
    <n v="10"/>
    <s v="ott"/>
    <d v="2017-10-21T00:00:00"/>
  </r>
  <r>
    <n v="2017"/>
    <x v="0"/>
    <s v="RYR6845"/>
    <d v="1899-12-30T23:24:00"/>
    <n v="294"/>
    <d v="2017-10-21T00:00:00"/>
    <n v="42"/>
    <n v="10"/>
    <s v="ott"/>
    <d v="2017-10-21T00:00:00"/>
  </r>
  <r>
    <n v="2017"/>
    <x v="1"/>
    <s v="3O456"/>
    <d v="1899-12-30T03:39:00"/>
    <n v="295"/>
    <d v="2017-10-22T00:00:00"/>
    <n v="43"/>
    <n v="10"/>
    <s v="ott"/>
    <d v="2017-10-22T00:00:00"/>
  </r>
  <r>
    <n v="2017"/>
    <x v="1"/>
    <s v="PS316"/>
    <d v="1899-12-30T04:30:00"/>
    <n v="295"/>
    <d v="2017-10-22T00:00:00"/>
    <n v="43"/>
    <n v="10"/>
    <s v="ott"/>
    <d v="2017-10-22T00:00:00"/>
  </r>
  <r>
    <n v="2017"/>
    <x v="0"/>
    <s v="FR6366"/>
    <d v="1899-12-30T23:24:00"/>
    <n v="300"/>
    <d v="2017-10-27T00:00:00"/>
    <n v="43"/>
    <n v="10"/>
    <s v="ott"/>
    <d v="2017-10-27T00:00:00"/>
  </r>
  <r>
    <n v="2017"/>
    <x v="0"/>
    <s v="S66401"/>
    <d v="1899-12-30T23:07:00"/>
    <n v="300"/>
    <d v="2017-10-27T00:00:00"/>
    <n v="43"/>
    <n v="10"/>
    <s v="ott"/>
    <d v="2017-10-27T00:00:00"/>
  </r>
  <r>
    <n v="2017"/>
    <x v="0"/>
    <s v="W63382"/>
    <d v="1899-12-30T23:11:00"/>
    <n v="300"/>
    <d v="2017-10-27T00:00:00"/>
    <n v="43"/>
    <n v="10"/>
    <s v="ott"/>
    <d v="2017-10-27T00:00:00"/>
  </r>
  <r>
    <n v="2017"/>
    <x v="0"/>
    <s v="SRR6497"/>
    <d v="1899-12-30T23:07:00"/>
    <n v="312"/>
    <d v="2017-11-08T00:00:00"/>
    <n v="45"/>
    <n v="11"/>
    <s v="nov"/>
    <d v="2017-11-08T00:00:00"/>
  </r>
  <r>
    <n v="2017"/>
    <x v="0"/>
    <s v="S66401"/>
    <d v="1899-12-30T23:00:00"/>
    <n v="317"/>
    <d v="2017-11-13T00:00:00"/>
    <n v="46"/>
    <n v="11"/>
    <s v="nov"/>
    <d v="2017-11-13T00:00:00"/>
  </r>
  <r>
    <n v="2017"/>
    <x v="0"/>
    <s v="QY131"/>
    <d v="1899-12-30T23:48:00"/>
    <n v="318"/>
    <d v="2017-11-14T00:00:00"/>
    <n v="46"/>
    <n v="11"/>
    <s v="nov"/>
    <d v="2017-11-14T00:00:00"/>
  </r>
  <r>
    <n v="2017"/>
    <x v="0"/>
    <s v="S66401"/>
    <d v="1899-12-30T23:28:00"/>
    <n v="318"/>
    <d v="2017-11-14T00:00:00"/>
    <n v="46"/>
    <n v="11"/>
    <s v="nov"/>
    <d v="2017-11-14T00:00:00"/>
  </r>
  <r>
    <n v="2017"/>
    <x v="0"/>
    <s v="W61682"/>
    <d v="1899-12-30T23:29:00"/>
    <n v="318"/>
    <d v="2017-11-14T00:00:00"/>
    <n v="46"/>
    <n v="11"/>
    <s v="nov"/>
    <d v="2017-11-14T00:00:00"/>
  </r>
  <r>
    <n v="2017"/>
    <x v="0"/>
    <s v="SWT390"/>
    <d v="1899-12-30T00:06:00"/>
    <n v="319"/>
    <d v="2017-11-15T00:00:00"/>
    <n v="46"/>
    <n v="11"/>
    <s v="nov"/>
    <d v="2017-11-15T00:00:00"/>
  </r>
  <r>
    <n v="2017"/>
    <x v="0"/>
    <s v="SRR6401"/>
    <d v="1899-12-30T23:00:00"/>
    <n v="320"/>
    <d v="2017-11-16T00:00:00"/>
    <n v="46"/>
    <n v="11"/>
    <s v="nov"/>
    <d v="2017-11-16T00:00:00"/>
  </r>
  <r>
    <n v="2017"/>
    <x v="1"/>
    <s v="EG9102"/>
    <d v="1899-12-30T02:04:00"/>
    <n v="330"/>
    <d v="2017-11-26T00:00:00"/>
    <n v="48"/>
    <n v="11"/>
    <s v="nov"/>
    <d v="2017-11-26T00:00:00"/>
  </r>
  <r>
    <n v="2017"/>
    <x v="0"/>
    <s v="S66401"/>
    <d v="1899-12-30T23:00:00"/>
    <n v="332"/>
    <d v="2017-11-28T00:00:00"/>
    <n v="48"/>
    <n v="11"/>
    <s v="nov"/>
    <d v="2017-11-28T00:00:00"/>
  </r>
  <r>
    <n v="2017"/>
    <x v="0"/>
    <s v="SRR6401"/>
    <d v="1899-12-30T23:08:00"/>
    <n v="333"/>
    <d v="2017-11-29T00:00:00"/>
    <n v="48"/>
    <n v="11"/>
    <s v="nov"/>
    <d v="2017-11-29T00:00:00"/>
  </r>
  <r>
    <n v="2017"/>
    <x v="0"/>
    <s v="SRR6497"/>
    <d v="1899-12-30T23:06:00"/>
    <n v="333"/>
    <d v="2017-11-29T00:00:00"/>
    <n v="48"/>
    <n v="11"/>
    <s v="nov"/>
    <d v="2017-11-29T00:00:00"/>
  </r>
  <r>
    <n v="2017"/>
    <x v="0"/>
    <s v="S66401"/>
    <d v="1899-12-30T23:27:00"/>
    <n v="338"/>
    <d v="2017-12-04T00:00:00"/>
    <n v="49"/>
    <n v="12"/>
    <s v="dic"/>
    <d v="2017-12-04T00:00:00"/>
  </r>
  <r>
    <n v="2017"/>
    <x v="1"/>
    <s v="FR4525"/>
    <d v="1899-12-30T23:34:00"/>
    <n v="344"/>
    <d v="2017-12-10T00:00:00"/>
    <n v="50"/>
    <n v="12"/>
    <s v="dic"/>
    <d v="2017-12-10T00:00:00"/>
  </r>
  <r>
    <n v="2017"/>
    <x v="1"/>
    <s v="FR7748"/>
    <d v="1899-12-30T23:58:00"/>
    <n v="344"/>
    <d v="2017-12-10T00:00:00"/>
    <n v="50"/>
    <n v="12"/>
    <s v="dic"/>
    <d v="2017-12-10T00:00:00"/>
  </r>
  <r>
    <n v="2017"/>
    <x v="1"/>
    <s v="W63682"/>
    <d v="1899-12-30T23:03:00"/>
    <n v="344"/>
    <d v="2017-12-10T00:00:00"/>
    <n v="50"/>
    <n v="12"/>
    <s v="dic"/>
    <d v="2017-12-10T00:00:00"/>
  </r>
  <r>
    <n v="2017"/>
    <x v="1"/>
    <s v="FR3893"/>
    <d v="1899-12-30T23:33:00"/>
    <n v="345"/>
    <d v="2017-12-11T00:00:00"/>
    <n v="50"/>
    <n v="12"/>
    <s v="dic"/>
    <d v="2017-12-11T00:00:00"/>
  </r>
  <r>
    <n v="2017"/>
    <x v="1"/>
    <s v="FR3898"/>
    <d v="1899-12-30T00:29:00"/>
    <n v="345"/>
    <d v="2017-12-11T00:00:00"/>
    <n v="50"/>
    <n v="12"/>
    <s v="dic"/>
    <d v="2017-12-11T00:00:00"/>
  </r>
  <r>
    <n v="2017"/>
    <x v="1"/>
    <s v="FR4663"/>
    <d v="1899-12-30T02:13:00"/>
    <n v="345"/>
    <d v="2017-12-11T00:00:00"/>
    <n v="50"/>
    <n v="12"/>
    <s v="dic"/>
    <d v="2017-12-11T00:00:00"/>
  </r>
  <r>
    <n v="2017"/>
    <x v="1"/>
    <s v="FR4886"/>
    <d v="1899-12-30T01:05:00"/>
    <n v="345"/>
    <d v="2017-12-11T00:00:00"/>
    <n v="50"/>
    <n v="12"/>
    <s v="dic"/>
    <d v="2017-12-11T00:00:00"/>
  </r>
  <r>
    <n v="2017"/>
    <x v="1"/>
    <s v="FR6366"/>
    <d v="1899-12-30T01:47:00"/>
    <n v="345"/>
    <d v="2017-12-11T00:00:00"/>
    <n v="50"/>
    <n v="12"/>
    <s v="dic"/>
    <d v="2017-12-11T00:00:00"/>
  </r>
  <r>
    <n v="2017"/>
    <x v="1"/>
    <s v="FR8095"/>
    <d v="1899-12-30T00:59:00"/>
    <n v="345"/>
    <d v="2017-12-11T00:00:00"/>
    <n v="50"/>
    <n v="12"/>
    <s v="dic"/>
    <d v="2017-12-11T00:00:00"/>
  </r>
  <r>
    <n v="2017"/>
    <x v="1"/>
    <s v="QY7802"/>
    <d v="1899-12-30T03:29:00"/>
    <n v="345"/>
    <d v="2017-12-11T00:00:00"/>
    <n v="50"/>
    <n v="12"/>
    <s v="dic"/>
    <d v="2017-12-11T00:00:00"/>
  </r>
  <r>
    <n v="2017"/>
    <x v="1"/>
    <s v="RAC9004"/>
    <d v="1899-12-30T05:12:00"/>
    <n v="345"/>
    <d v="2017-12-11T00:00:00"/>
    <n v="50"/>
    <n v="12"/>
    <s v="dic"/>
    <d v="2017-12-11T00:00:00"/>
  </r>
  <r>
    <n v="2017"/>
    <x v="1"/>
    <s v="S66402"/>
    <d v="1899-12-30T05:53:00"/>
    <n v="345"/>
    <d v="2017-12-11T00:00:00"/>
    <n v="50"/>
    <n v="12"/>
    <s v="dic"/>
    <d v="2017-12-11T00:00:00"/>
  </r>
  <r>
    <n v="2017"/>
    <x v="1"/>
    <s v="S66498"/>
    <d v="1899-12-30T05:29:00"/>
    <n v="345"/>
    <d v="2017-12-11T00:00:00"/>
    <n v="50"/>
    <n v="12"/>
    <s v="dic"/>
    <d v="2017-12-11T00:00:00"/>
  </r>
  <r>
    <n v="2017"/>
    <x v="1"/>
    <s v="W63752"/>
    <d v="1899-12-30T00:23:00"/>
    <n v="345"/>
    <d v="2017-12-11T00:00:00"/>
    <n v="50"/>
    <n v="12"/>
    <s v="dic"/>
    <d v="2017-12-11T00:00:00"/>
  </r>
  <r>
    <n v="2017"/>
    <x v="1"/>
    <s v="BCS133"/>
    <d v="1899-12-30T00:31:00"/>
    <n v="346"/>
    <d v="2017-12-12T00:00:00"/>
    <n v="50"/>
    <n v="12"/>
    <s v="dic"/>
    <d v="2017-12-12T00:00:00"/>
  </r>
  <r>
    <n v="2017"/>
    <x v="1"/>
    <s v="BCS307"/>
    <d v="1899-12-30T00:23:00"/>
    <n v="346"/>
    <d v="2017-12-12T00:00:00"/>
    <n v="50"/>
    <n v="12"/>
    <s v="dic"/>
    <d v="2017-12-12T00:00:00"/>
  </r>
  <r>
    <n v="2017"/>
    <x v="1"/>
    <s v="BCS361"/>
    <d v="1899-12-30T00:10:00"/>
    <n v="346"/>
    <d v="2017-12-12T00:00:00"/>
    <n v="50"/>
    <n v="12"/>
    <s v="dic"/>
    <d v="2017-12-12T00:00:00"/>
  </r>
  <r>
    <n v="2017"/>
    <x v="1"/>
    <s v="BCS390"/>
    <d v="1899-12-30T00:21:00"/>
    <n v="346"/>
    <d v="2017-12-12T00:00:00"/>
    <n v="50"/>
    <n v="12"/>
    <s v="dic"/>
    <d v="2017-12-12T00:00:00"/>
  </r>
  <r>
    <n v="2017"/>
    <x v="1"/>
    <s v="BCS7331"/>
    <d v="1899-12-30T00:38:00"/>
    <n v="346"/>
    <d v="2017-12-12T00:00:00"/>
    <n v="50"/>
    <n v="12"/>
    <s v="dic"/>
    <d v="2017-12-12T00:00:00"/>
  </r>
  <r>
    <n v="2017"/>
    <x v="1"/>
    <s v="FR4525"/>
    <d v="1899-12-30T00:46:00"/>
    <n v="346"/>
    <d v="2017-12-12T00:00:00"/>
    <n v="50"/>
    <n v="12"/>
    <s v="dic"/>
    <d v="2017-12-12T00:00:00"/>
  </r>
  <r>
    <n v="2017"/>
    <x v="1"/>
    <s v="FR4733"/>
    <d v="1899-12-30T00:26:00"/>
    <n v="346"/>
    <d v="2017-12-12T00:00:00"/>
    <n v="50"/>
    <n v="12"/>
    <s v="dic"/>
    <d v="2017-12-12T00:00:00"/>
  </r>
  <r>
    <n v="2017"/>
    <x v="0"/>
    <s v="PS316"/>
    <d v="1899-12-30T05:05:00"/>
    <n v="347"/>
    <d v="2017-12-13T00:00:00"/>
    <n v="50"/>
    <n v="12"/>
    <s v="dic"/>
    <d v="2017-12-13T00:00:00"/>
  </r>
  <r>
    <n v="2017"/>
    <x v="0"/>
    <s v="QY322"/>
    <d v="1899-12-30T01:51:00"/>
    <n v="347"/>
    <d v="2017-12-13T00:00:00"/>
    <n v="50"/>
    <n v="12"/>
    <s v="dic"/>
    <d v="2017-12-13T00:00:00"/>
  </r>
  <r>
    <n v="2017"/>
    <x v="0"/>
    <s v="QY5376"/>
    <d v="1899-12-30T05:19:00"/>
    <n v="347"/>
    <d v="2017-12-13T00:00:00"/>
    <n v="50"/>
    <n v="12"/>
    <s v="dic"/>
    <d v="2017-12-13T00:00:00"/>
  </r>
  <r>
    <n v="2017"/>
    <x v="0"/>
    <s v="QY7156"/>
    <d v="1899-12-30T02:35:00"/>
    <n v="347"/>
    <d v="2017-12-13T00:00:00"/>
    <n v="50"/>
    <n v="12"/>
    <s v="dic"/>
    <d v="2017-12-13T00:00:00"/>
  </r>
  <r>
    <n v="2017"/>
    <x v="0"/>
    <s v="S66401"/>
    <d v="1899-12-30T23:10:00"/>
    <n v="347"/>
    <d v="2017-12-13T00:00:00"/>
    <n v="50"/>
    <n v="12"/>
    <s v="dic"/>
    <d v="2017-12-13T00:00:00"/>
  </r>
  <r>
    <n v="2017"/>
    <x v="1"/>
    <s v="BF137"/>
    <d v="1899-12-30T23:13:00"/>
    <n v="349"/>
    <d v="2017-12-15T00:00:00"/>
    <n v="50"/>
    <n v="12"/>
    <s v="dic"/>
    <d v="2017-12-15T00:00:00"/>
  </r>
  <r>
    <n v="2017"/>
    <x v="1"/>
    <s v="FR4525"/>
    <d v="1899-12-30T23:25:00"/>
    <n v="349"/>
    <d v="2017-12-15T00:00:00"/>
    <n v="50"/>
    <n v="12"/>
    <s v="dic"/>
    <d v="2017-12-15T00:00:00"/>
  </r>
  <r>
    <n v="2017"/>
    <x v="1"/>
    <s v="FR4845"/>
    <d v="1899-12-30T23:37:00"/>
    <n v="349"/>
    <d v="2017-12-15T00:00:00"/>
    <n v="50"/>
    <n v="12"/>
    <s v="dic"/>
    <d v="2017-12-15T00:00:00"/>
  </r>
  <r>
    <n v="2017"/>
    <x v="1"/>
    <s v="FR6366"/>
    <d v="1899-12-30T23:45:00"/>
    <n v="349"/>
    <d v="2017-12-15T00:00:00"/>
    <n v="50"/>
    <n v="12"/>
    <s v="dic"/>
    <d v="2017-12-15T00:00:00"/>
  </r>
  <r>
    <n v="2017"/>
    <x v="1"/>
    <s v="FR8095"/>
    <d v="1899-12-30T23:40:00"/>
    <n v="349"/>
    <d v="2017-12-15T00:00:00"/>
    <n v="50"/>
    <n v="12"/>
    <s v="dic"/>
    <d v="2017-12-15T00:00:00"/>
  </r>
  <r>
    <n v="2017"/>
    <x v="1"/>
    <s v="FR9061"/>
    <d v="1899-12-30T23:29:00"/>
    <n v="349"/>
    <d v="2017-12-15T00:00:00"/>
    <n v="50"/>
    <n v="12"/>
    <s v="dic"/>
    <d v="2017-12-15T00:00:00"/>
  </r>
  <r>
    <n v="2017"/>
    <x v="1"/>
    <s v="S66401"/>
    <d v="1899-12-30T23:52:00"/>
    <n v="349"/>
    <d v="2017-12-15T00:00:00"/>
    <n v="50"/>
    <n v="12"/>
    <s v="dic"/>
    <d v="2017-12-15T00:00:00"/>
  </r>
  <r>
    <n v="2017"/>
    <x v="1"/>
    <s v="S66497"/>
    <d v="1899-12-30T23:18:00"/>
    <n v="349"/>
    <d v="2017-12-15T00:00:00"/>
    <n v="50"/>
    <n v="12"/>
    <s v="dic"/>
    <d v="2017-12-15T00:00:00"/>
  </r>
  <r>
    <n v="2017"/>
    <x v="1"/>
    <s v="FR4733"/>
    <d v="1899-12-30T00:04:00"/>
    <n v="350"/>
    <d v="2017-12-16T00:00:00"/>
    <n v="50"/>
    <n v="12"/>
    <s v="dic"/>
    <d v="2017-12-16T00:00:00"/>
  </r>
  <r>
    <n v="2017"/>
    <x v="1"/>
    <s v="W63382"/>
    <d v="1899-12-30T00:14:00"/>
    <n v="350"/>
    <d v="2017-12-16T00:00:00"/>
    <n v="50"/>
    <n v="12"/>
    <s v="dic"/>
    <d v="2017-12-16T00:00:00"/>
  </r>
  <r>
    <n v="2017"/>
    <x v="0"/>
    <s v="S66401"/>
    <d v="1899-12-30T23:23:00"/>
    <n v="352"/>
    <d v="2017-12-18T00:00:00"/>
    <n v="51"/>
    <n v="12"/>
    <s v="dic"/>
    <d v="2017-12-18T00:00:00"/>
  </r>
  <r>
    <n v="2017"/>
    <x v="0"/>
    <s v="S67905"/>
    <d v="1899-12-30T23:01:00"/>
    <n v="352"/>
    <d v="2017-12-18T00:00:00"/>
    <n v="51"/>
    <n v="12"/>
    <s v="dic"/>
    <d v="2017-12-18T00:00:00"/>
  </r>
  <r>
    <n v="2017"/>
    <x v="0"/>
    <s v="FR6366"/>
    <d v="1899-12-30T23:11:00"/>
    <n v="357"/>
    <d v="2017-12-23T00:00:00"/>
    <n v="51"/>
    <n v="12"/>
    <s v="dic"/>
    <d v="2017-12-23T00:00:00"/>
  </r>
  <r>
    <n v="2017"/>
    <x v="0"/>
    <s v="QY851/B"/>
    <d v="1899-12-30T23:17:00"/>
    <n v="357"/>
    <d v="2017-12-23T00:00:00"/>
    <n v="51"/>
    <n v="12"/>
    <s v="dic"/>
    <d v="2017-12-23T00:00:00"/>
  </r>
  <r>
    <n v="2017"/>
    <x v="0"/>
    <s v="S66401"/>
    <d v="1899-12-30T23:08:00"/>
    <n v="357"/>
    <d v="2017-12-23T00:00:00"/>
    <n v="51"/>
    <n v="12"/>
    <s v="dic"/>
    <d v="2017-12-23T00:00:00"/>
  </r>
  <r>
    <n v="2017"/>
    <x v="0"/>
    <s v="BCS131"/>
    <d v="1899-12-30T23:56:00"/>
    <n v="361"/>
    <d v="2017-12-27T00:00:00"/>
    <n v="52"/>
    <n v="12"/>
    <s v="dic"/>
    <d v="2017-12-27T00:00:00"/>
  </r>
  <r>
    <n v="2017"/>
    <x v="0"/>
    <s v="BCS830"/>
    <d v="1899-12-30T23:34:00"/>
    <n v="361"/>
    <d v="2017-12-27T00:00:00"/>
    <n v="52"/>
    <n v="12"/>
    <s v="dic"/>
    <d v="2017-12-27T00:00:00"/>
  </r>
  <r>
    <n v="2017"/>
    <x v="0"/>
    <s v="RYR6366"/>
    <d v="1899-12-30T23:00:00"/>
    <n v="361"/>
    <d v="2017-12-27T00:00:00"/>
    <n v="52"/>
    <n v="12"/>
    <s v="dic"/>
    <d v="2017-12-27T00:00:00"/>
  </r>
  <r>
    <n v="2017"/>
    <x v="0"/>
    <s v="SRR6497"/>
    <d v="1899-12-30T23:48:00"/>
    <n v="361"/>
    <d v="2017-12-27T00:00:00"/>
    <n v="52"/>
    <n v="12"/>
    <s v="dic"/>
    <d v="2017-12-27T00:00:00"/>
  </r>
  <r>
    <n v="2017"/>
    <x v="0"/>
    <s v="W63382"/>
    <d v="1899-12-30T23:10:00"/>
    <n v="361"/>
    <d v="2017-12-27T00:00:00"/>
    <n v="52"/>
    <n v="12"/>
    <s v="dic"/>
    <d v="2017-12-27T00:00:00"/>
  </r>
  <r>
    <n v="2017"/>
    <x v="0"/>
    <s v="BCS133"/>
    <d v="1899-12-30T00:43:00"/>
    <n v="362"/>
    <d v="2017-12-28T00:00:00"/>
    <n v="52"/>
    <n v="12"/>
    <s v="dic"/>
    <d v="2017-12-28T00:00:00"/>
  </r>
  <r>
    <n v="2017"/>
    <x v="0"/>
    <s v="BCS361"/>
    <d v="1899-12-30T00:03:00"/>
    <n v="362"/>
    <d v="2017-12-28T00:00:00"/>
    <n v="52"/>
    <n v="12"/>
    <s v="dic"/>
    <d v="2017-12-28T00:00:00"/>
  </r>
  <r>
    <n v="2017"/>
    <x v="0"/>
    <s v="BCS390"/>
    <d v="1899-12-30T00:12:00"/>
    <n v="362"/>
    <d v="2017-12-28T00:00:00"/>
    <n v="52"/>
    <n v="12"/>
    <s v="dic"/>
    <d v="2017-12-28T00:00:00"/>
  </r>
  <r>
    <n v="2017"/>
    <x v="0"/>
    <s v="RYR4886"/>
    <d v="1899-12-30T00:06:00"/>
    <n v="362"/>
    <d v="2017-12-28T00:00:00"/>
    <n v="52"/>
    <n v="12"/>
    <s v="dic"/>
    <d v="2017-12-28T00:00:00"/>
  </r>
  <r>
    <n v="2018"/>
    <x v="1"/>
    <s v="BCS131"/>
    <d v="1899-12-30T23:33:00"/>
    <n v="15"/>
    <d v="2018-01-15T00:00:00"/>
    <n v="3"/>
    <n v="1"/>
    <s v="gen"/>
    <d v="2018-01-15T00:00:00"/>
  </r>
  <r>
    <n v="2018"/>
    <x v="1"/>
    <s v="BCS361"/>
    <d v="1899-12-30T23:58:00"/>
    <n v="15"/>
    <d v="2018-01-15T00:00:00"/>
    <n v="3"/>
    <n v="1"/>
    <s v="gen"/>
    <d v="2018-01-15T00:00:00"/>
  </r>
  <r>
    <n v="2018"/>
    <x v="1"/>
    <s v="AUI316"/>
    <d v="1899-12-30T05:04:00"/>
    <n v="16"/>
    <d v="2018-01-16T00:00:00"/>
    <n v="3"/>
    <n v="1"/>
    <s v="gen"/>
    <d v="2018-01-16T00:00:00"/>
  </r>
  <r>
    <n v="2018"/>
    <x v="1"/>
    <s v="BCS133"/>
    <d v="1899-12-30T00:16:00"/>
    <n v="16"/>
    <d v="2018-01-16T00:00:00"/>
    <n v="3"/>
    <n v="1"/>
    <s v="gen"/>
    <d v="2018-01-16T00:00:00"/>
  </r>
  <r>
    <n v="2018"/>
    <x v="1"/>
    <s v="BCS307"/>
    <d v="1899-12-30T00:07:00"/>
    <n v="16"/>
    <d v="2018-01-16T00:00:00"/>
    <n v="3"/>
    <n v="1"/>
    <s v="gen"/>
    <d v="2018-01-16T00:00:00"/>
  </r>
  <r>
    <n v="2018"/>
    <x v="1"/>
    <s v="BCS322"/>
    <d v="1899-12-30T03:20:00"/>
    <n v="16"/>
    <d v="2018-01-16T00:00:00"/>
    <n v="3"/>
    <n v="1"/>
    <s v="gen"/>
    <d v="2018-01-16T00:00:00"/>
  </r>
  <r>
    <n v="2018"/>
    <x v="1"/>
    <s v="BCS390"/>
    <d v="1899-12-30T00:05:00"/>
    <n v="16"/>
    <d v="2018-01-16T00:00:00"/>
    <n v="3"/>
    <n v="1"/>
    <s v="gen"/>
    <d v="2018-01-16T00:00:00"/>
  </r>
  <r>
    <n v="2018"/>
    <x v="1"/>
    <s v="BCS7331"/>
    <d v="1899-12-30T00:13:00"/>
    <n v="16"/>
    <d v="2018-01-16T00:00:00"/>
    <n v="3"/>
    <n v="1"/>
    <s v="gen"/>
    <d v="2018-01-16T00:00:00"/>
  </r>
  <r>
    <n v="2018"/>
    <x v="1"/>
    <s v="FR3898"/>
    <d v="1899-12-30T23:13:00"/>
    <n v="16"/>
    <d v="2018-01-16T00:00:00"/>
    <n v="3"/>
    <n v="1"/>
    <s v="gen"/>
    <d v="2018-01-16T00:00:00"/>
  </r>
  <r>
    <n v="2018"/>
    <x v="1"/>
    <s v="MAC456"/>
    <d v="1899-12-30T03:19:00"/>
    <n v="16"/>
    <d v="2018-01-16T00:00:00"/>
    <n v="3"/>
    <n v="1"/>
    <s v="gen"/>
    <d v="2018-01-16T00:00:00"/>
  </r>
  <r>
    <n v="2018"/>
    <x v="1"/>
    <s v="QY131"/>
    <d v="1899-12-30T23:31:00"/>
    <n v="16"/>
    <d v="2018-01-16T00:00:00"/>
    <n v="3"/>
    <n v="1"/>
    <s v="gen"/>
    <d v="2018-01-16T00:00:00"/>
  </r>
  <r>
    <n v="2018"/>
    <x v="1"/>
    <s v="QY361"/>
    <d v="1899-12-30T23:55:00"/>
    <n v="16"/>
    <d v="2018-01-16T00:00:00"/>
    <n v="3"/>
    <n v="1"/>
    <s v="gen"/>
    <d v="2018-01-16T00:00:00"/>
  </r>
  <r>
    <n v="2018"/>
    <x v="1"/>
    <s v="S66401"/>
    <d v="1899-12-30T23:05:00"/>
    <n v="16"/>
    <d v="2018-01-16T00:00:00"/>
    <n v="3"/>
    <n v="1"/>
    <s v="gen"/>
    <d v="2018-01-16T00:00:00"/>
  </r>
  <r>
    <n v="2018"/>
    <x v="1"/>
    <s v="BCS131"/>
    <d v="1899-12-30T23:42:00"/>
    <n v="17"/>
    <d v="2018-01-17T00:00:00"/>
    <n v="3"/>
    <n v="1"/>
    <s v="gen"/>
    <d v="2018-01-17T00:00:00"/>
  </r>
  <r>
    <n v="2018"/>
    <x v="1"/>
    <s v="D0307"/>
    <d v="1899-12-30T00:24:00"/>
    <n v="17"/>
    <d v="2018-01-17T00:00:00"/>
    <n v="3"/>
    <n v="1"/>
    <s v="gen"/>
    <d v="2018-01-17T00:00:00"/>
  </r>
  <r>
    <n v="2018"/>
    <x v="1"/>
    <s v="PS316"/>
    <d v="1899-12-30T04:47:00"/>
    <n v="17"/>
    <d v="2018-01-17T00:00:00"/>
    <n v="3"/>
    <n v="1"/>
    <s v="gen"/>
    <d v="2018-01-17T00:00:00"/>
  </r>
  <r>
    <n v="2018"/>
    <x v="1"/>
    <s v="QY133"/>
    <d v="1899-12-30T00:28:00"/>
    <n v="17"/>
    <d v="2018-01-17T00:00:00"/>
    <n v="3"/>
    <n v="1"/>
    <s v="gen"/>
    <d v="2018-01-17T00:00:00"/>
  </r>
  <r>
    <n v="2018"/>
    <x v="1"/>
    <s v="QY390"/>
    <d v="1899-12-30T00:04:00"/>
    <n v="17"/>
    <d v="2018-01-17T00:00:00"/>
    <n v="3"/>
    <n v="1"/>
    <s v="gen"/>
    <d v="2018-01-17T00:00:00"/>
  </r>
  <r>
    <n v="2018"/>
    <x v="1"/>
    <s v="QY7331"/>
    <d v="1899-12-30T00:10:00"/>
    <n v="17"/>
    <d v="2018-01-17T00:00:00"/>
    <n v="3"/>
    <n v="1"/>
    <s v="gen"/>
    <d v="2018-01-17T00:00:00"/>
  </r>
  <r>
    <n v="2018"/>
    <x v="0"/>
    <s v="BCS131"/>
    <d v="1899-12-30T23:34:00"/>
    <n v="26"/>
    <d v="2018-01-26T00:00:00"/>
    <n v="4"/>
    <n v="1"/>
    <s v="gen"/>
    <d v="2018-01-26T00:00:00"/>
  </r>
  <r>
    <n v="2018"/>
    <x v="0"/>
    <s v="SRR6497"/>
    <d v="1899-12-30T23:11:00"/>
    <n v="26"/>
    <d v="2018-01-26T00:00:00"/>
    <n v="4"/>
    <n v="1"/>
    <s v="gen"/>
    <d v="2018-01-26T00:00:00"/>
  </r>
  <r>
    <n v="2018"/>
    <x v="0"/>
    <s v="BCS133"/>
    <d v="1899-12-30T00:24:00"/>
    <n v="27"/>
    <d v="2018-01-27T00:00:00"/>
    <n v="4"/>
    <n v="1"/>
    <s v="gen"/>
    <d v="2018-01-27T00:00:00"/>
  </r>
  <r>
    <n v="2018"/>
    <x v="0"/>
    <s v="BCS307"/>
    <d v="1899-12-30T00:02:00"/>
    <n v="27"/>
    <d v="2018-01-27T00:00:00"/>
    <n v="4"/>
    <n v="1"/>
    <s v="gen"/>
    <d v="2018-01-27T00:00:00"/>
  </r>
  <r>
    <n v="2018"/>
    <x v="0"/>
    <s v="BCS361"/>
    <d v="1899-12-30T00:14:00"/>
    <n v="27"/>
    <d v="2018-01-27T00:00:00"/>
    <n v="4"/>
    <n v="1"/>
    <s v="gen"/>
    <d v="2018-01-27T00:00:00"/>
  </r>
  <r>
    <n v="2018"/>
    <x v="0"/>
    <s v="PS316"/>
    <d v="1899-12-30T04:53:00"/>
    <n v="27"/>
    <d v="2018-01-27T00:00:00"/>
    <n v="4"/>
    <n v="1"/>
    <s v="gen"/>
    <d v="2018-01-27T00:00:00"/>
  </r>
  <r>
    <n v="2018"/>
    <x v="1"/>
    <s v="BCS131"/>
    <d v="1899-12-30T23:31:00"/>
    <n v="30"/>
    <d v="2018-01-30T00:00:00"/>
    <n v="5"/>
    <n v="1"/>
    <s v="gen"/>
    <d v="2018-01-30T00:00:00"/>
  </r>
  <r>
    <n v="2018"/>
    <x v="1"/>
    <s v="BCS361"/>
    <d v="1899-12-30T23:56:00"/>
    <n v="30"/>
    <d v="2018-01-30T00:00:00"/>
    <n v="5"/>
    <n v="1"/>
    <s v="gen"/>
    <d v="2018-01-30T00:00:00"/>
  </r>
  <r>
    <n v="2018"/>
    <x v="1"/>
    <s v="FR3898"/>
    <d v="1899-12-30T23:42:00"/>
    <n v="30"/>
    <d v="2018-01-30T00:00:00"/>
    <n v="5"/>
    <n v="1"/>
    <s v="gen"/>
    <d v="2018-01-30T00:00:00"/>
  </r>
  <r>
    <n v="2018"/>
    <x v="1"/>
    <s v="AUI316"/>
    <d v="1899-12-30T04:48:00"/>
    <n v="31"/>
    <d v="2018-01-31T00:00:00"/>
    <n v="5"/>
    <n v="1"/>
    <s v="gen"/>
    <d v="2018-01-31T00:00:00"/>
  </r>
  <r>
    <n v="2018"/>
    <x v="1"/>
    <s v="BCS133"/>
    <d v="1899-12-30T00:17:00"/>
    <n v="31"/>
    <d v="2018-01-31T00:00:00"/>
    <n v="5"/>
    <n v="1"/>
    <s v="gen"/>
    <d v="2018-01-31T00:00:00"/>
  </r>
  <r>
    <n v="2018"/>
    <x v="1"/>
    <s v="BCS322"/>
    <d v="1899-12-30T01:56:00"/>
    <n v="31"/>
    <d v="2018-01-31T00:00:00"/>
    <n v="5"/>
    <n v="1"/>
    <s v="gen"/>
    <d v="2018-01-31T00:00:00"/>
  </r>
  <r>
    <n v="2018"/>
    <x v="1"/>
    <s v="BCS361"/>
    <d v="1899-12-30T00:05:00"/>
    <n v="31"/>
    <d v="2018-01-31T00:00:00"/>
    <n v="5"/>
    <n v="1"/>
    <s v="gen"/>
    <d v="2018-01-31T00:00:00"/>
  </r>
  <r>
    <n v="2018"/>
    <x v="1"/>
    <s v="BCS390"/>
    <d v="1899-12-30T00:02:00"/>
    <n v="31"/>
    <d v="2018-01-31T00:00:00"/>
    <n v="5"/>
    <n v="1"/>
    <s v="gen"/>
    <d v="2018-01-31T00:00:00"/>
  </r>
  <r>
    <n v="2018"/>
    <x v="1"/>
    <s v="BCS733"/>
    <d v="1899-12-30T00:08:00"/>
    <n v="31"/>
    <d v="2018-01-31T00:00:00"/>
    <n v="5"/>
    <n v="1"/>
    <s v="gen"/>
    <d v="2018-01-31T00:00:00"/>
  </r>
  <r>
    <n v="2018"/>
    <x v="1"/>
    <s v="QY131"/>
    <d v="1899-12-30T23:38:00"/>
    <n v="31"/>
    <d v="2018-01-31T00:00:00"/>
    <n v="5"/>
    <n v="1"/>
    <s v="gen"/>
    <d v="2018-01-31T00:00:00"/>
  </r>
  <r>
    <n v="2018"/>
    <x v="1"/>
    <s v="QY832"/>
    <d v="1899-12-30T23:54:00"/>
    <n v="31"/>
    <d v="2018-01-31T00:00:00"/>
    <n v="5"/>
    <n v="1"/>
    <s v="gen"/>
    <d v="2018-01-31T00:00:00"/>
  </r>
  <r>
    <n v="2018"/>
    <x v="1"/>
    <s v="PS316"/>
    <d v="1899-12-30T04:56:00"/>
    <n v="32"/>
    <d v="2018-02-01T00:00:00"/>
    <n v="5"/>
    <n v="2"/>
    <s v="feb"/>
    <d v="2018-02-01T00:00:00"/>
  </r>
  <r>
    <n v="2018"/>
    <x v="1"/>
    <s v="QY133"/>
    <d v="1899-12-30T00:15:00"/>
    <n v="32"/>
    <d v="2018-02-01T00:00:00"/>
    <n v="5"/>
    <n v="2"/>
    <s v="feb"/>
    <d v="2018-02-01T00:00:00"/>
  </r>
  <r>
    <n v="2018"/>
    <x v="1"/>
    <s v="QY322"/>
    <d v="1899-12-30T02:08:00"/>
    <n v="32"/>
    <d v="2018-02-01T00:00:00"/>
    <n v="5"/>
    <n v="2"/>
    <s v="feb"/>
    <d v="2018-02-01T00:00:00"/>
  </r>
  <r>
    <n v="2018"/>
    <x v="1"/>
    <s v="QY361"/>
    <d v="1899-12-30T00:08:00"/>
    <n v="32"/>
    <d v="2018-02-01T00:00:00"/>
    <n v="5"/>
    <n v="2"/>
    <s v="feb"/>
    <d v="2018-02-01T00:00:00"/>
  </r>
  <r>
    <n v="2018"/>
    <x v="1"/>
    <s v="QY390"/>
    <d v="1899-12-30T00:01:00"/>
    <n v="32"/>
    <d v="2018-02-01T00:00:00"/>
    <n v="5"/>
    <n v="2"/>
    <s v="feb"/>
    <d v="2018-02-01T00:00:00"/>
  </r>
  <r>
    <n v="2018"/>
    <x v="1"/>
    <s v="QY7331"/>
    <d v="1899-12-30T00:13:00"/>
    <n v="32"/>
    <d v="2018-02-01T00:00:00"/>
    <n v="5"/>
    <n v="2"/>
    <s v="feb"/>
    <d v="2018-02-01T00:00:00"/>
  </r>
  <r>
    <n v="2018"/>
    <x v="1"/>
    <s v="W3725A"/>
    <d v="1899-12-30T00:58:00"/>
    <n v="32"/>
    <d v="2018-02-01T00:00:00"/>
    <n v="5"/>
    <n v="2"/>
    <s v="feb"/>
    <d v="2018-02-01T00:00:00"/>
  </r>
  <r>
    <n v="2018"/>
    <x v="1"/>
    <s v="AUI316"/>
    <d v="1899-12-30T04:50:00"/>
    <n v="33"/>
    <d v="2018-02-02T00:00:00"/>
    <n v="5"/>
    <n v="2"/>
    <s v="feb"/>
    <d v="2018-02-02T00:00:00"/>
  </r>
  <r>
    <n v="2018"/>
    <x v="0"/>
    <s v="RYR6366"/>
    <d v="1899-12-30T23:04:00"/>
    <n v="33"/>
    <d v="2018-02-02T00:00:00"/>
    <n v="5"/>
    <n v="2"/>
    <s v="feb"/>
    <d v="2018-02-02T00:00:00"/>
  </r>
  <r>
    <n v="2018"/>
    <x v="0"/>
    <s v="RYR6366"/>
    <d v="1899-12-30T23:04:00"/>
    <n v="35"/>
    <d v="2018-02-04T00:00:00"/>
    <n v="6"/>
    <n v="2"/>
    <s v="feb"/>
    <d v="2018-02-04T00:00:00"/>
  </r>
  <r>
    <n v="2018"/>
    <x v="0"/>
    <s v="BCS131"/>
    <d v="1899-12-30T23:30:00"/>
    <n v="36"/>
    <d v="2018-02-05T00:00:00"/>
    <n v="6"/>
    <n v="2"/>
    <s v="feb"/>
    <d v="2018-02-05T00:00:00"/>
  </r>
  <r>
    <n v="2018"/>
    <x v="0"/>
    <s v="RYR6366"/>
    <d v="1899-12-30T23:37:00"/>
    <n v="36"/>
    <d v="2018-02-05T00:00:00"/>
    <n v="6"/>
    <n v="2"/>
    <s v="feb"/>
    <d v="2018-02-05T00:00:00"/>
  </r>
  <r>
    <n v="2018"/>
    <x v="1"/>
    <s v="AUI316"/>
    <d v="1899-12-30T04:59:00"/>
    <n v="54"/>
    <d v="2018-02-23T00:00:00"/>
    <n v="8"/>
    <n v="2"/>
    <s v="feb"/>
    <d v="2018-02-23T00:00:00"/>
  </r>
  <r>
    <n v="2018"/>
    <x v="0"/>
    <s v="FR4845"/>
    <d v="1899-12-30T23:38:00"/>
    <n v="54"/>
    <d v="2018-02-23T00:00:00"/>
    <n v="8"/>
    <n v="2"/>
    <s v="feb"/>
    <d v="2018-02-23T00:00:00"/>
  </r>
  <r>
    <n v="2018"/>
    <x v="1"/>
    <s v="FR4733"/>
    <d v="1899-12-30T23:09:00"/>
    <n v="57"/>
    <d v="2018-02-26T00:00:00"/>
    <n v="9"/>
    <n v="2"/>
    <s v="feb"/>
    <d v="2018-02-26T00:00:00"/>
  </r>
  <r>
    <n v="2018"/>
    <x v="1"/>
    <s v="3O456"/>
    <d v="1899-12-30T03:22:00"/>
    <n v="58"/>
    <d v="2018-02-27T00:00:00"/>
    <n v="9"/>
    <n v="2"/>
    <s v="feb"/>
    <d v="2018-02-27T00:00:00"/>
  </r>
  <r>
    <n v="2018"/>
    <x v="0"/>
    <s v="RYR4845"/>
    <d v="1899-12-30T23:29:00"/>
    <n v="58"/>
    <d v="2018-02-27T00:00:00"/>
    <n v="9"/>
    <n v="2"/>
    <s v="feb"/>
    <d v="2018-02-27T00:00:00"/>
  </r>
  <r>
    <n v="2018"/>
    <x v="0"/>
    <s v="RYR7748"/>
    <d v="1899-12-30T23:23:00"/>
    <n v="58"/>
    <d v="2018-02-27T00:00:00"/>
    <n v="9"/>
    <n v="2"/>
    <s v="feb"/>
    <d v="2018-02-27T00:00:00"/>
  </r>
  <r>
    <n v="2018"/>
    <x v="1"/>
    <s v="BCS131"/>
    <d v="1899-12-30T23:37:00"/>
    <n v="60"/>
    <d v="2018-03-01T00:00:00"/>
    <n v="9"/>
    <n v="3"/>
    <s v="mar"/>
    <d v="2018-03-01T00:00:00"/>
  </r>
  <r>
    <n v="2018"/>
    <x v="1"/>
    <s v="MAC458"/>
    <d v="1899-12-30T23:12:00"/>
    <n v="60"/>
    <d v="2018-03-01T00:00:00"/>
    <n v="9"/>
    <n v="3"/>
    <s v="mar"/>
    <d v="2018-03-01T00:00:00"/>
  </r>
  <r>
    <n v="2018"/>
    <x v="1"/>
    <s v="RYR4525"/>
    <d v="1899-12-30T23:04:00"/>
    <n v="60"/>
    <d v="2018-03-01T00:00:00"/>
    <n v="9"/>
    <n v="3"/>
    <s v="mar"/>
    <d v="2018-03-01T00:00:00"/>
  </r>
  <r>
    <n v="2018"/>
    <x v="1"/>
    <s v="SRR6401"/>
    <d v="1899-12-30T23:12:00"/>
    <n v="60"/>
    <d v="2018-03-01T00:00:00"/>
    <n v="9"/>
    <n v="3"/>
    <s v="mar"/>
    <d v="2018-03-01T00:00:00"/>
  </r>
  <r>
    <n v="2018"/>
    <x v="1"/>
    <s v="WZZ2682"/>
    <d v="1899-12-30T23:09:00"/>
    <n v="60"/>
    <d v="2018-03-01T00:00:00"/>
    <n v="9"/>
    <n v="3"/>
    <s v="mar"/>
    <d v="2018-03-01T00:00:00"/>
  </r>
  <r>
    <n v="2018"/>
    <x v="1"/>
    <s v="BCS131"/>
    <d v="1899-12-30T23:55:00"/>
    <n v="61"/>
    <d v="2018-03-02T00:00:00"/>
    <n v="9"/>
    <n v="3"/>
    <s v="mar"/>
    <d v="2018-03-02T00:00:00"/>
  </r>
  <r>
    <n v="2018"/>
    <x v="1"/>
    <s v="BCS133"/>
    <d v="1899-12-30T00:34:00"/>
    <n v="61"/>
    <d v="2018-03-02T00:00:00"/>
    <n v="9"/>
    <n v="3"/>
    <s v="mar"/>
    <d v="2018-03-02T00:00:00"/>
  </r>
  <r>
    <n v="2018"/>
    <x v="1"/>
    <s v="BCS322"/>
    <d v="1899-12-30T02:15:00"/>
    <n v="61"/>
    <d v="2018-03-02T00:00:00"/>
    <n v="9"/>
    <n v="3"/>
    <s v="mar"/>
    <d v="2018-03-02T00:00:00"/>
  </r>
  <r>
    <n v="2018"/>
    <x v="1"/>
    <s v="BCS390"/>
    <d v="1899-12-30T00:20:00"/>
    <n v="61"/>
    <d v="2018-03-02T00:00:00"/>
    <n v="9"/>
    <n v="3"/>
    <s v="mar"/>
    <d v="2018-03-02T00:00:00"/>
  </r>
  <r>
    <n v="2018"/>
    <x v="1"/>
    <s v="BCS7331"/>
    <d v="1899-12-30T00:17:00"/>
    <n v="61"/>
    <d v="2018-03-02T00:00:00"/>
    <n v="9"/>
    <n v="3"/>
    <s v="mar"/>
    <d v="2018-03-02T00:00:00"/>
  </r>
  <r>
    <n v="2018"/>
    <x v="1"/>
    <s v="DHX307"/>
    <d v="1899-12-30T00:41:00"/>
    <n v="61"/>
    <d v="2018-03-02T00:00:00"/>
    <n v="9"/>
    <n v="3"/>
    <s v="mar"/>
    <d v="2018-03-02T00:00:00"/>
  </r>
  <r>
    <n v="2018"/>
    <x v="1"/>
    <s v="DHX361"/>
    <d v="1899-12-30T00:02:00"/>
    <n v="61"/>
    <d v="2018-03-02T00:00:00"/>
    <n v="9"/>
    <n v="3"/>
    <s v="mar"/>
    <d v="2018-03-02T00:00:00"/>
  </r>
  <r>
    <n v="2018"/>
    <x v="1"/>
    <s v="WZZ3752"/>
    <d v="1899-12-30T23:15:00"/>
    <n v="61"/>
    <d v="2018-03-02T00:00:00"/>
    <n v="9"/>
    <n v="3"/>
    <s v="mar"/>
    <d v="2018-03-02T00:00:00"/>
  </r>
  <r>
    <n v="2018"/>
    <x v="1"/>
    <s v="WZZ6338"/>
    <d v="1899-12-30T23:24:00"/>
    <n v="61"/>
    <d v="2018-03-02T00:00:00"/>
    <n v="9"/>
    <n v="3"/>
    <s v="mar"/>
    <d v="2018-03-02T00:00:00"/>
  </r>
  <r>
    <n v="2018"/>
    <x v="1"/>
    <s v="WZZ6367"/>
    <d v="1899-12-30T23:38:00"/>
    <n v="61"/>
    <d v="2018-03-02T00:00:00"/>
    <n v="9"/>
    <n v="3"/>
    <s v="mar"/>
    <d v="2018-03-02T00:00:00"/>
  </r>
  <r>
    <n v="2018"/>
    <x v="1"/>
    <s v="BCS133"/>
    <d v="1899-12-30T00:34:00"/>
    <n v="62"/>
    <d v="2018-03-03T00:00:00"/>
    <n v="9"/>
    <n v="3"/>
    <s v="mar"/>
    <d v="2018-03-03T00:00:00"/>
  </r>
  <r>
    <n v="2018"/>
    <x v="1"/>
    <s v="BCS307"/>
    <d v="1899-12-30T00:12:00"/>
    <n v="62"/>
    <d v="2018-03-03T00:00:00"/>
    <n v="9"/>
    <n v="3"/>
    <s v="mar"/>
    <d v="2018-03-03T00:00:00"/>
  </r>
  <r>
    <n v="2018"/>
    <x v="1"/>
    <s v="BCS361"/>
    <d v="1899-12-30T00:21:00"/>
    <n v="62"/>
    <d v="2018-03-03T00:00:00"/>
    <n v="9"/>
    <n v="3"/>
    <s v="mar"/>
    <d v="2018-03-03T00:00:00"/>
  </r>
  <r>
    <n v="2018"/>
    <x v="1"/>
    <s v="AUI316"/>
    <d v="1899-12-30T04:59:00"/>
    <n v="63"/>
    <d v="2018-03-04T00:00:00"/>
    <n v="10"/>
    <n v="3"/>
    <s v="mar"/>
    <d v="2018-03-04T00:00:00"/>
  </r>
  <r>
    <n v="2018"/>
    <x v="1"/>
    <s v="PS316"/>
    <d v="1899-12-30T04:57:00"/>
    <n v="64"/>
    <d v="2018-03-05T00:00:00"/>
    <n v="10"/>
    <n v="3"/>
    <s v="mar"/>
    <d v="2018-03-05T00:00:00"/>
  </r>
  <r>
    <n v="2018"/>
    <x v="1"/>
    <s v="AUI0316"/>
    <d v="1899-12-30T05:12:00"/>
    <n v="71"/>
    <d v="2018-03-12T00:00:00"/>
    <n v="11"/>
    <n v="3"/>
    <s v="mar"/>
    <d v="2018-03-12T00:00:00"/>
  </r>
  <r>
    <n v="2018"/>
    <x v="1"/>
    <s v="BCS5706"/>
    <d v="1899-12-30T05:09:00"/>
    <n v="71"/>
    <d v="2018-03-12T00:00:00"/>
    <n v="11"/>
    <n v="3"/>
    <s v="mar"/>
    <d v="2018-03-12T00:00:00"/>
  </r>
  <r>
    <n v="2018"/>
    <x v="1"/>
    <s v="BCS7804"/>
    <d v="1899-12-30T03:46:00"/>
    <n v="71"/>
    <d v="2018-03-12T00:00:00"/>
    <n v="11"/>
    <n v="3"/>
    <s v="mar"/>
    <d v="2018-03-12T00:00:00"/>
  </r>
  <r>
    <n v="2018"/>
    <x v="1"/>
    <s v="BCS9614"/>
    <d v="1899-12-30T05:20:00"/>
    <n v="71"/>
    <d v="2018-03-12T00:00:00"/>
    <n v="11"/>
    <n v="3"/>
    <s v="mar"/>
    <d v="2018-03-12T00:00:00"/>
  </r>
  <r>
    <n v="2018"/>
    <x v="1"/>
    <s v="SRR6498"/>
    <d v="1899-12-30T05:22:00"/>
    <n v="71"/>
    <d v="2018-03-12T00:00:00"/>
    <n v="11"/>
    <n v="3"/>
    <s v="mar"/>
    <d v="2018-03-12T00:00:00"/>
  </r>
  <r>
    <n v="2018"/>
    <x v="0"/>
    <s v="0B6812"/>
    <d v="1899-12-30T00:40:00"/>
    <n v="78"/>
    <d v="2018-03-19T00:00:00"/>
    <n v="12"/>
    <n v="3"/>
    <s v="mar"/>
    <d v="2018-03-19T00:00:00"/>
  </r>
  <r>
    <n v="2018"/>
    <x v="0"/>
    <s v="BCS7804"/>
    <d v="1899-12-30T03:21:00"/>
    <n v="78"/>
    <d v="2018-03-19T00:00:00"/>
    <n v="12"/>
    <n v="3"/>
    <s v="mar"/>
    <d v="2018-03-19T00:00:00"/>
  </r>
  <r>
    <n v="2018"/>
    <x v="0"/>
    <s v="SRR6401"/>
    <d v="1899-12-30T23:10:00"/>
    <n v="78"/>
    <d v="2018-03-19T00:00:00"/>
    <n v="12"/>
    <n v="3"/>
    <s v="mar"/>
    <d v="2018-03-19T00:00:00"/>
  </r>
  <r>
    <n v="2018"/>
    <x v="0"/>
    <s v="W63136"/>
    <d v="1899-12-30T02:20:00"/>
    <n v="78"/>
    <d v="2018-03-19T00:00:00"/>
    <n v="12"/>
    <n v="3"/>
    <s v="mar"/>
    <d v="2018-03-19T00:00:00"/>
  </r>
  <r>
    <n v="2018"/>
    <x v="1"/>
    <s v="SRR6401"/>
    <d v="1899-12-30T23:32:00"/>
    <n v="79"/>
    <d v="2018-03-20T00:00:00"/>
    <n v="12"/>
    <n v="3"/>
    <s v="mar"/>
    <d v="2018-03-20T00:00:00"/>
  </r>
  <r>
    <n v="2018"/>
    <x v="1"/>
    <s v="BCS131"/>
    <d v="1899-12-30T00:03:00"/>
    <n v="80"/>
    <d v="2018-03-21T00:00:00"/>
    <n v="12"/>
    <n v="3"/>
    <s v="mar"/>
    <d v="2018-03-21T00:00:00"/>
  </r>
  <r>
    <n v="2018"/>
    <x v="0"/>
    <s v="SRR6497"/>
    <d v="1899-12-30T23:07:00"/>
    <n v="83"/>
    <d v="2018-03-24T00:00:00"/>
    <n v="12"/>
    <n v="3"/>
    <s v="mar"/>
    <d v="2018-03-24T00:00:00"/>
  </r>
  <r>
    <n v="2018"/>
    <x v="1"/>
    <s v="AUI316"/>
    <d v="1899-12-30T04:38:00"/>
    <n v="89"/>
    <d v="2018-03-30T00:00:00"/>
    <n v="13"/>
    <n v="3"/>
    <s v="mar"/>
    <d v="2018-03-30T00:00:00"/>
  </r>
  <r>
    <n v="2018"/>
    <x v="0"/>
    <s v="FR6366"/>
    <d v="1899-12-30T23:09:00"/>
    <n v="90"/>
    <d v="2018-03-31T00:00:00"/>
    <n v="13"/>
    <n v="3"/>
    <s v="mar"/>
    <d v="2018-03-31T00:00:00"/>
  </r>
  <r>
    <n v="2018"/>
    <x v="0"/>
    <s v="FR5531"/>
    <d v="1899-12-30T23:20:00"/>
    <n v="91"/>
    <d v="2018-04-01T00:00:00"/>
    <n v="14"/>
    <n v="4"/>
    <s v="apr"/>
    <d v="2018-04-01T00:00:00"/>
  </r>
  <r>
    <n v="2018"/>
    <x v="0"/>
    <s v="FR6366"/>
    <d v="1899-12-30T23:18:00"/>
    <n v="91"/>
    <d v="2018-04-01T00:00:00"/>
    <n v="14"/>
    <n v="4"/>
    <s v="apr"/>
    <d v="2018-04-01T00:00:00"/>
  </r>
  <r>
    <n v="2018"/>
    <x v="0"/>
    <s v="FR4845"/>
    <d v="1899-12-30T23:11:00"/>
    <n v="92"/>
    <d v="2018-04-02T00:00:00"/>
    <n v="14"/>
    <n v="4"/>
    <s v="apr"/>
    <d v="2018-04-02T00:00:00"/>
  </r>
  <r>
    <n v="2018"/>
    <x v="0"/>
    <s v="BCS133"/>
    <d v="1899-12-30T23:24:00"/>
    <n v="93"/>
    <d v="2018-04-03T00:00:00"/>
    <n v="14"/>
    <n v="4"/>
    <s v="apr"/>
    <d v="2018-04-03T00:00:00"/>
  </r>
  <r>
    <n v="2018"/>
    <x v="0"/>
    <s v="BCS361"/>
    <d v="1899-12-30T23:49:00"/>
    <n v="93"/>
    <d v="2018-04-03T00:00:00"/>
    <n v="14"/>
    <n v="4"/>
    <s v="apr"/>
    <d v="2018-04-03T00:00:00"/>
  </r>
  <r>
    <n v="2018"/>
    <x v="0"/>
    <s v="BCS7331"/>
    <d v="1899-12-30T00:00:00"/>
    <n v="93"/>
    <d v="2018-04-03T00:00:00"/>
    <n v="14"/>
    <n v="4"/>
    <s v="apr"/>
    <d v="2018-04-03T00:00:00"/>
  </r>
  <r>
    <n v="2018"/>
    <x v="0"/>
    <s v="RYR1944"/>
    <d v="1899-12-30T23:26:00"/>
    <n v="93"/>
    <d v="2018-04-03T00:00:00"/>
    <n v="14"/>
    <n v="4"/>
    <s v="apr"/>
    <d v="2018-04-03T00:00:00"/>
  </r>
  <r>
    <n v="2018"/>
    <x v="0"/>
    <s v="RYR4845"/>
    <d v="1899-12-30T23:19:00"/>
    <n v="93"/>
    <d v="2018-04-03T00:00:00"/>
    <n v="14"/>
    <n v="4"/>
    <s v="apr"/>
    <d v="2018-04-03T00:00:00"/>
  </r>
  <r>
    <n v="2018"/>
    <x v="0"/>
    <s v="RYR6366"/>
    <d v="1899-12-30T23:34:00"/>
    <n v="93"/>
    <d v="2018-04-03T00:00:00"/>
    <n v="14"/>
    <n v="4"/>
    <s v="apr"/>
    <d v="2018-04-03T00:00:00"/>
  </r>
  <r>
    <n v="2018"/>
    <x v="0"/>
    <s v="RYR8095"/>
    <d v="1899-12-30T00:02:00"/>
    <n v="93"/>
    <d v="2018-04-03T00:00:00"/>
    <n v="14"/>
    <n v="4"/>
    <s v="apr"/>
    <d v="2018-04-03T00:00:00"/>
  </r>
  <r>
    <n v="2018"/>
    <x v="0"/>
    <s v="FR6876"/>
    <d v="1899-12-30T23:17:00"/>
    <n v="97"/>
    <d v="2018-04-07T00:00:00"/>
    <n v="14"/>
    <n v="4"/>
    <s v="apr"/>
    <d v="2018-04-07T00:00:00"/>
  </r>
  <r>
    <n v="2018"/>
    <x v="0"/>
    <s v="FR5984"/>
    <d v="1899-12-30T23:18:00"/>
    <n v="98"/>
    <d v="2018-04-08T00:00:00"/>
    <n v="15"/>
    <n v="4"/>
    <s v="apr"/>
    <d v="2018-04-08T00:00:00"/>
  </r>
  <r>
    <n v="2018"/>
    <x v="1"/>
    <s v="BCS322"/>
    <d v="1899-12-30T02:24:00"/>
    <n v="99"/>
    <d v="2018-04-09T00:00:00"/>
    <n v="15"/>
    <n v="4"/>
    <s v="apr"/>
    <d v="2018-04-09T00:00:00"/>
  </r>
  <r>
    <n v="2018"/>
    <x v="0"/>
    <s v="FR636"/>
    <d v="1899-12-30T23:57:00"/>
    <n v="104"/>
    <d v="2018-04-14T00:00:00"/>
    <n v="15"/>
    <n v="4"/>
    <s v="apr"/>
    <d v="2018-04-14T00:00:00"/>
  </r>
  <r>
    <n v="2018"/>
    <x v="0"/>
    <s v="FR8410"/>
    <d v="1899-12-30T23:03:00"/>
    <n v="104"/>
    <d v="2018-04-14T00:00:00"/>
    <n v="15"/>
    <n v="4"/>
    <s v="apr"/>
    <d v="2018-04-14T00:00:00"/>
  </r>
  <r>
    <n v="2018"/>
    <x v="1"/>
    <s v="BCS133"/>
    <d v="1899-12-30T23:30:00"/>
    <n v="109"/>
    <d v="2018-04-19T00:00:00"/>
    <n v="16"/>
    <n v="4"/>
    <s v="apr"/>
    <d v="2018-04-19T00:00:00"/>
  </r>
  <r>
    <n v="2018"/>
    <x v="1"/>
    <s v="SRR6401"/>
    <d v="1899-12-30T23:12:00"/>
    <n v="109"/>
    <d v="2018-04-19T00:00:00"/>
    <n v="16"/>
    <n v="4"/>
    <s v="apr"/>
    <d v="2018-04-19T00:00:00"/>
  </r>
  <r>
    <n v="2018"/>
    <x v="1"/>
    <s v="SRR7895"/>
    <d v="1899-12-30T23:26:00"/>
    <n v="109"/>
    <d v="2018-04-19T00:00:00"/>
    <n v="16"/>
    <n v="4"/>
    <s v="apr"/>
    <d v="2018-04-19T00:00:00"/>
  </r>
  <r>
    <n v="2018"/>
    <x v="0"/>
    <s v="SRR6497"/>
    <d v="1899-12-30T23:08:00"/>
    <n v="110"/>
    <d v="2018-04-20T00:00:00"/>
    <n v="16"/>
    <n v="4"/>
    <s v="apr"/>
    <d v="2018-04-20T00:00:00"/>
  </r>
  <r>
    <n v="2018"/>
    <x v="0"/>
    <s v="RYR6366"/>
    <d v="1899-12-30T23:02:00"/>
    <n v="114"/>
    <d v="2018-04-24T00:00:00"/>
    <n v="17"/>
    <n v="4"/>
    <s v="apr"/>
    <d v="2018-04-24T00:00:00"/>
  </r>
  <r>
    <n v="2018"/>
    <x v="0"/>
    <s v="RYR6366"/>
    <d v="1899-12-30T23:12:00"/>
    <n v="117"/>
    <d v="2018-04-27T00:00:00"/>
    <n v="17"/>
    <n v="4"/>
    <s v="apr"/>
    <d v="2018-04-27T00:00:00"/>
  </r>
  <r>
    <n v="2018"/>
    <x v="0"/>
    <s v="SRR6497"/>
    <d v="1899-12-30T23:06:00"/>
    <n v="117"/>
    <d v="2018-04-27T00:00:00"/>
    <n v="17"/>
    <n v="4"/>
    <s v="apr"/>
    <d v="2018-04-27T00:00:00"/>
  </r>
  <r>
    <n v="2018"/>
    <x v="0"/>
    <s v="FR4886"/>
    <d v="1899-12-30T23:05:00"/>
    <n v="121"/>
    <d v="2018-05-01T00:00:00"/>
    <n v="18"/>
    <n v="5"/>
    <s v="mag"/>
    <d v="2018-05-01T00:00:00"/>
  </r>
  <r>
    <n v="2018"/>
    <x v="0"/>
    <s v="FR6366"/>
    <d v="1899-12-30T23:11:00"/>
    <n v="121"/>
    <d v="2018-05-01T00:00:00"/>
    <n v="18"/>
    <n v="5"/>
    <s v="mag"/>
    <d v="2018-05-01T00:00:00"/>
  </r>
  <r>
    <n v="2018"/>
    <x v="0"/>
    <s v="BCS131"/>
    <d v="1899-12-30T23:04:00"/>
    <n v="122"/>
    <d v="2018-05-02T00:00:00"/>
    <n v="18"/>
    <n v="5"/>
    <s v="mag"/>
    <d v="2018-05-02T00:00:00"/>
  </r>
  <r>
    <n v="2018"/>
    <x v="0"/>
    <s v="FR6366"/>
    <d v="1899-12-30T23:02:00"/>
    <n v="122"/>
    <d v="2018-05-02T00:00:00"/>
    <n v="18"/>
    <n v="5"/>
    <s v="mag"/>
    <d v="2018-05-02T00:00:00"/>
  </r>
  <r>
    <n v="2018"/>
    <x v="0"/>
    <s v="W63136"/>
    <d v="1899-12-30T23:10:00"/>
    <n v="122"/>
    <d v="2018-05-02T00:00:00"/>
    <n v="18"/>
    <n v="5"/>
    <s v="mag"/>
    <d v="2018-05-02T00:00:00"/>
  </r>
  <r>
    <n v="2018"/>
    <x v="1"/>
    <s v="PS316"/>
    <d v="1899-12-30T04:29:00"/>
    <n v="123"/>
    <d v="2018-05-03T00:00:00"/>
    <n v="18"/>
    <n v="5"/>
    <s v="mag"/>
    <d v="2018-05-03T00:00:00"/>
  </r>
  <r>
    <n v="2018"/>
    <x v="0"/>
    <s v="BCS131"/>
    <d v="1899-12-30T23:20:00"/>
    <n v="124"/>
    <d v="2018-05-04T00:00:00"/>
    <n v="18"/>
    <n v="5"/>
    <s v="mag"/>
    <d v="2018-05-04T00:00:00"/>
  </r>
  <r>
    <n v="2018"/>
    <x v="0"/>
    <s v="RYR6366"/>
    <d v="1899-12-30T23:10:00"/>
    <n v="124"/>
    <d v="2018-05-04T00:00:00"/>
    <n v="18"/>
    <n v="5"/>
    <s v="mag"/>
    <d v="2018-05-04T00:00:00"/>
  </r>
  <r>
    <n v="2018"/>
    <x v="0"/>
    <s v="SRR6497"/>
    <d v="1899-12-30T23:08:00"/>
    <n v="124"/>
    <d v="2018-05-04T00:00:00"/>
    <n v="18"/>
    <n v="5"/>
    <s v="mag"/>
    <d v="2018-05-04T00:00:00"/>
  </r>
  <r>
    <n v="2018"/>
    <x v="1"/>
    <s v="FR5984"/>
    <d v="1899-12-30T23:16:00"/>
    <n v="126"/>
    <d v="2018-05-06T00:00:00"/>
    <n v="19"/>
    <n v="5"/>
    <s v="mag"/>
    <d v="2018-05-06T00:00:00"/>
  </r>
  <r>
    <n v="2018"/>
    <x v="1"/>
    <s v="W63136"/>
    <d v="1899-12-30T23:28:00"/>
    <n v="126"/>
    <d v="2018-05-06T00:00:00"/>
    <n v="19"/>
    <n v="5"/>
    <s v="mag"/>
    <d v="2018-05-06T00:00:00"/>
  </r>
  <r>
    <n v="2018"/>
    <x v="0"/>
    <s v="BCS133"/>
    <d v="1899-12-30T23:27:00"/>
    <n v="128"/>
    <d v="2018-05-08T00:00:00"/>
    <n v="19"/>
    <n v="5"/>
    <s v="mag"/>
    <d v="2018-05-08T00:00:00"/>
  </r>
  <r>
    <n v="2018"/>
    <x v="0"/>
    <s v="FR4845"/>
    <d v="1899-12-30T23:11:00"/>
    <n v="128"/>
    <d v="2018-05-08T00:00:00"/>
    <n v="19"/>
    <n v="5"/>
    <s v="mag"/>
    <d v="2018-05-08T00:00:00"/>
  </r>
  <r>
    <n v="2018"/>
    <x v="0"/>
    <s v="FR6366"/>
    <d v="1899-12-30T23:54:00"/>
    <n v="128"/>
    <d v="2018-05-08T00:00:00"/>
    <n v="19"/>
    <n v="5"/>
    <s v="mag"/>
    <d v="2018-05-08T00:00:00"/>
  </r>
  <r>
    <n v="2018"/>
    <x v="0"/>
    <s v="FR7748"/>
    <d v="1899-12-30T23:26:00"/>
    <n v="128"/>
    <d v="2018-05-08T00:00:00"/>
    <n v="19"/>
    <n v="5"/>
    <s v="mag"/>
    <d v="2018-05-08T00:00:00"/>
  </r>
  <r>
    <n v="2018"/>
    <x v="0"/>
    <s v="S66401"/>
    <d v="1899-12-30T23:23:00"/>
    <n v="128"/>
    <d v="2018-05-08T00:00:00"/>
    <n v="19"/>
    <n v="5"/>
    <s v="mag"/>
    <d v="2018-05-08T00:00:00"/>
  </r>
  <r>
    <n v="2018"/>
    <x v="0"/>
    <s v="BCS135"/>
    <d v="1899-12-30T00:30:00"/>
    <n v="129"/>
    <d v="2018-05-09T00:00:00"/>
    <n v="19"/>
    <n v="5"/>
    <s v="mag"/>
    <d v="2018-05-09T00:00:00"/>
  </r>
  <r>
    <n v="2018"/>
    <x v="0"/>
    <s v="BCS390"/>
    <d v="1899-12-30T00:19:00"/>
    <n v="129"/>
    <d v="2018-05-09T00:00:00"/>
    <n v="19"/>
    <n v="5"/>
    <s v="mag"/>
    <d v="2018-05-09T00:00:00"/>
  </r>
  <r>
    <n v="2018"/>
    <x v="0"/>
    <s v="BCS7331"/>
    <d v="1899-12-30T00:14:00"/>
    <n v="129"/>
    <d v="2018-05-09T00:00:00"/>
    <n v="19"/>
    <n v="5"/>
    <s v="mag"/>
    <d v="2018-05-09T00:00:00"/>
  </r>
  <r>
    <n v="2018"/>
    <x v="0"/>
    <s v="DHK307"/>
    <d v="1899-12-30T00:21:00"/>
    <n v="129"/>
    <d v="2018-05-09T00:00:00"/>
    <n v="19"/>
    <n v="5"/>
    <s v="mag"/>
    <d v="2018-05-09T00:00:00"/>
  </r>
  <r>
    <n v="2018"/>
    <x v="0"/>
    <s v="FR3217"/>
    <d v="1899-12-30T00:05:00"/>
    <n v="129"/>
    <d v="2018-05-09T00:00:00"/>
    <n v="19"/>
    <n v="5"/>
    <s v="mag"/>
    <d v="2018-05-09T00:00:00"/>
  </r>
  <r>
    <n v="2018"/>
    <x v="0"/>
    <s v="W61132"/>
    <d v="1899-12-30T00:08:00"/>
    <n v="129"/>
    <d v="2018-05-09T00:00:00"/>
    <n v="19"/>
    <n v="5"/>
    <s v="mag"/>
    <d v="2018-05-09T00:00:00"/>
  </r>
  <r>
    <n v="2018"/>
    <x v="0"/>
    <s v="FR4733"/>
    <d v="1899-12-30T23:24:00"/>
    <n v="133"/>
    <d v="2018-05-13T00:00:00"/>
    <n v="20"/>
    <n v="5"/>
    <s v="mag"/>
    <d v="2018-05-13T00:00:00"/>
  </r>
  <r>
    <n v="2018"/>
    <x v="0"/>
    <s v="FR4845"/>
    <d v="1899-12-30T23:03:00"/>
    <n v="133"/>
    <d v="2018-05-13T00:00:00"/>
    <n v="20"/>
    <n v="5"/>
    <s v="mag"/>
    <d v="2018-05-13T00:00:00"/>
  </r>
  <r>
    <n v="2018"/>
    <x v="0"/>
    <s v="FR4886"/>
    <d v="1899-12-30T23:18:00"/>
    <n v="133"/>
    <d v="2018-05-13T00:00:00"/>
    <n v="20"/>
    <n v="5"/>
    <s v="mag"/>
    <d v="2018-05-13T00:00:00"/>
  </r>
  <r>
    <n v="2018"/>
    <x v="1"/>
    <s v="APS316"/>
    <d v="1899-12-30T04:31:00"/>
    <n v="134"/>
    <d v="2018-05-14T00:00:00"/>
    <n v="20"/>
    <n v="5"/>
    <s v="mag"/>
    <d v="2018-05-14T00:00:00"/>
  </r>
  <r>
    <n v="2018"/>
    <x v="1"/>
    <s v="BCS133"/>
    <d v="1899-12-30T23:38:00"/>
    <n v="134"/>
    <d v="2018-05-14T00:00:00"/>
    <n v="20"/>
    <n v="5"/>
    <s v="mag"/>
    <d v="2018-05-14T00:00:00"/>
  </r>
  <r>
    <n v="2018"/>
    <x v="1"/>
    <s v="BCS361"/>
    <d v="1899-12-30T23:54:00"/>
    <n v="134"/>
    <d v="2018-05-14T00:00:00"/>
    <n v="20"/>
    <n v="5"/>
    <s v="mag"/>
    <d v="2018-05-14T00:00:00"/>
  </r>
  <r>
    <n v="2018"/>
    <x v="1"/>
    <s v="BCS5706"/>
    <d v="1899-12-30T05:06:00"/>
    <n v="134"/>
    <d v="2018-05-14T00:00:00"/>
    <n v="20"/>
    <n v="5"/>
    <s v="mag"/>
    <d v="2018-05-14T00:00:00"/>
  </r>
  <r>
    <n v="2018"/>
    <x v="1"/>
    <s v="BCS7022"/>
    <d v="1899-12-30T04:45:00"/>
    <n v="134"/>
    <d v="2018-05-14T00:00:00"/>
    <n v="20"/>
    <n v="5"/>
    <s v="mag"/>
    <d v="2018-05-14T00:00:00"/>
  </r>
  <r>
    <n v="2018"/>
    <x v="1"/>
    <s v="BCS7424"/>
    <d v="1899-12-30T04:13:00"/>
    <n v="134"/>
    <d v="2018-05-14T00:00:00"/>
    <n v="20"/>
    <n v="5"/>
    <s v="mag"/>
    <d v="2018-05-14T00:00:00"/>
  </r>
  <r>
    <n v="2018"/>
    <x v="1"/>
    <s v="BCS7860"/>
    <d v="1899-12-30T05:20:00"/>
    <n v="134"/>
    <d v="2018-05-14T00:00:00"/>
    <n v="20"/>
    <n v="5"/>
    <s v="mag"/>
    <d v="2018-05-14T00:00:00"/>
  </r>
  <r>
    <n v="2018"/>
    <x v="1"/>
    <s v="BCS9614"/>
    <d v="1899-12-30T05:36:00"/>
    <n v="134"/>
    <d v="2018-05-14T00:00:00"/>
    <n v="20"/>
    <n v="5"/>
    <s v="mag"/>
    <d v="2018-05-14T00:00:00"/>
  </r>
  <r>
    <n v="2018"/>
    <x v="1"/>
    <s v="FR6366"/>
    <d v="1899-12-30T23:29:00"/>
    <n v="134"/>
    <d v="2018-05-14T00:00:00"/>
    <n v="20"/>
    <n v="5"/>
    <s v="mag"/>
    <d v="2018-05-14T00:00:00"/>
  </r>
  <r>
    <n v="2018"/>
    <x v="1"/>
    <s v="RAC9004"/>
    <d v="1899-12-30T04:17:00"/>
    <n v="134"/>
    <d v="2018-05-14T00:00:00"/>
    <n v="20"/>
    <n v="5"/>
    <s v="mag"/>
    <d v="2018-05-14T00:00:00"/>
  </r>
  <r>
    <n v="2018"/>
    <x v="1"/>
    <s v="SRR6498"/>
    <d v="1899-12-30T05:41:00"/>
    <n v="134"/>
    <d v="2018-05-14T00:00:00"/>
    <n v="20"/>
    <n v="5"/>
    <s v="mag"/>
    <d v="2018-05-14T00:00:00"/>
  </r>
  <r>
    <n v="2018"/>
    <x v="1"/>
    <s v="BCS133"/>
    <d v="1899-12-30T23:33:00"/>
    <n v="135"/>
    <d v="2018-05-15T00:00:00"/>
    <n v="20"/>
    <n v="5"/>
    <s v="mag"/>
    <d v="2018-05-15T00:00:00"/>
  </r>
  <r>
    <n v="2018"/>
    <x v="1"/>
    <s v="BCS135"/>
    <d v="1899-12-30T00:22:00"/>
    <n v="135"/>
    <d v="2018-05-15T00:00:00"/>
    <n v="20"/>
    <n v="5"/>
    <s v="mag"/>
    <d v="2018-05-15T00:00:00"/>
  </r>
  <r>
    <n v="2018"/>
    <x v="1"/>
    <s v="BCS390"/>
    <d v="1899-12-30T00:09:00"/>
    <n v="135"/>
    <d v="2018-05-15T00:00:00"/>
    <n v="20"/>
    <n v="5"/>
    <s v="mag"/>
    <d v="2018-05-15T00:00:00"/>
  </r>
  <r>
    <n v="2018"/>
    <x v="1"/>
    <s v="BCS7331"/>
    <d v="1899-12-30T00:03:00"/>
    <n v="135"/>
    <d v="2018-05-15T00:00:00"/>
    <n v="20"/>
    <n v="5"/>
    <s v="mag"/>
    <d v="2018-05-15T00:00:00"/>
  </r>
  <r>
    <n v="2018"/>
    <x v="1"/>
    <s v="DHK307"/>
    <d v="1899-12-30T00:05:00"/>
    <n v="135"/>
    <d v="2018-05-15T00:00:00"/>
    <n v="20"/>
    <n v="5"/>
    <s v="mag"/>
    <d v="2018-05-15T00:00:00"/>
  </r>
  <r>
    <n v="2018"/>
    <x v="1"/>
    <s v="PS136"/>
    <d v="1899-12-30T04:36:00"/>
    <n v="135"/>
    <d v="2018-05-15T00:00:00"/>
    <n v="20"/>
    <n v="5"/>
    <s v="mag"/>
    <d v="2018-05-15T00:00:00"/>
  </r>
  <r>
    <n v="2018"/>
    <x v="0"/>
    <s v="SRR6401"/>
    <d v="1899-12-30T23:23:00"/>
    <n v="137"/>
    <d v="2018-05-17T00:00:00"/>
    <n v="20"/>
    <n v="5"/>
    <s v="mag"/>
    <d v="2018-05-17T00:00:00"/>
  </r>
  <r>
    <n v="2018"/>
    <x v="0"/>
    <s v="FR4845"/>
    <d v="1899-12-30T23:07:00"/>
    <n v="139"/>
    <d v="2018-05-19T00:00:00"/>
    <n v="20"/>
    <n v="5"/>
    <s v="mag"/>
    <d v="2018-05-19T00:00:00"/>
  </r>
  <r>
    <n v="2018"/>
    <x v="0"/>
    <s v="FR6366"/>
    <d v="1899-12-30T23:23:00"/>
    <n v="139"/>
    <d v="2018-05-19T00:00:00"/>
    <n v="20"/>
    <n v="5"/>
    <s v="mag"/>
    <d v="2018-05-19T00:00:00"/>
  </r>
  <r>
    <n v="2018"/>
    <x v="0"/>
    <s v="FR8410"/>
    <d v="1899-12-30T23:51:00"/>
    <n v="139"/>
    <d v="2018-05-19T00:00:00"/>
    <n v="20"/>
    <n v="5"/>
    <s v="mag"/>
    <d v="2018-05-19T00:00:00"/>
  </r>
  <r>
    <n v="2018"/>
    <x v="0"/>
    <s v="BCS133"/>
    <d v="1899-12-30T23:31:00"/>
    <n v="142"/>
    <d v="2018-05-22T00:00:00"/>
    <n v="21"/>
    <n v="5"/>
    <s v="mag"/>
    <d v="2018-05-22T00:00:00"/>
  </r>
  <r>
    <n v="2018"/>
    <x v="0"/>
    <s v="RYR3217"/>
    <d v="1899-12-30T23:27:00"/>
    <n v="142"/>
    <d v="2018-05-22T00:00:00"/>
    <n v="21"/>
    <n v="5"/>
    <s v="mag"/>
    <d v="2018-05-22T00:00:00"/>
  </r>
  <r>
    <n v="2018"/>
    <x v="0"/>
    <s v="RYR4845"/>
    <d v="1899-12-30T23:16:00"/>
    <n v="142"/>
    <d v="2018-05-22T00:00:00"/>
    <n v="21"/>
    <n v="5"/>
    <s v="mag"/>
    <d v="2018-05-22T00:00:00"/>
  </r>
  <r>
    <n v="2018"/>
    <x v="0"/>
    <s v="SRR6401"/>
    <d v="1899-12-30T23:22:00"/>
    <n v="142"/>
    <d v="2018-05-22T00:00:00"/>
    <n v="21"/>
    <n v="5"/>
    <s v="mag"/>
    <d v="2018-05-22T00:00:00"/>
  </r>
  <r>
    <n v="2018"/>
    <x v="0"/>
    <s v="FR6366"/>
    <d v="1899-12-30T23:30:00"/>
    <n v="143"/>
    <d v="2018-05-23T00:00:00"/>
    <n v="21"/>
    <n v="5"/>
    <s v="mag"/>
    <d v="2018-05-23T00:00:00"/>
  </r>
  <r>
    <n v="2018"/>
    <x v="0"/>
    <s v="BCS137"/>
    <d v="1899-12-30T23:12:00"/>
    <n v="145"/>
    <d v="2018-05-25T00:00:00"/>
    <n v="21"/>
    <n v="5"/>
    <s v="mag"/>
    <d v="2018-05-25T00:00:00"/>
  </r>
  <r>
    <n v="2018"/>
    <x v="0"/>
    <s v="SRR6497"/>
    <d v="1899-12-30T23:03:00"/>
    <n v="145"/>
    <d v="2018-05-25T00:00:00"/>
    <n v="21"/>
    <n v="5"/>
    <s v="mag"/>
    <d v="2018-05-25T00:00:00"/>
  </r>
  <r>
    <n v="2018"/>
    <x v="0"/>
    <s v="WZZ3752"/>
    <d v="1899-12-30T23:17:00"/>
    <n v="145"/>
    <d v="2018-05-25T00:00:00"/>
    <n v="21"/>
    <n v="5"/>
    <s v="mag"/>
    <d v="2018-05-25T00:00:00"/>
  </r>
  <r>
    <n v="2018"/>
    <x v="1"/>
    <s v="FR4015"/>
    <d v="1899-12-30T23:44:00"/>
    <n v="148"/>
    <d v="2018-05-28T00:00:00"/>
    <n v="22"/>
    <n v="5"/>
    <s v="mag"/>
    <d v="2018-05-28T00:00:00"/>
  </r>
  <r>
    <n v="2018"/>
    <x v="1"/>
    <s v="FR6366"/>
    <d v="1899-12-30T23:09:00"/>
    <n v="148"/>
    <d v="2018-05-28T00:00:00"/>
    <n v="22"/>
    <n v="5"/>
    <s v="mag"/>
    <d v="2018-05-28T00:00:00"/>
  </r>
  <r>
    <n v="2018"/>
    <x v="1"/>
    <s v="QY133"/>
    <d v="1899-12-30T23:34:00"/>
    <n v="148"/>
    <d v="2018-05-28T00:00:00"/>
    <n v="22"/>
    <n v="5"/>
    <s v="mag"/>
    <d v="2018-05-28T00:00:00"/>
  </r>
  <r>
    <n v="2018"/>
    <x v="1"/>
    <s v="QY361"/>
    <d v="1899-12-30T23:58:00"/>
    <n v="148"/>
    <d v="2018-05-28T00:00:00"/>
    <n v="22"/>
    <n v="5"/>
    <s v="mag"/>
    <d v="2018-05-28T00:00:00"/>
  </r>
  <r>
    <n v="2018"/>
    <x v="1"/>
    <s v="DO307"/>
    <d v="1899-12-30T00:15:00"/>
    <n v="149"/>
    <d v="2018-05-29T00:00:00"/>
    <n v="22"/>
    <n v="5"/>
    <s v="mag"/>
    <d v="2018-05-29T00:00:00"/>
  </r>
  <r>
    <n v="2018"/>
    <x v="1"/>
    <s v="FR4845"/>
    <d v="1899-12-30T00:24:00"/>
    <n v="149"/>
    <d v="2018-05-29T00:00:00"/>
    <n v="22"/>
    <n v="5"/>
    <s v="mag"/>
    <d v="2018-05-29T00:00:00"/>
  </r>
  <r>
    <n v="2018"/>
    <x v="1"/>
    <s v="QY135"/>
    <d v="1899-12-30T00:22:00"/>
    <n v="149"/>
    <d v="2018-05-29T00:00:00"/>
    <n v="22"/>
    <n v="5"/>
    <s v="mag"/>
    <d v="2018-05-29T00:00:00"/>
  </r>
  <r>
    <n v="2018"/>
    <x v="1"/>
    <s v="QY390"/>
    <d v="1899-12-30T00:27:00"/>
    <n v="149"/>
    <d v="2018-05-29T00:00:00"/>
    <n v="22"/>
    <n v="5"/>
    <s v="mag"/>
    <d v="2018-05-29T00:00:00"/>
  </r>
  <r>
    <n v="2018"/>
    <x v="0"/>
    <n v="30458"/>
    <d v="1899-12-30T23:30:00"/>
    <n v="150"/>
    <d v="2018-05-30T00:00:00"/>
    <n v="22"/>
    <n v="5"/>
    <s v="mag"/>
    <d v="2018-05-30T00:00:00"/>
  </r>
  <r>
    <n v="2018"/>
    <x v="0"/>
    <s v="FR4845"/>
    <d v="1899-12-30T23:25:00"/>
    <n v="150"/>
    <d v="2018-05-30T00:00:00"/>
    <n v="22"/>
    <n v="5"/>
    <s v="mag"/>
    <d v="2018-05-30T00:00:00"/>
  </r>
  <r>
    <n v="2018"/>
    <x v="0"/>
    <s v="SRR6401"/>
    <d v="1899-12-30T23:20:00"/>
    <n v="150"/>
    <d v="2018-05-30T00:00:00"/>
    <n v="22"/>
    <n v="5"/>
    <s v="mag"/>
    <d v="2018-05-30T00:00:00"/>
  </r>
  <r>
    <n v="2018"/>
    <x v="0"/>
    <s v="W62682"/>
    <d v="1899-12-30T23:10:00"/>
    <n v="150"/>
    <d v="2018-05-30T00:00:00"/>
    <n v="22"/>
    <n v="5"/>
    <s v="mag"/>
    <d v="2018-05-30T00:00:00"/>
  </r>
  <r>
    <n v="2018"/>
    <x v="1"/>
    <s v="FR3164"/>
    <d v="1899-12-30T23:20:00"/>
    <n v="152"/>
    <d v="2018-06-01T00:00:00"/>
    <n v="22"/>
    <n v="6"/>
    <s v="giu"/>
    <d v="2018-06-01T00:00:00"/>
  </r>
  <r>
    <n v="2018"/>
    <x v="1"/>
    <s v="FR4845"/>
    <d v="1899-12-30T23:56:00"/>
    <n v="152"/>
    <d v="2018-06-01T00:00:00"/>
    <n v="22"/>
    <n v="6"/>
    <s v="giu"/>
    <d v="2018-06-01T00:00:00"/>
  </r>
  <r>
    <n v="2018"/>
    <x v="1"/>
    <s v="FR6366"/>
    <d v="1899-12-30T23:01:00"/>
    <n v="152"/>
    <d v="2018-06-01T00:00:00"/>
    <n v="22"/>
    <n v="6"/>
    <s v="giu"/>
    <d v="2018-06-01T00:00:00"/>
  </r>
  <r>
    <n v="2018"/>
    <x v="1"/>
    <s v="QY137"/>
    <d v="1899-12-30T23:19:00"/>
    <n v="152"/>
    <d v="2018-06-01T00:00:00"/>
    <n v="22"/>
    <n v="6"/>
    <s v="giu"/>
    <d v="2018-06-01T00:00:00"/>
  </r>
  <r>
    <n v="2018"/>
    <x v="1"/>
    <s v="AWU701"/>
    <d v="1899-12-30T00:48:00"/>
    <n v="153"/>
    <d v="2018-06-02T00:00:00"/>
    <n v="22"/>
    <n v="6"/>
    <s v="giu"/>
    <d v="2018-06-02T00:00:00"/>
  </r>
  <r>
    <n v="2018"/>
    <x v="1"/>
    <s v="FR4015"/>
    <d v="1899-12-30T00:45:00"/>
    <n v="153"/>
    <d v="2018-06-02T00:00:00"/>
    <n v="22"/>
    <n v="6"/>
    <s v="giu"/>
    <d v="2018-06-02T00:00:00"/>
  </r>
  <r>
    <n v="2018"/>
    <x v="1"/>
    <s v="QY133"/>
    <d v="1899-12-30T00:19:00"/>
    <n v="153"/>
    <d v="2018-06-02T00:00:00"/>
    <n v="22"/>
    <n v="6"/>
    <s v="giu"/>
    <d v="2018-06-02T00:00:00"/>
  </r>
  <r>
    <n v="2018"/>
    <x v="1"/>
    <s v="QY135"/>
    <d v="1899-12-30T01:01:00"/>
    <n v="153"/>
    <d v="2018-06-02T00:00:00"/>
    <n v="22"/>
    <n v="6"/>
    <s v="giu"/>
    <d v="2018-06-02T00:00:00"/>
  </r>
  <r>
    <n v="2018"/>
    <x v="1"/>
    <s v="QY307"/>
    <d v="1899-12-30T00:10:00"/>
    <n v="153"/>
    <d v="2018-06-02T00:00:00"/>
    <n v="22"/>
    <n v="6"/>
    <s v="giu"/>
    <d v="2018-06-02T00:00:00"/>
  </r>
  <r>
    <n v="2018"/>
    <x v="1"/>
    <s v="QY361"/>
    <d v="1899-12-30T00:42:00"/>
    <n v="153"/>
    <d v="2018-06-02T00:00:00"/>
    <n v="22"/>
    <n v="6"/>
    <s v="giu"/>
    <d v="2018-06-02T00:00:00"/>
  </r>
  <r>
    <n v="2018"/>
    <x v="1"/>
    <s v="S66497"/>
    <d v="1899-12-30T00:13:00"/>
    <n v="153"/>
    <d v="2018-06-02T00:00:00"/>
    <n v="22"/>
    <n v="6"/>
    <s v="giu"/>
    <d v="2018-06-02T00:00:00"/>
  </r>
  <r>
    <n v="2018"/>
    <x v="0"/>
    <s v="FR244J"/>
    <d v="1899-12-30T23:35:00"/>
    <n v="155"/>
    <d v="2018-06-04T00:00:00"/>
    <n v="23"/>
    <n v="6"/>
    <s v="giu"/>
    <d v="2018-06-04T00:00:00"/>
  </r>
  <r>
    <n v="2018"/>
    <x v="0"/>
    <s v="QY133"/>
    <d v="1899-12-30T23:32:00"/>
    <n v="155"/>
    <d v="2018-06-04T00:00:00"/>
    <n v="23"/>
    <n v="6"/>
    <s v="giu"/>
    <d v="2018-06-04T00:00:00"/>
  </r>
  <r>
    <n v="2018"/>
    <x v="0"/>
    <s v="QY810"/>
    <d v="1899-12-30T23:00:00"/>
    <n v="155"/>
    <d v="2018-06-04T00:00:00"/>
    <n v="23"/>
    <n v="6"/>
    <s v="giu"/>
    <d v="2018-06-04T00:00:00"/>
  </r>
  <r>
    <n v="2018"/>
    <x v="0"/>
    <s v="S66401"/>
    <d v="1899-12-30T23:28:00"/>
    <n v="155"/>
    <d v="2018-06-04T00:00:00"/>
    <n v="23"/>
    <n v="6"/>
    <s v="giu"/>
    <d v="2018-06-04T00:00:00"/>
  </r>
  <r>
    <n v="2018"/>
    <x v="1"/>
    <n v="30458"/>
    <d v="1899-12-30T23:14:00"/>
    <n v="157"/>
    <d v="2018-06-06T00:00:00"/>
    <n v="23"/>
    <n v="6"/>
    <s v="giu"/>
    <d v="2018-06-06T00:00:00"/>
  </r>
  <r>
    <n v="2018"/>
    <x v="1"/>
    <s v="FR4845"/>
    <d v="1899-12-30T23:21:00"/>
    <n v="157"/>
    <d v="2018-06-06T00:00:00"/>
    <n v="23"/>
    <n v="6"/>
    <s v="giu"/>
    <d v="2018-06-06T00:00:00"/>
  </r>
  <r>
    <n v="2018"/>
    <x v="1"/>
    <s v="FR6366"/>
    <d v="1899-12-30T23:50:00"/>
    <n v="157"/>
    <d v="2018-06-06T00:00:00"/>
    <n v="23"/>
    <n v="6"/>
    <s v="giu"/>
    <d v="2018-06-06T00:00:00"/>
  </r>
  <r>
    <n v="2018"/>
    <x v="1"/>
    <s v="FR7748"/>
    <d v="1899-12-30T23:58:00"/>
    <n v="157"/>
    <d v="2018-06-06T00:00:00"/>
    <n v="23"/>
    <n v="6"/>
    <s v="giu"/>
    <d v="2018-06-06T00:00:00"/>
  </r>
  <r>
    <n v="2018"/>
    <x v="1"/>
    <s v="QY133"/>
    <d v="1899-12-30T23:31:00"/>
    <n v="157"/>
    <d v="2018-06-06T00:00:00"/>
    <n v="23"/>
    <n v="6"/>
    <s v="giu"/>
    <d v="2018-06-06T00:00:00"/>
  </r>
  <r>
    <n v="2018"/>
    <x v="1"/>
    <s v="QY361"/>
    <d v="1899-12-30T23:56:00"/>
    <n v="157"/>
    <d v="2018-06-06T00:00:00"/>
    <n v="23"/>
    <n v="6"/>
    <s v="giu"/>
    <d v="2018-06-06T00:00:00"/>
  </r>
  <r>
    <n v="2018"/>
    <x v="1"/>
    <s v="S66401"/>
    <d v="1899-12-30T23:11:00"/>
    <n v="157"/>
    <d v="2018-06-06T00:00:00"/>
    <n v="23"/>
    <n v="6"/>
    <s v="giu"/>
    <d v="2018-06-06T00:00:00"/>
  </r>
  <r>
    <n v="2018"/>
    <x v="1"/>
    <s v="DO307"/>
    <d v="1899-12-30T00:40:00"/>
    <n v="158"/>
    <d v="2018-06-07T00:00:00"/>
    <n v="23"/>
    <n v="6"/>
    <s v="giu"/>
    <d v="2018-06-07T00:00:00"/>
  </r>
  <r>
    <n v="2018"/>
    <x v="0"/>
    <s v="FR4886"/>
    <d v="1899-12-30T23:20:00"/>
    <n v="158"/>
    <d v="2018-06-07T00:00:00"/>
    <n v="23"/>
    <n v="6"/>
    <s v="giu"/>
    <d v="2018-06-07T00:00:00"/>
  </r>
  <r>
    <n v="2018"/>
    <x v="0"/>
    <s v="FR8095"/>
    <d v="1899-12-30T23:09:00"/>
    <n v="158"/>
    <d v="2018-06-07T00:00:00"/>
    <n v="23"/>
    <n v="6"/>
    <s v="giu"/>
    <d v="2018-06-07T00:00:00"/>
  </r>
  <r>
    <n v="2018"/>
    <x v="1"/>
    <s v="QY135"/>
    <d v="1899-12-30T00:24:00"/>
    <n v="158"/>
    <d v="2018-06-07T00:00:00"/>
    <n v="23"/>
    <n v="6"/>
    <s v="giu"/>
    <d v="2018-06-07T00:00:00"/>
  </r>
  <r>
    <n v="2018"/>
    <x v="1"/>
    <s v="QY390"/>
    <d v="1899-12-30T00:44:00"/>
    <n v="158"/>
    <d v="2018-06-07T00:00:00"/>
    <n v="23"/>
    <n v="6"/>
    <s v="giu"/>
    <d v="2018-06-07T00:00:00"/>
  </r>
  <r>
    <n v="2018"/>
    <x v="1"/>
    <s v="QY7331"/>
    <d v="1899-12-30T00:04:00"/>
    <n v="158"/>
    <d v="2018-06-07T00:00:00"/>
    <n v="23"/>
    <n v="6"/>
    <s v="giu"/>
    <d v="2018-06-07T00:00:00"/>
  </r>
  <r>
    <n v="2018"/>
    <x v="0"/>
    <s v="S66401"/>
    <d v="1899-12-30T23:32:00"/>
    <n v="158"/>
    <d v="2018-06-07T00:00:00"/>
    <n v="23"/>
    <n v="6"/>
    <s v="giu"/>
    <d v="2018-06-07T00:00:00"/>
  </r>
  <r>
    <n v="2018"/>
    <x v="0"/>
    <s v="FR4015"/>
    <d v="1899-12-30T23:31:00"/>
    <n v="159"/>
    <d v="2018-06-08T00:00:00"/>
    <n v="23"/>
    <n v="6"/>
    <s v="giu"/>
    <d v="2018-06-08T00:00:00"/>
  </r>
  <r>
    <n v="2018"/>
    <x v="0"/>
    <s v="FR4733"/>
    <d v="1899-12-30T00:07:00"/>
    <n v="159"/>
    <d v="2018-06-08T00:00:00"/>
    <n v="23"/>
    <n v="6"/>
    <s v="giu"/>
    <d v="2018-06-08T00:00:00"/>
  </r>
  <r>
    <n v="2018"/>
    <x v="0"/>
    <s v="FR8844"/>
    <d v="1899-12-30T23:25:00"/>
    <n v="159"/>
    <d v="2018-06-08T00:00:00"/>
    <n v="23"/>
    <n v="6"/>
    <s v="giu"/>
    <d v="2018-06-08T00:00:00"/>
  </r>
  <r>
    <n v="2018"/>
    <x v="0"/>
    <s v="QY133"/>
    <d v="1899-12-30T00:23:00"/>
    <n v="159"/>
    <d v="2018-06-08T00:00:00"/>
    <n v="23"/>
    <n v="6"/>
    <s v="giu"/>
    <d v="2018-06-08T00:00:00"/>
  </r>
  <r>
    <n v="2018"/>
    <x v="0"/>
    <s v="QY137"/>
    <d v="1899-12-30T23:17:00"/>
    <n v="159"/>
    <d v="2018-06-08T00:00:00"/>
    <n v="23"/>
    <n v="6"/>
    <s v="giu"/>
    <d v="2018-06-08T00:00:00"/>
  </r>
  <r>
    <n v="2018"/>
    <x v="0"/>
    <s v="QY7331"/>
    <d v="1899-12-30T00:17:00"/>
    <n v="159"/>
    <d v="2018-06-08T00:00:00"/>
    <n v="23"/>
    <n v="6"/>
    <s v="giu"/>
    <d v="2018-06-08T00:00:00"/>
  </r>
  <r>
    <n v="2018"/>
    <x v="0"/>
    <s v="S66497"/>
    <d v="1899-12-30T23:08:00"/>
    <n v="159"/>
    <d v="2018-06-08T00:00:00"/>
    <n v="23"/>
    <n v="6"/>
    <s v="giu"/>
    <d v="2018-06-08T00:00:00"/>
  </r>
  <r>
    <n v="2018"/>
    <x v="0"/>
    <s v="EG201"/>
    <d v="1899-12-30T23:39:00"/>
    <n v="160"/>
    <d v="2018-06-09T00:00:00"/>
    <n v="23"/>
    <n v="6"/>
    <s v="giu"/>
    <d v="2018-06-09T00:00:00"/>
  </r>
  <r>
    <n v="2018"/>
    <x v="0"/>
    <s v="FR3219"/>
    <d v="1899-12-30T23:50:00"/>
    <n v="160"/>
    <d v="2018-06-09T00:00:00"/>
    <n v="23"/>
    <n v="6"/>
    <s v="giu"/>
    <d v="2018-06-09T00:00:00"/>
  </r>
  <r>
    <n v="2018"/>
    <x v="0"/>
    <s v="FR4845"/>
    <d v="1899-12-30T23:26:00"/>
    <n v="160"/>
    <d v="2018-06-09T00:00:00"/>
    <n v="23"/>
    <n v="6"/>
    <s v="giu"/>
    <d v="2018-06-09T00:00:00"/>
  </r>
  <r>
    <n v="2018"/>
    <x v="0"/>
    <s v="FR5984"/>
    <d v="1899-12-30T23:03:00"/>
    <n v="160"/>
    <d v="2018-06-09T00:00:00"/>
    <n v="23"/>
    <n v="6"/>
    <s v="giu"/>
    <d v="2018-06-09T00:00:00"/>
  </r>
  <r>
    <n v="2018"/>
    <x v="0"/>
    <s v="FR6366"/>
    <d v="1899-12-30T23:37:00"/>
    <n v="160"/>
    <d v="2018-06-09T00:00:00"/>
    <n v="23"/>
    <n v="6"/>
    <s v="giu"/>
    <d v="2018-06-09T00:00:00"/>
  </r>
  <r>
    <n v="2018"/>
    <x v="0"/>
    <s v="FR7748"/>
    <d v="1899-12-30T23:06:00"/>
    <n v="160"/>
    <d v="2018-06-09T00:00:00"/>
    <n v="23"/>
    <n v="6"/>
    <s v="giu"/>
    <d v="2018-06-09T00:00:00"/>
  </r>
  <r>
    <n v="2018"/>
    <x v="0"/>
    <s v="FR8410"/>
    <d v="1899-12-30T23:12:00"/>
    <n v="160"/>
    <d v="2018-06-09T00:00:00"/>
    <n v="23"/>
    <n v="6"/>
    <s v="giu"/>
    <d v="2018-06-09T00:00:00"/>
  </r>
  <r>
    <n v="2018"/>
    <x v="0"/>
    <s v="FR6876"/>
    <d v="1899-12-30T00:26:00"/>
    <n v="161"/>
    <d v="2018-06-10T00:00:00"/>
    <n v="24"/>
    <n v="6"/>
    <s v="giu"/>
    <d v="2018-06-10T00:00:00"/>
  </r>
  <r>
    <n v="2018"/>
    <x v="0"/>
    <s v="FR4845"/>
    <d v="1899-12-30T23:31:00"/>
    <n v="162"/>
    <d v="2018-06-11T00:00:00"/>
    <n v="24"/>
    <n v="6"/>
    <s v="giu"/>
    <d v="2018-06-11T00:00:00"/>
  </r>
  <r>
    <n v="2018"/>
    <x v="0"/>
    <s v="FR5984"/>
    <d v="1899-12-30T23:20:00"/>
    <n v="162"/>
    <d v="2018-06-11T00:00:00"/>
    <n v="24"/>
    <n v="6"/>
    <s v="giu"/>
    <d v="2018-06-11T00:00:00"/>
  </r>
  <r>
    <n v="2018"/>
    <x v="1"/>
    <s v="DIMVC"/>
    <d v="1899-12-30T23:50:00"/>
    <n v="163"/>
    <d v="2018-06-12T00:00:00"/>
    <n v="24"/>
    <n v="6"/>
    <s v="giu"/>
    <d v="2018-06-12T00:00:00"/>
  </r>
  <r>
    <n v="2018"/>
    <x v="1"/>
    <s v="FR1689"/>
    <d v="1899-12-30T23:31:00"/>
    <n v="163"/>
    <d v="2018-06-12T00:00:00"/>
    <n v="24"/>
    <n v="6"/>
    <s v="giu"/>
    <d v="2018-06-12T00:00:00"/>
  </r>
  <r>
    <n v="2018"/>
    <x v="1"/>
    <s v="FR3217"/>
    <d v="1899-12-30T23:21:00"/>
    <n v="163"/>
    <d v="2018-06-12T00:00:00"/>
    <n v="24"/>
    <n v="6"/>
    <s v="giu"/>
    <d v="2018-06-12T00:00:00"/>
  </r>
  <r>
    <n v="2018"/>
    <x v="1"/>
    <s v="QY133"/>
    <d v="1899-12-30T23:55:00"/>
    <n v="163"/>
    <d v="2018-06-12T00:00:00"/>
    <n v="24"/>
    <n v="6"/>
    <s v="giu"/>
    <d v="2018-06-12T00:00:00"/>
  </r>
  <r>
    <n v="2018"/>
    <x v="1"/>
    <s v="30458D"/>
    <d v="1899-12-30T04:10:00"/>
    <n v="164"/>
    <d v="2018-06-13T00:00:00"/>
    <n v="24"/>
    <n v="6"/>
    <s v="giu"/>
    <d v="2018-06-13T00:00:00"/>
  </r>
  <r>
    <n v="2018"/>
    <x v="1"/>
    <s v="PS316"/>
    <d v="1899-12-30T04:38:00"/>
    <n v="164"/>
    <d v="2018-06-13T00:00:00"/>
    <n v="24"/>
    <n v="6"/>
    <s v="giu"/>
    <d v="2018-06-13T00:00:00"/>
  </r>
  <r>
    <n v="2018"/>
    <x v="0"/>
    <s v="FR3219"/>
    <d v="1899-12-30T23:23:00"/>
    <n v="167"/>
    <d v="2018-06-16T00:00:00"/>
    <n v="24"/>
    <n v="6"/>
    <s v="giu"/>
    <d v="2018-06-16T00:00:00"/>
  </r>
  <r>
    <n v="2018"/>
    <x v="0"/>
    <s v="FR4845"/>
    <d v="1899-12-30T23:11:00"/>
    <n v="167"/>
    <d v="2018-06-16T00:00:00"/>
    <n v="24"/>
    <n v="6"/>
    <s v="giu"/>
    <d v="2018-06-16T00:00:00"/>
  </r>
  <r>
    <n v="2018"/>
    <x v="0"/>
    <s v="FR6366"/>
    <d v="1899-12-30T23:51:00"/>
    <n v="167"/>
    <d v="2018-06-16T00:00:00"/>
    <n v="24"/>
    <n v="6"/>
    <s v="giu"/>
    <d v="2018-06-16T00:00:00"/>
  </r>
  <r>
    <n v="2018"/>
    <x v="0"/>
    <s v="FR8410"/>
    <d v="1899-12-30T23:30:00"/>
    <n v="167"/>
    <d v="2018-06-16T00:00:00"/>
    <n v="24"/>
    <n v="6"/>
    <s v="giu"/>
    <d v="2018-06-16T00:00:00"/>
  </r>
  <r>
    <n v="2018"/>
    <x v="0"/>
    <s v="MABGV"/>
    <d v="1899-12-30T23:21:00"/>
    <n v="167"/>
    <d v="2018-06-16T00:00:00"/>
    <n v="24"/>
    <n v="6"/>
    <s v="giu"/>
    <d v="2018-06-16T00:00:00"/>
  </r>
  <r>
    <n v="2018"/>
    <x v="0"/>
    <s v="FR4751"/>
    <d v="1899-12-30T23:14:00"/>
    <n v="168"/>
    <d v="2018-06-17T00:00:00"/>
    <n v="25"/>
    <n v="6"/>
    <s v="giu"/>
    <d v="2018-06-17T00:00:00"/>
  </r>
  <r>
    <n v="2018"/>
    <x v="0"/>
    <s v="FR7748"/>
    <d v="1899-12-30T23:25:00"/>
    <n v="168"/>
    <d v="2018-06-17T00:00:00"/>
    <n v="25"/>
    <n v="6"/>
    <s v="giu"/>
    <d v="2018-06-17T00:00:00"/>
  </r>
  <r>
    <n v="2018"/>
    <x v="0"/>
    <s v="FR1944"/>
    <d v="1899-12-30T23:22:00"/>
    <n v="169"/>
    <d v="2018-06-18T00:00:00"/>
    <n v="25"/>
    <n v="6"/>
    <s v="giu"/>
    <d v="2018-06-18T00:00:00"/>
  </r>
  <r>
    <n v="2018"/>
    <x v="0"/>
    <s v="FR4845"/>
    <d v="1899-12-30T23:18:00"/>
    <n v="169"/>
    <d v="2018-06-18T00:00:00"/>
    <n v="25"/>
    <n v="6"/>
    <s v="giu"/>
    <d v="2018-06-18T00:00:00"/>
  </r>
  <r>
    <n v="2018"/>
    <x v="0"/>
    <s v="S66401"/>
    <d v="1899-12-30T23:16:00"/>
    <n v="169"/>
    <d v="2018-06-18T00:00:00"/>
    <n v="25"/>
    <n v="6"/>
    <s v="giu"/>
    <d v="2018-06-18T00:00:00"/>
  </r>
  <r>
    <n v="2018"/>
    <x v="0"/>
    <s v="FR8095"/>
    <d v="1899-12-30T23:27:00"/>
    <n v="171"/>
    <d v="2018-06-20T00:00:00"/>
    <n v="25"/>
    <n v="6"/>
    <s v="giu"/>
    <d v="2018-06-20T00:00:00"/>
  </r>
  <r>
    <n v="2018"/>
    <x v="0"/>
    <s v="QY133"/>
    <d v="1899-12-30T23:24:00"/>
    <n v="171"/>
    <d v="2018-06-20T00:00:00"/>
    <n v="25"/>
    <n v="6"/>
    <s v="giu"/>
    <d v="2018-06-20T00:00:00"/>
  </r>
  <r>
    <n v="2018"/>
    <x v="0"/>
    <s v="S66401"/>
    <d v="1899-12-30T23:04:00"/>
    <n v="171"/>
    <d v="2018-06-20T00:00:00"/>
    <n v="25"/>
    <n v="6"/>
    <s v="giu"/>
    <d v="2018-06-20T00:00:00"/>
  </r>
  <r>
    <n v="2018"/>
    <x v="0"/>
    <s v="FR3898"/>
    <d v="1899-12-30T23:19:00"/>
    <n v="172"/>
    <d v="2018-06-21T00:00:00"/>
    <n v="25"/>
    <n v="6"/>
    <s v="giu"/>
    <d v="2018-06-21T00:00:00"/>
  </r>
  <r>
    <n v="2018"/>
    <x v="0"/>
    <s v="IZ342"/>
    <d v="1899-12-30T23:33:00"/>
    <n v="172"/>
    <d v="2018-06-21T00:00:00"/>
    <n v="25"/>
    <n v="6"/>
    <s v="giu"/>
    <d v="2018-06-21T00:00:00"/>
  </r>
  <r>
    <n v="2018"/>
    <x v="0"/>
    <s v="QY133"/>
    <d v="1899-12-30T23:35:00"/>
    <n v="172"/>
    <d v="2018-06-21T00:00:00"/>
    <n v="25"/>
    <n v="6"/>
    <s v="giu"/>
    <d v="2018-06-21T00:00:00"/>
  </r>
  <r>
    <n v="2018"/>
    <x v="0"/>
    <s v="FR4845"/>
    <d v="1899-12-30T23:27:00"/>
    <n v="174"/>
    <d v="2018-06-23T00:00:00"/>
    <n v="25"/>
    <n v="6"/>
    <s v="giu"/>
    <d v="2018-06-23T00:00:00"/>
  </r>
  <r>
    <n v="2018"/>
    <x v="0"/>
    <s v="FR4845"/>
    <d v="1899-12-30T23:29:00"/>
    <n v="176"/>
    <d v="2018-06-25T00:00:00"/>
    <n v="26"/>
    <n v="6"/>
    <s v="giu"/>
    <d v="2018-06-25T00:00:00"/>
  </r>
  <r>
    <n v="2018"/>
    <x v="0"/>
    <s v="FR6366"/>
    <d v="1899-12-30T23:16:00"/>
    <n v="176"/>
    <d v="2018-06-25T00:00:00"/>
    <n v="26"/>
    <n v="6"/>
    <s v="giu"/>
    <d v="2018-06-25T00:00:00"/>
  </r>
  <r>
    <n v="2018"/>
    <x v="0"/>
    <s v="SRR6401"/>
    <d v="1899-12-30T23:02:00"/>
    <n v="176"/>
    <d v="2018-06-25T00:00:00"/>
    <n v="26"/>
    <n v="6"/>
    <s v="giu"/>
    <d v="2018-06-25T00:00:00"/>
  </r>
  <r>
    <n v="2018"/>
    <x v="0"/>
    <s v="BCS137"/>
    <d v="1899-12-30T23:06:00"/>
    <n v="180"/>
    <d v="2018-06-29T00:00:00"/>
    <n v="26"/>
    <n v="6"/>
    <s v="giu"/>
    <d v="2018-06-29T00:00:00"/>
  </r>
  <r>
    <n v="2018"/>
    <x v="0"/>
    <s v="EG845"/>
    <d v="1899-12-30T23:38:00"/>
    <n v="180"/>
    <d v="2018-06-29T00:00:00"/>
    <n v="26"/>
    <n v="6"/>
    <s v="giu"/>
    <d v="2018-06-29T00:00:00"/>
  </r>
  <r>
    <n v="2018"/>
    <x v="0"/>
    <s v="FR4886"/>
    <d v="1899-12-30T23:11:00"/>
    <n v="180"/>
    <d v="2018-06-29T00:00:00"/>
    <n v="26"/>
    <n v="6"/>
    <s v="giu"/>
    <d v="2018-06-29T00:00:00"/>
  </r>
  <r>
    <n v="2018"/>
    <x v="0"/>
    <s v="NO5965"/>
    <d v="1899-12-30T23:17:00"/>
    <n v="180"/>
    <d v="2018-06-29T00:00:00"/>
    <n v="26"/>
    <n v="6"/>
    <s v="giu"/>
    <d v="2018-06-29T00:00:00"/>
  </r>
  <r>
    <n v="2018"/>
    <x v="0"/>
    <s v="SRR6497"/>
    <d v="1899-12-30T23:08:00"/>
    <n v="180"/>
    <d v="2018-06-29T00:00:00"/>
    <n v="26"/>
    <n v="6"/>
    <s v="giu"/>
    <d v="2018-06-29T00:00:00"/>
  </r>
  <r>
    <n v="2018"/>
    <x v="0"/>
    <s v="EG845"/>
    <d v="1899-12-30T23:32:00"/>
    <n v="183"/>
    <d v="2018-07-02T00:00:00"/>
    <n v="27"/>
    <n v="7"/>
    <s v="lug"/>
    <d v="2018-07-02T00:00:00"/>
  </r>
  <r>
    <n v="2018"/>
    <x v="0"/>
    <s v="FR4845"/>
    <d v="1899-12-30T23:13:00"/>
    <n v="183"/>
    <d v="2018-07-02T00:00:00"/>
    <n v="27"/>
    <n v="7"/>
    <s v="lug"/>
    <d v="2018-07-02T00:00:00"/>
  </r>
  <r>
    <n v="2018"/>
    <x v="0"/>
    <s v="SRR6401"/>
    <d v="1899-12-30T23:02:00"/>
    <n v="183"/>
    <d v="2018-07-02T00:00:00"/>
    <n v="27"/>
    <n v="7"/>
    <s v="lug"/>
    <d v="2018-07-02T00:00:00"/>
  </r>
  <r>
    <n v="2018"/>
    <x v="0"/>
    <s v="FR4015"/>
    <d v="1899-12-30T23:03:00"/>
    <n v="185"/>
    <d v="2018-07-04T00:00:00"/>
    <n v="27"/>
    <n v="7"/>
    <s v="lug"/>
    <d v="2018-07-04T00:00:00"/>
  </r>
  <r>
    <n v="2018"/>
    <x v="0"/>
    <s v="FR7748"/>
    <d v="1899-12-30T23:08:00"/>
    <n v="185"/>
    <d v="2018-07-04T00:00:00"/>
    <n v="27"/>
    <n v="7"/>
    <s v="lug"/>
    <d v="2018-07-04T00:00:00"/>
  </r>
  <r>
    <n v="2018"/>
    <x v="0"/>
    <s v="FR9061"/>
    <d v="1899-12-30T23:00:00"/>
    <n v="185"/>
    <d v="2018-07-04T00:00:00"/>
    <n v="27"/>
    <n v="7"/>
    <s v="lug"/>
    <d v="2018-07-04T00:00:00"/>
  </r>
  <r>
    <n v="2018"/>
    <x v="0"/>
    <s v="QY137"/>
    <d v="1899-12-30T23:15:00"/>
    <n v="185"/>
    <d v="2018-07-04T00:00:00"/>
    <n v="27"/>
    <n v="7"/>
    <s v="lug"/>
    <d v="2018-07-04T00:00:00"/>
  </r>
  <r>
    <n v="2018"/>
    <x v="0"/>
    <s v="W63752"/>
    <d v="1899-12-30T23:31:00"/>
    <n v="186"/>
    <d v="2018-07-05T00:00:00"/>
    <n v="27"/>
    <n v="7"/>
    <s v="lug"/>
    <d v="2018-07-05T00:00:00"/>
  </r>
  <r>
    <n v="2018"/>
    <x v="0"/>
    <s v="FR4886"/>
    <d v="1899-12-30T23:01:00"/>
    <n v="187"/>
    <d v="2018-07-06T00:00:00"/>
    <n v="27"/>
    <n v="7"/>
    <s v="lug"/>
    <d v="2018-07-06T00:00:00"/>
  </r>
  <r>
    <n v="2018"/>
    <x v="0"/>
    <s v="FR6366"/>
    <d v="1899-12-30T23:09:00"/>
    <n v="187"/>
    <d v="2018-07-06T00:00:00"/>
    <n v="27"/>
    <n v="7"/>
    <s v="lug"/>
    <d v="2018-07-06T00:00:00"/>
  </r>
  <r>
    <n v="2018"/>
    <x v="0"/>
    <s v="FR4845"/>
    <d v="1899-12-30T23:09:00"/>
    <n v="188"/>
    <d v="2018-07-07T00:00:00"/>
    <n v="27"/>
    <n v="7"/>
    <s v="lug"/>
    <d v="2018-07-07T00:00:00"/>
  </r>
  <r>
    <n v="2018"/>
    <x v="0"/>
    <s v="FR4845"/>
    <d v="1899-12-30T23:19:00"/>
    <n v="189"/>
    <d v="2018-07-08T00:00:00"/>
    <n v="28"/>
    <n v="7"/>
    <s v="lug"/>
    <d v="2018-07-08T00:00:00"/>
  </r>
  <r>
    <n v="2018"/>
    <x v="0"/>
    <s v="IZ342"/>
    <d v="1899-12-30T23:08:00"/>
    <n v="189"/>
    <d v="2018-07-08T00:00:00"/>
    <n v="28"/>
    <n v="7"/>
    <s v="lug"/>
    <d v="2018-07-08T00:00:00"/>
  </r>
  <r>
    <n v="2018"/>
    <x v="0"/>
    <s v="NO7908"/>
    <d v="1899-12-30T23:09:00"/>
    <n v="189"/>
    <d v="2018-07-08T00:00:00"/>
    <n v="28"/>
    <n v="7"/>
    <s v="lug"/>
    <d v="2018-07-08T00:00:00"/>
  </r>
  <r>
    <n v="2018"/>
    <x v="0"/>
    <s v="W63672"/>
    <d v="1899-12-30T23:04:00"/>
    <n v="190"/>
    <d v="2018-07-09T00:00:00"/>
    <n v="28"/>
    <n v="7"/>
    <s v="lug"/>
    <d v="2018-07-09T00:00:00"/>
  </r>
  <r>
    <n v="2018"/>
    <x v="1"/>
    <s v="BCS133"/>
    <d v="1899-12-30T23:44:00"/>
    <n v="191"/>
    <d v="2018-07-10T00:00:00"/>
    <n v="28"/>
    <n v="7"/>
    <s v="lug"/>
    <d v="2018-07-10T00:00:00"/>
  </r>
  <r>
    <n v="2018"/>
    <x v="1"/>
    <s v="BCS361"/>
    <d v="1899-12-30T00:10:00"/>
    <n v="192"/>
    <d v="2018-07-11T00:00:00"/>
    <n v="28"/>
    <n v="7"/>
    <s v="lug"/>
    <d v="2018-07-11T00:00:00"/>
  </r>
  <r>
    <n v="2018"/>
    <x v="1"/>
    <s v="BCS7331"/>
    <d v="1899-12-30T00:14:00"/>
    <n v="192"/>
    <d v="2018-07-11T00:00:00"/>
    <n v="28"/>
    <n v="7"/>
    <s v="lug"/>
    <d v="2018-07-11T00:00:00"/>
  </r>
  <r>
    <n v="2018"/>
    <x v="1"/>
    <s v="DHK307"/>
    <d v="1899-12-30T00:21:00"/>
    <n v="192"/>
    <d v="2018-07-11T00:00:00"/>
    <n v="28"/>
    <n v="7"/>
    <s v="lug"/>
    <d v="2018-07-11T00:00:00"/>
  </r>
  <r>
    <n v="2018"/>
    <x v="1"/>
    <s v="LSA902"/>
    <d v="1899-12-30T00:12:00"/>
    <n v="192"/>
    <d v="2018-07-11T00:00:00"/>
    <n v="28"/>
    <n v="7"/>
    <s v="lug"/>
    <d v="2018-07-11T00:00:00"/>
  </r>
  <r>
    <n v="2018"/>
    <x v="0"/>
    <s v="W63136"/>
    <d v="1899-12-30T23:02:00"/>
    <n v="192"/>
    <d v="2018-07-11T00:00:00"/>
    <n v="28"/>
    <n v="7"/>
    <s v="lug"/>
    <d v="2018-07-11T00:00:00"/>
  </r>
  <r>
    <n v="2018"/>
    <x v="1"/>
    <s v="FR0011"/>
    <d v="1899-12-30T23:30:00"/>
    <n v="196"/>
    <d v="2018-07-15T00:00:00"/>
    <n v="29"/>
    <n v="7"/>
    <s v="lug"/>
    <d v="2018-07-15T00:00:00"/>
  </r>
  <r>
    <n v="2018"/>
    <x v="1"/>
    <s v="FR4015"/>
    <d v="1899-12-30T23:21:00"/>
    <n v="196"/>
    <d v="2018-07-15T00:00:00"/>
    <n v="29"/>
    <n v="7"/>
    <s v="lug"/>
    <d v="2018-07-15T00:00:00"/>
  </r>
  <r>
    <n v="2018"/>
    <x v="1"/>
    <s v="FR4733"/>
    <d v="1899-12-30T23:11:00"/>
    <n v="196"/>
    <d v="2018-07-15T00:00:00"/>
    <n v="29"/>
    <n v="7"/>
    <s v="lug"/>
    <d v="2018-07-15T00:00:00"/>
  </r>
  <r>
    <n v="2018"/>
    <x v="1"/>
    <s v="FR4886"/>
    <d v="1899-12-30T23:05:00"/>
    <n v="196"/>
    <d v="2018-07-15T00:00:00"/>
    <n v="29"/>
    <n v="7"/>
    <s v="lug"/>
    <d v="2018-07-15T00:00:00"/>
  </r>
  <r>
    <n v="2018"/>
    <x v="1"/>
    <s v="V71314"/>
    <d v="1899-12-30T23:03:00"/>
    <n v="196"/>
    <d v="2018-07-15T00:00:00"/>
    <n v="29"/>
    <n v="7"/>
    <s v="lug"/>
    <d v="2018-07-15T00:00:00"/>
  </r>
  <r>
    <n v="2018"/>
    <x v="1"/>
    <s v="W63672"/>
    <d v="1899-12-30T23:12:00"/>
    <n v="196"/>
    <d v="2018-07-15T00:00:00"/>
    <n v="29"/>
    <n v="7"/>
    <s v="lug"/>
    <d v="2018-07-15T00:00:00"/>
  </r>
  <r>
    <n v="2018"/>
    <x v="1"/>
    <s v="NO7908"/>
    <d v="1899-12-30T03:07:00"/>
    <n v="197"/>
    <d v="2018-07-16T00:00:00"/>
    <n v="29"/>
    <n v="7"/>
    <s v="lug"/>
    <d v="2018-07-16T00:00:00"/>
  </r>
  <r>
    <n v="2018"/>
    <x v="0"/>
    <s v="BCS133"/>
    <d v="1899-12-30T23:37:00"/>
    <n v="198"/>
    <d v="2018-07-17T00:00:00"/>
    <n v="29"/>
    <n v="7"/>
    <s v="lug"/>
    <d v="2018-07-17T00:00:00"/>
  </r>
  <r>
    <n v="2018"/>
    <x v="0"/>
    <s v="SRR6401"/>
    <d v="1899-12-30T23:21:00"/>
    <n v="198"/>
    <d v="2018-07-17T00:00:00"/>
    <n v="29"/>
    <n v="7"/>
    <s v="lug"/>
    <d v="2018-07-17T00:00:00"/>
  </r>
  <r>
    <n v="2018"/>
    <x v="0"/>
    <s v="RYR488"/>
    <d v="1899-12-30T23:05:00"/>
    <n v="199"/>
    <d v="2018-07-18T00:00:00"/>
    <n v="29"/>
    <n v="7"/>
    <s v="lug"/>
    <d v="2018-07-18T00:00:00"/>
  </r>
  <r>
    <n v="2018"/>
    <x v="0"/>
    <s v="SRR640"/>
    <d v="1899-12-30T23:01:00"/>
    <n v="199"/>
    <d v="2018-07-18T00:00:00"/>
    <n v="29"/>
    <n v="7"/>
    <s v="lug"/>
    <d v="2018-07-18T00:00:00"/>
  </r>
  <r>
    <n v="2018"/>
    <x v="0"/>
    <s v="DP806"/>
    <d v="1899-12-30T23:01:00"/>
    <n v="200"/>
    <d v="2018-07-19T00:00:00"/>
    <n v="29"/>
    <n v="7"/>
    <s v="lug"/>
    <d v="2018-07-19T00:00:00"/>
  </r>
  <r>
    <n v="2018"/>
    <x v="0"/>
    <s v="FR4845"/>
    <d v="1899-12-30T23:11:00"/>
    <n v="200"/>
    <d v="2018-07-19T00:00:00"/>
    <n v="29"/>
    <n v="7"/>
    <s v="lug"/>
    <d v="2018-07-19T00:00:00"/>
  </r>
  <r>
    <n v="2018"/>
    <x v="0"/>
    <s v="IZ342"/>
    <d v="1899-12-30T23:06:00"/>
    <n v="200"/>
    <d v="2018-07-19T00:00:00"/>
    <n v="29"/>
    <n v="7"/>
    <s v="lug"/>
    <d v="2018-07-19T00:00:00"/>
  </r>
  <r>
    <n v="2018"/>
    <x v="1"/>
    <s v="BCS133"/>
    <d v="1899-12-30T00:07:00"/>
    <n v="201"/>
    <d v="2018-07-20T00:00:00"/>
    <n v="29"/>
    <n v="7"/>
    <s v="lug"/>
    <d v="2018-07-20T00:00:00"/>
  </r>
  <r>
    <n v="2018"/>
    <x v="0"/>
    <s v="FR3898"/>
    <d v="1899-12-30T23:16:00"/>
    <n v="202"/>
    <d v="2018-07-21T00:00:00"/>
    <n v="29"/>
    <n v="7"/>
    <s v="lug"/>
    <d v="2018-07-21T00:00:00"/>
  </r>
  <r>
    <n v="2018"/>
    <x v="0"/>
    <s v="FR4877"/>
    <d v="1899-12-30T23:18:00"/>
    <n v="202"/>
    <d v="2018-07-21T00:00:00"/>
    <n v="29"/>
    <n v="7"/>
    <s v="lug"/>
    <d v="2018-07-21T00:00:00"/>
  </r>
  <r>
    <n v="2018"/>
    <x v="0"/>
    <s v="FR5984"/>
    <d v="1899-12-30T23:27:00"/>
    <n v="202"/>
    <d v="2018-07-21T00:00:00"/>
    <n v="29"/>
    <n v="7"/>
    <s v="lug"/>
    <d v="2018-07-21T00:00:00"/>
  </r>
  <r>
    <n v="2018"/>
    <x v="0"/>
    <s v="FR2050"/>
    <d v="1899-12-30T23:15:00"/>
    <n v="203"/>
    <d v="2018-07-22T00:00:00"/>
    <n v="30"/>
    <n v="7"/>
    <s v="lug"/>
    <d v="2018-07-22T00:00:00"/>
  </r>
  <r>
    <n v="2018"/>
    <x v="0"/>
    <s v="FR4845"/>
    <d v="1899-12-30T23:43:00"/>
    <n v="203"/>
    <d v="2018-07-22T00:00:00"/>
    <n v="30"/>
    <n v="7"/>
    <s v="lug"/>
    <d v="2018-07-22T00:00:00"/>
  </r>
  <r>
    <n v="2018"/>
    <x v="0"/>
    <s v="FR5984"/>
    <d v="1899-12-30T23:24:00"/>
    <n v="203"/>
    <d v="2018-07-22T00:00:00"/>
    <n v="30"/>
    <n v="7"/>
    <s v="lug"/>
    <d v="2018-07-22T00:00:00"/>
  </r>
  <r>
    <n v="2018"/>
    <x v="0"/>
    <s v="NO7908"/>
    <d v="1899-12-30T23:36:00"/>
    <n v="203"/>
    <d v="2018-07-22T00:00:00"/>
    <n v="30"/>
    <n v="7"/>
    <s v="lug"/>
    <d v="2018-07-22T00:00:00"/>
  </r>
  <r>
    <n v="2018"/>
    <x v="0"/>
    <s v="FR6366"/>
    <d v="1899-12-30T23:38:00"/>
    <n v="205"/>
    <d v="2018-07-24T00:00:00"/>
    <n v="30"/>
    <n v="7"/>
    <s v="lug"/>
    <d v="2018-07-24T00:00:00"/>
  </r>
  <r>
    <n v="2018"/>
    <x v="0"/>
    <s v="FR6401"/>
    <d v="1899-12-30T23:06:00"/>
    <n v="205"/>
    <d v="2018-07-24T00:00:00"/>
    <n v="30"/>
    <n v="7"/>
    <s v="lug"/>
    <d v="2018-07-24T00:00:00"/>
  </r>
  <r>
    <n v="2018"/>
    <x v="1"/>
    <s v="QY322"/>
    <d v="1899-12-30T02:26:00"/>
    <n v="206"/>
    <d v="2018-07-25T00:00:00"/>
    <n v="30"/>
    <n v="7"/>
    <s v="lug"/>
    <d v="2018-07-25T00:00:00"/>
  </r>
  <r>
    <n v="2018"/>
    <x v="1"/>
    <s v="BCS137"/>
    <d v="1899-12-30T23:47:00"/>
    <n v="207"/>
    <d v="2018-07-26T00:00:00"/>
    <n v="30"/>
    <n v="7"/>
    <s v="lug"/>
    <d v="2018-07-26T00:00:00"/>
  </r>
  <r>
    <n v="2018"/>
    <x v="1"/>
    <s v="BV2604"/>
    <d v="1899-12-30T23:34:00"/>
    <n v="207"/>
    <d v="2018-07-26T00:00:00"/>
    <n v="30"/>
    <n v="7"/>
    <s v="lug"/>
    <d v="2018-07-26T00:00:00"/>
  </r>
  <r>
    <n v="2018"/>
    <x v="1"/>
    <s v="FR1944"/>
    <d v="1899-12-30T23:39:00"/>
    <n v="207"/>
    <d v="2018-07-26T00:00:00"/>
    <n v="30"/>
    <n v="7"/>
    <s v="lug"/>
    <d v="2018-07-26T00:00:00"/>
  </r>
  <r>
    <n v="2018"/>
    <x v="1"/>
    <s v="FR4015"/>
    <d v="1899-12-30T23:27:00"/>
    <n v="207"/>
    <d v="2018-07-26T00:00:00"/>
    <n v="30"/>
    <n v="7"/>
    <s v="lug"/>
    <d v="2018-07-26T00:00:00"/>
  </r>
  <r>
    <n v="2018"/>
    <x v="1"/>
    <s v="FR4886"/>
    <d v="1899-12-30T23:01:00"/>
    <n v="207"/>
    <d v="2018-07-26T00:00:00"/>
    <n v="30"/>
    <n v="7"/>
    <s v="lug"/>
    <d v="2018-07-26T00:00:00"/>
  </r>
  <r>
    <n v="2018"/>
    <x v="1"/>
    <s v="FR8095"/>
    <d v="1899-12-30T23:14:00"/>
    <n v="207"/>
    <d v="2018-07-26T00:00:00"/>
    <n v="30"/>
    <n v="7"/>
    <s v="lug"/>
    <d v="2018-07-26T00:00:00"/>
  </r>
  <r>
    <n v="2018"/>
    <x v="1"/>
    <s v="SRR6401"/>
    <d v="1899-12-30T23:52:00"/>
    <n v="207"/>
    <d v="2018-07-26T00:00:00"/>
    <n v="30"/>
    <n v="7"/>
    <s v="lug"/>
    <d v="2018-07-26T00:00:00"/>
  </r>
  <r>
    <n v="2018"/>
    <x v="1"/>
    <s v="VT1314"/>
    <d v="1899-12-30T23:41:00"/>
    <n v="207"/>
    <d v="2018-07-26T00:00:00"/>
    <n v="30"/>
    <n v="7"/>
    <s v="lug"/>
    <d v="2018-07-26T00:00:00"/>
  </r>
  <r>
    <n v="2018"/>
    <x v="1"/>
    <s v="W63752"/>
    <d v="1899-12-30T23:37:00"/>
    <n v="207"/>
    <d v="2018-07-26T00:00:00"/>
    <n v="30"/>
    <n v="7"/>
    <s v="lug"/>
    <d v="2018-07-26T00:00:00"/>
  </r>
  <r>
    <n v="2018"/>
    <x v="1"/>
    <s v="AIZ342"/>
    <d v="1899-12-30T00:18:00"/>
    <n v="208"/>
    <d v="2018-07-27T00:00:00"/>
    <n v="30"/>
    <n v="7"/>
    <s v="lug"/>
    <d v="2018-07-27T00:00:00"/>
  </r>
  <r>
    <n v="2018"/>
    <x v="1"/>
    <s v="BCS7331"/>
    <d v="1899-12-30T00:24:00"/>
    <n v="208"/>
    <d v="2018-07-27T00:00:00"/>
    <n v="30"/>
    <n v="7"/>
    <s v="lug"/>
    <d v="2018-07-27T00:00:00"/>
  </r>
  <r>
    <n v="2018"/>
    <x v="0"/>
    <s v="FR8095"/>
    <d v="1899-12-30T23:08:00"/>
    <n v="208"/>
    <d v="2018-07-27T00:00:00"/>
    <n v="30"/>
    <n v="7"/>
    <s v="lug"/>
    <d v="2018-07-27T00:00:00"/>
  </r>
  <r>
    <n v="2018"/>
    <x v="0"/>
    <s v="SRR6497"/>
    <d v="1899-12-30T23:37:00"/>
    <n v="208"/>
    <d v="2018-07-27T00:00:00"/>
    <n v="30"/>
    <n v="7"/>
    <s v="lug"/>
    <d v="2018-07-27T00:00:00"/>
  </r>
  <r>
    <n v="2018"/>
    <x v="0"/>
    <s v="W63136"/>
    <d v="1899-12-30T23:04:00"/>
    <n v="208"/>
    <d v="2018-07-27T00:00:00"/>
    <n v="30"/>
    <n v="7"/>
    <s v="lug"/>
    <d v="2018-07-27T00:00:00"/>
  </r>
  <r>
    <n v="2018"/>
    <x v="0"/>
    <s v="FR3988"/>
    <d v="1899-12-30T23:18:00"/>
    <n v="209"/>
    <d v="2018-07-28T00:00:00"/>
    <n v="30"/>
    <n v="7"/>
    <s v="lug"/>
    <d v="2018-07-28T00:00:00"/>
  </r>
  <r>
    <n v="2018"/>
    <x v="0"/>
    <s v="FR5984"/>
    <d v="1899-12-30T23:17:00"/>
    <n v="209"/>
    <d v="2018-07-28T00:00:00"/>
    <n v="30"/>
    <n v="7"/>
    <s v="lug"/>
    <d v="2018-07-28T00:00:00"/>
  </r>
  <r>
    <n v="2018"/>
    <x v="0"/>
    <s v="FR6877"/>
    <d v="1899-12-30T23:32:00"/>
    <n v="209"/>
    <d v="2018-07-28T00:00:00"/>
    <n v="30"/>
    <n v="7"/>
    <s v="lug"/>
    <d v="2018-07-28T00:00:00"/>
  </r>
  <r>
    <n v="2018"/>
    <x v="0"/>
    <s v="FR8412"/>
    <d v="1899-12-30T23:24:00"/>
    <n v="209"/>
    <d v="2018-07-28T00:00:00"/>
    <n v="30"/>
    <n v="7"/>
    <s v="lug"/>
    <d v="2018-07-28T00:00:00"/>
  </r>
  <r>
    <n v="2018"/>
    <x v="0"/>
    <s v="FR12P"/>
    <d v="1899-12-30T23:14:00"/>
    <n v="210"/>
    <d v="2018-07-29T00:00:00"/>
    <n v="31"/>
    <n v="7"/>
    <s v="lug"/>
    <d v="2018-07-29T00:00:00"/>
  </r>
  <r>
    <n v="2018"/>
    <x v="0"/>
    <s v="W63672"/>
    <d v="1899-12-30T23:43:00"/>
    <n v="210"/>
    <d v="2018-07-29T00:00:00"/>
    <n v="31"/>
    <n v="7"/>
    <s v="lug"/>
    <d v="2018-07-29T00:00:00"/>
  </r>
  <r>
    <n v="2018"/>
    <x v="0"/>
    <s v="CO7184"/>
    <d v="1899-12-30T23:30:00"/>
    <n v="211"/>
    <d v="2018-07-30T00:00:00"/>
    <n v="31"/>
    <n v="7"/>
    <s v="lug"/>
    <d v="2018-07-30T00:00:00"/>
  </r>
  <r>
    <n v="2018"/>
    <x v="0"/>
    <s v="FR03"/>
    <d v="1899-12-30T23:35:00"/>
    <n v="211"/>
    <d v="2018-07-30T00:00:00"/>
    <n v="31"/>
    <n v="7"/>
    <s v="lug"/>
    <d v="2018-07-30T00:00:00"/>
  </r>
  <r>
    <n v="2018"/>
    <x v="0"/>
    <s v="FR1689"/>
    <d v="1899-12-30T23:20:00"/>
    <n v="211"/>
    <d v="2018-07-30T00:00:00"/>
    <n v="31"/>
    <n v="7"/>
    <s v="lug"/>
    <d v="2018-07-30T00:00:00"/>
  </r>
  <r>
    <n v="2018"/>
    <x v="0"/>
    <s v="FR4845"/>
    <d v="1899-12-30T23:24:00"/>
    <n v="211"/>
    <d v="2018-07-30T00:00:00"/>
    <n v="31"/>
    <n v="7"/>
    <s v="lug"/>
    <d v="2018-07-30T00:00:00"/>
  </r>
  <r>
    <n v="2018"/>
    <x v="0"/>
    <s v="FR6334"/>
    <d v="1899-12-30T23:04:00"/>
    <n v="211"/>
    <d v="2018-07-30T00:00:00"/>
    <n v="31"/>
    <n v="7"/>
    <s v="lug"/>
    <d v="2018-07-30T00:00:00"/>
  </r>
  <r>
    <n v="2018"/>
    <x v="0"/>
    <s v="S66401"/>
    <d v="1899-12-30T23:11:00"/>
    <n v="211"/>
    <d v="2018-07-30T00:00:00"/>
    <n v="31"/>
    <n v="7"/>
    <s v="lug"/>
    <d v="2018-07-30T00:00:00"/>
  </r>
  <r>
    <n v="2018"/>
    <x v="0"/>
    <s v="FR08"/>
    <d v="1899-12-30T23:03:00"/>
    <n v="212"/>
    <d v="2018-07-31T00:00:00"/>
    <n v="31"/>
    <n v="7"/>
    <s v="lug"/>
    <d v="2018-07-31T00:00:00"/>
  </r>
  <r>
    <n v="2018"/>
    <x v="0"/>
    <s v="S66401"/>
    <d v="1899-12-30T23:10:00"/>
    <n v="212"/>
    <d v="2018-07-31T00:00:00"/>
    <n v="31"/>
    <n v="7"/>
    <s v="lug"/>
    <d v="2018-07-31T00:00:00"/>
  </r>
  <r>
    <n v="2018"/>
    <x v="0"/>
    <s v="BCS131"/>
    <d v="1899-12-30T23:23:00"/>
    <n v="213"/>
    <d v="2018-08-01T00:00:00"/>
    <n v="31"/>
    <n v="8"/>
    <s v="ago"/>
    <d v="2018-08-01T00:00:00"/>
  </r>
  <r>
    <n v="2018"/>
    <x v="0"/>
    <s v="BCS133"/>
    <d v="1899-12-30T23:35:00"/>
    <n v="213"/>
    <d v="2018-08-01T00:00:00"/>
    <n v="31"/>
    <n v="8"/>
    <s v="ago"/>
    <d v="2018-08-01T00:00:00"/>
  </r>
  <r>
    <n v="2018"/>
    <x v="0"/>
    <s v="FR4015"/>
    <d v="1899-12-30T23:11:00"/>
    <n v="213"/>
    <d v="2018-08-01T00:00:00"/>
    <n v="31"/>
    <n v="8"/>
    <s v="ago"/>
    <d v="2018-08-01T00:00:00"/>
  </r>
  <r>
    <n v="2018"/>
    <x v="0"/>
    <s v="FR5984"/>
    <d v="1899-12-30T23:05:00"/>
    <n v="213"/>
    <d v="2018-08-01T00:00:00"/>
    <n v="31"/>
    <n v="8"/>
    <s v="ago"/>
    <d v="2018-08-01T00:00:00"/>
  </r>
  <r>
    <n v="2018"/>
    <x v="0"/>
    <s v="SRR6401"/>
    <d v="1899-12-30T23:31:00"/>
    <n v="213"/>
    <d v="2018-08-01T00:00:00"/>
    <n v="31"/>
    <n v="8"/>
    <s v="ago"/>
    <d v="2018-08-01T00:00:00"/>
  </r>
  <r>
    <n v="2018"/>
    <x v="0"/>
    <s v="BCS135"/>
    <d v="1899-12-30T00:21:00"/>
    <n v="214"/>
    <d v="2018-08-02T00:00:00"/>
    <n v="31"/>
    <n v="8"/>
    <s v="ago"/>
    <d v="2018-08-02T00:00:00"/>
  </r>
  <r>
    <n v="2018"/>
    <x v="0"/>
    <s v="BCS361"/>
    <d v="1899-12-30T00:01:00"/>
    <n v="214"/>
    <d v="2018-08-02T00:00:00"/>
    <n v="31"/>
    <n v="8"/>
    <s v="ago"/>
    <d v="2018-08-02T00:00:00"/>
  </r>
  <r>
    <n v="2018"/>
    <x v="0"/>
    <s v="BCS7331"/>
    <d v="1899-12-30T00:07:00"/>
    <n v="214"/>
    <d v="2018-08-02T00:00:00"/>
    <n v="31"/>
    <n v="8"/>
    <s v="ago"/>
    <d v="2018-08-02T00:00:00"/>
  </r>
  <r>
    <n v="2018"/>
    <x v="0"/>
    <s v="DHK307"/>
    <d v="1899-12-30T00:15:00"/>
    <n v="214"/>
    <d v="2018-08-02T00:00:00"/>
    <n v="31"/>
    <n v="8"/>
    <s v="ago"/>
    <d v="2018-08-02T00:00:00"/>
  </r>
  <r>
    <n v="2018"/>
    <x v="0"/>
    <s v="FR4733"/>
    <d v="1899-12-30T00:32:00"/>
    <n v="214"/>
    <d v="2018-08-02T00:00:00"/>
    <n v="31"/>
    <n v="8"/>
    <s v="ago"/>
    <d v="2018-08-02T00:00:00"/>
  </r>
  <r>
    <n v="2018"/>
    <x v="0"/>
    <s v="FR4845"/>
    <d v="1899-12-30T23:00:00"/>
    <n v="214"/>
    <d v="2018-08-02T00:00:00"/>
    <n v="31"/>
    <n v="8"/>
    <s v="ago"/>
    <d v="2018-08-02T00:00:00"/>
  </r>
  <r>
    <n v="2018"/>
    <x v="0"/>
    <s v="FR6366"/>
    <d v="1899-12-30T00:09:00"/>
    <n v="214"/>
    <d v="2018-08-02T00:00:00"/>
    <n v="31"/>
    <n v="8"/>
    <s v="ago"/>
    <d v="2018-08-02T00:00:00"/>
  </r>
  <r>
    <n v="2018"/>
    <x v="0"/>
    <s v="IZ342"/>
    <d v="1899-12-30T23:19:00"/>
    <n v="214"/>
    <d v="2018-08-02T00:00:00"/>
    <n v="31"/>
    <n v="8"/>
    <s v="ago"/>
    <d v="2018-08-02T00:00:00"/>
  </r>
  <r>
    <n v="2018"/>
    <x v="0"/>
    <s v="S66401"/>
    <d v="1899-12-30T23:13:00"/>
    <n v="214"/>
    <d v="2018-08-02T00:00:00"/>
    <n v="31"/>
    <n v="8"/>
    <s v="ago"/>
    <d v="2018-08-02T00:00:00"/>
  </r>
  <r>
    <n v="2018"/>
    <x v="0"/>
    <s v="W63672"/>
    <d v="1899-12-30T00:05:00"/>
    <n v="214"/>
    <d v="2018-08-02T00:00:00"/>
    <n v="31"/>
    <n v="8"/>
    <s v="ago"/>
    <d v="2018-08-02T00:00:00"/>
  </r>
  <r>
    <n v="2018"/>
    <x v="0"/>
    <s v="DO307"/>
    <d v="1899-12-30T01:00:00"/>
    <n v="215"/>
    <d v="2018-08-03T00:00:00"/>
    <n v="31"/>
    <n v="8"/>
    <s v="ago"/>
    <d v="2018-08-03T00:00:00"/>
  </r>
  <r>
    <n v="2018"/>
    <x v="0"/>
    <s v="FR9065"/>
    <d v="1899-12-30T23:26:00"/>
    <n v="215"/>
    <d v="2018-08-03T00:00:00"/>
    <n v="31"/>
    <n v="8"/>
    <s v="ago"/>
    <d v="2018-08-03T00:00:00"/>
  </r>
  <r>
    <n v="2018"/>
    <x v="0"/>
    <s v="QY135"/>
    <d v="1899-12-30T00:56:00"/>
    <n v="215"/>
    <d v="2018-08-03T00:00:00"/>
    <n v="31"/>
    <n v="8"/>
    <s v="ago"/>
    <d v="2018-08-03T00:00:00"/>
  </r>
  <r>
    <n v="2018"/>
    <x v="0"/>
    <s v="QY855"/>
    <d v="1899-12-30T23:43:00"/>
    <n v="215"/>
    <d v="2018-08-03T00:00:00"/>
    <n v="31"/>
    <n v="8"/>
    <s v="ago"/>
    <d v="2018-08-03T00:00:00"/>
  </r>
  <r>
    <n v="2018"/>
    <x v="0"/>
    <s v="S66497"/>
    <d v="1899-12-30T23:32:00"/>
    <n v="215"/>
    <d v="2018-08-03T00:00:00"/>
    <n v="31"/>
    <n v="8"/>
    <s v="ago"/>
    <d v="2018-08-03T00:00:00"/>
  </r>
  <r>
    <n v="2018"/>
    <x v="0"/>
    <s v="W63672"/>
    <d v="1899-12-30T23:35:00"/>
    <n v="215"/>
    <d v="2018-08-03T00:00:00"/>
    <n v="31"/>
    <n v="8"/>
    <s v="ago"/>
    <d v="2018-08-03T00:00:00"/>
  </r>
  <r>
    <n v="2018"/>
    <x v="0"/>
    <s v="W63752"/>
    <d v="1899-12-30T23:39:00"/>
    <n v="215"/>
    <d v="2018-08-03T00:00:00"/>
    <n v="31"/>
    <n v="8"/>
    <s v="ago"/>
    <d v="2018-08-03T00:00:00"/>
  </r>
  <r>
    <n v="2018"/>
    <x v="0"/>
    <s v="EG843"/>
    <d v="1899-12-30T23:56:00"/>
    <n v="217"/>
    <d v="2018-08-05T00:00:00"/>
    <n v="32"/>
    <n v="8"/>
    <s v="ago"/>
    <d v="2018-08-05T00:00:00"/>
  </r>
  <r>
    <n v="2018"/>
    <x v="0"/>
    <s v="FR4845"/>
    <d v="1899-12-30T23:27:00"/>
    <n v="217"/>
    <d v="2018-08-05T00:00:00"/>
    <n v="32"/>
    <n v="8"/>
    <s v="ago"/>
    <d v="2018-08-05T00:00:00"/>
  </r>
  <r>
    <n v="2018"/>
    <x v="0"/>
    <s v="FR6366"/>
    <d v="1899-12-30T23:00:00"/>
    <n v="217"/>
    <d v="2018-08-05T00:00:00"/>
    <n v="32"/>
    <n v="8"/>
    <s v="ago"/>
    <d v="2018-08-05T00:00:00"/>
  </r>
  <r>
    <n v="2018"/>
    <x v="0"/>
    <s v="NO7908"/>
    <d v="1899-12-30T23:41:00"/>
    <n v="217"/>
    <d v="2018-08-05T00:00:00"/>
    <n v="32"/>
    <n v="8"/>
    <s v="ago"/>
    <d v="2018-08-05T00:00:00"/>
  </r>
  <r>
    <n v="2018"/>
    <x v="0"/>
    <s v="V71314"/>
    <d v="1899-12-30T23:34:00"/>
    <n v="217"/>
    <d v="2018-08-05T00:00:00"/>
    <n v="32"/>
    <n v="8"/>
    <s v="ago"/>
    <d v="2018-08-05T00:00:00"/>
  </r>
  <r>
    <n v="2018"/>
    <x v="1"/>
    <s v="RYR1689"/>
    <d v="1899-12-30T23:01:00"/>
    <n v="218"/>
    <d v="2018-08-06T00:00:00"/>
    <n v="32"/>
    <n v="8"/>
    <s v="ago"/>
    <d v="2018-08-06T00:00:00"/>
  </r>
  <r>
    <n v="2018"/>
    <x v="1"/>
    <s v="RYR4886"/>
    <d v="1899-12-30T23:05:00"/>
    <n v="218"/>
    <d v="2018-08-06T00:00:00"/>
    <n v="32"/>
    <n v="8"/>
    <s v="ago"/>
    <d v="2018-08-06T00:00:00"/>
  </r>
  <r>
    <n v="2018"/>
    <x v="1"/>
    <s v="BCS135"/>
    <d v="1899-12-30T00:39:00"/>
    <n v="219"/>
    <d v="2018-08-07T00:00:00"/>
    <n v="32"/>
    <n v="8"/>
    <s v="ago"/>
    <d v="2018-08-07T00:00:00"/>
  </r>
  <r>
    <n v="2018"/>
    <x v="1"/>
    <s v="BCS307"/>
    <d v="1899-12-30T00:32:00"/>
    <n v="219"/>
    <d v="2018-08-07T00:00:00"/>
    <n v="32"/>
    <n v="8"/>
    <s v="ago"/>
    <d v="2018-08-07T00:00:00"/>
  </r>
  <r>
    <n v="2018"/>
    <x v="1"/>
    <s v="BCS361"/>
    <d v="1899-12-30T00:21:00"/>
    <n v="219"/>
    <d v="2018-08-07T00:00:00"/>
    <n v="32"/>
    <n v="8"/>
    <s v="ago"/>
    <d v="2018-08-07T00:00:00"/>
  </r>
  <r>
    <n v="2018"/>
    <x v="1"/>
    <s v="BCS390"/>
    <d v="1899-12-30T00:34:00"/>
    <n v="219"/>
    <d v="2018-08-07T00:00:00"/>
    <n v="32"/>
    <n v="8"/>
    <s v="ago"/>
    <d v="2018-08-07T00:00:00"/>
  </r>
  <r>
    <n v="2018"/>
    <x v="1"/>
    <s v="BCS7331"/>
    <d v="1899-12-30T00:15:00"/>
    <n v="219"/>
    <d v="2018-08-07T00:00:00"/>
    <n v="32"/>
    <n v="8"/>
    <s v="ago"/>
    <d v="2018-08-07T00:00:00"/>
  </r>
  <r>
    <n v="2018"/>
    <x v="1"/>
    <s v="CGF813"/>
    <d v="1899-12-30T00:37:00"/>
    <n v="219"/>
    <d v="2018-08-07T00:00:00"/>
    <n v="32"/>
    <n v="8"/>
    <s v="ago"/>
    <d v="2018-08-07T00:00:00"/>
  </r>
  <r>
    <n v="2018"/>
    <x v="0"/>
    <s v="FR4845"/>
    <d v="1899-12-30T23:35:00"/>
    <n v="219"/>
    <d v="2018-08-07T00:00:00"/>
    <n v="32"/>
    <n v="8"/>
    <s v="ago"/>
    <d v="2018-08-07T00:00:00"/>
  </r>
  <r>
    <n v="2018"/>
    <x v="0"/>
    <s v="IZ340"/>
    <d v="1899-12-30T23:11:00"/>
    <n v="219"/>
    <d v="2018-08-07T00:00:00"/>
    <n v="32"/>
    <n v="8"/>
    <s v="ago"/>
    <d v="2018-08-07T00:00:00"/>
  </r>
  <r>
    <n v="2018"/>
    <x v="0"/>
    <s v="QY133"/>
    <d v="1899-12-30T23:32:00"/>
    <n v="219"/>
    <d v="2018-08-07T00:00:00"/>
    <n v="32"/>
    <n v="8"/>
    <s v="ago"/>
    <d v="2018-08-07T00:00:00"/>
  </r>
  <r>
    <n v="2018"/>
    <x v="1"/>
    <s v="RYR6366"/>
    <d v="1899-12-30T00:23:00"/>
    <n v="219"/>
    <d v="2018-08-07T00:00:00"/>
    <n v="32"/>
    <n v="8"/>
    <s v="ago"/>
    <d v="2018-08-07T00:00:00"/>
  </r>
  <r>
    <n v="2018"/>
    <x v="0"/>
    <s v="RYR3898"/>
    <d v="1899-12-30T23:16:00"/>
    <n v="220"/>
    <d v="2018-08-08T00:00:00"/>
    <n v="32"/>
    <n v="8"/>
    <s v="ago"/>
    <d v="2018-08-08T00:00:00"/>
  </r>
  <r>
    <n v="2018"/>
    <x v="0"/>
    <s v="FR4845"/>
    <d v="1899-12-30T23:17:00"/>
    <n v="221"/>
    <d v="2018-08-09T00:00:00"/>
    <n v="32"/>
    <n v="8"/>
    <s v="ago"/>
    <d v="2018-08-09T00:00:00"/>
  </r>
  <r>
    <n v="2018"/>
    <x v="0"/>
    <s v="FR4886"/>
    <d v="1899-12-30T23:05:00"/>
    <n v="221"/>
    <d v="2018-08-09T00:00:00"/>
    <n v="32"/>
    <n v="8"/>
    <s v="ago"/>
    <d v="2018-08-09T00:00:00"/>
  </r>
  <r>
    <n v="2018"/>
    <x v="0"/>
    <s v="FR5984"/>
    <d v="1899-12-30T23:10:00"/>
    <n v="221"/>
    <d v="2018-08-09T00:00:00"/>
    <n v="32"/>
    <n v="8"/>
    <s v="ago"/>
    <d v="2018-08-09T00:00:00"/>
  </r>
  <r>
    <n v="2018"/>
    <x v="0"/>
    <s v="FR8844"/>
    <d v="1899-12-30T23:20:00"/>
    <n v="222"/>
    <d v="2018-08-10T00:00:00"/>
    <n v="32"/>
    <n v="8"/>
    <s v="ago"/>
    <d v="2018-08-10T00:00:00"/>
  </r>
  <r>
    <n v="2018"/>
    <x v="0"/>
    <s v="S66401"/>
    <d v="1899-12-30T23:15:00"/>
    <n v="222"/>
    <d v="2018-08-10T00:00:00"/>
    <n v="32"/>
    <n v="8"/>
    <s v="ago"/>
    <d v="2018-08-10T00:00:00"/>
  </r>
  <r>
    <n v="2018"/>
    <x v="0"/>
    <s v="W63752"/>
    <d v="1899-12-30T23:07:00"/>
    <n v="222"/>
    <d v="2018-08-10T00:00:00"/>
    <n v="32"/>
    <n v="8"/>
    <s v="ago"/>
    <d v="2018-08-10T00:00:00"/>
  </r>
  <r>
    <n v="2018"/>
    <x v="0"/>
    <s v="FR5984"/>
    <d v="1899-12-30T23:16:00"/>
    <n v="223"/>
    <d v="2018-08-11T00:00:00"/>
    <n v="32"/>
    <n v="8"/>
    <s v="ago"/>
    <d v="2018-08-11T00:00:00"/>
  </r>
  <r>
    <n v="2018"/>
    <x v="0"/>
    <s v="FR3898"/>
    <d v="1899-12-30T23:12:00"/>
    <n v="227"/>
    <d v="2018-08-15T00:00:00"/>
    <n v="33"/>
    <n v="8"/>
    <s v="ago"/>
    <d v="2018-08-15T00:00:00"/>
  </r>
  <r>
    <n v="2018"/>
    <x v="0"/>
    <s v="FR6366"/>
    <d v="1899-12-30T23:19:00"/>
    <n v="228"/>
    <d v="2018-08-16T00:00:00"/>
    <n v="33"/>
    <n v="8"/>
    <s v="ago"/>
    <d v="2018-08-16T00:00:00"/>
  </r>
  <r>
    <n v="2018"/>
    <x v="0"/>
    <s v="QY133"/>
    <d v="1899-12-30T23:34:00"/>
    <n v="228"/>
    <d v="2018-08-16T00:00:00"/>
    <n v="33"/>
    <n v="8"/>
    <s v="ago"/>
    <d v="2018-08-16T00:00:00"/>
  </r>
  <r>
    <n v="2018"/>
    <x v="0"/>
    <s v="S66497"/>
    <d v="1899-12-30T23:32:00"/>
    <n v="228"/>
    <d v="2018-08-16T00:00:00"/>
    <n v="33"/>
    <n v="8"/>
    <s v="ago"/>
    <d v="2018-08-16T00:00:00"/>
  </r>
  <r>
    <n v="2018"/>
    <x v="0"/>
    <s v="W63752"/>
    <d v="1899-12-30T23:41:00"/>
    <n v="228"/>
    <d v="2018-08-16T00:00:00"/>
    <n v="33"/>
    <n v="8"/>
    <s v="ago"/>
    <d v="2018-08-16T00:00:00"/>
  </r>
  <r>
    <n v="2018"/>
    <x v="0"/>
    <s v="FR9065"/>
    <d v="1899-12-30T23:27:00"/>
    <n v="229"/>
    <d v="2018-08-17T00:00:00"/>
    <n v="33"/>
    <n v="8"/>
    <s v="ago"/>
    <d v="2018-08-17T00:00:00"/>
  </r>
  <r>
    <n v="2018"/>
    <x v="0"/>
    <s v="FR4845"/>
    <d v="1899-12-30T23:24:00"/>
    <n v="232"/>
    <d v="2018-08-20T00:00:00"/>
    <n v="34"/>
    <n v="8"/>
    <s v="ago"/>
    <d v="2018-08-20T00:00:00"/>
  </r>
  <r>
    <n v="2018"/>
    <x v="0"/>
    <s v="FR6366"/>
    <d v="1899-12-30T23:02:00"/>
    <n v="232"/>
    <d v="2018-08-20T00:00:00"/>
    <n v="34"/>
    <n v="8"/>
    <s v="ago"/>
    <d v="2018-08-20T00:00:00"/>
  </r>
  <r>
    <n v="2018"/>
    <x v="0"/>
    <s v="S66497"/>
    <d v="1899-12-30T23:34:00"/>
    <n v="232"/>
    <d v="2018-08-20T00:00:00"/>
    <n v="34"/>
    <n v="8"/>
    <s v="ago"/>
    <d v="2018-08-20T00:00:00"/>
  </r>
  <r>
    <n v="2018"/>
    <x v="0"/>
    <s v="FR3217"/>
    <d v="1899-12-30T23:06:00"/>
    <n v="233"/>
    <d v="2018-08-21T00:00:00"/>
    <n v="34"/>
    <n v="8"/>
    <s v="ago"/>
    <d v="2018-08-21T00:00:00"/>
  </r>
  <r>
    <n v="2018"/>
    <x v="0"/>
    <s v="QY133"/>
    <d v="1899-12-30T23:33:00"/>
    <n v="233"/>
    <d v="2018-08-21T00:00:00"/>
    <n v="34"/>
    <n v="8"/>
    <s v="ago"/>
    <d v="2018-08-21T00:00:00"/>
  </r>
  <r>
    <n v="2018"/>
    <x v="0"/>
    <s v="S66497"/>
    <d v="1899-12-30T23:42:00"/>
    <n v="233"/>
    <d v="2018-08-21T00:00:00"/>
    <n v="34"/>
    <n v="8"/>
    <s v="ago"/>
    <d v="2018-08-21T00:00:00"/>
  </r>
  <r>
    <n v="2018"/>
    <x v="1"/>
    <s v="FR9428"/>
    <d v="1899-12-30T23:37:00"/>
    <n v="236"/>
    <d v="2018-08-24T00:00:00"/>
    <n v="34"/>
    <n v="8"/>
    <s v="ago"/>
    <d v="2018-08-24T00:00:00"/>
  </r>
  <r>
    <n v="2018"/>
    <x v="1"/>
    <s v="S66497"/>
    <d v="1899-12-30T23:35:00"/>
    <n v="236"/>
    <d v="2018-08-24T00:00:00"/>
    <n v="34"/>
    <n v="8"/>
    <s v="ago"/>
    <d v="2018-08-24T00:00:00"/>
  </r>
  <r>
    <n v="2018"/>
    <x v="1"/>
    <s v="W63672"/>
    <d v="1899-12-30T23:05:00"/>
    <n v="236"/>
    <d v="2018-08-24T00:00:00"/>
    <n v="34"/>
    <n v="8"/>
    <s v="ago"/>
    <d v="2018-08-24T00:00:00"/>
  </r>
  <r>
    <n v="2018"/>
    <x v="1"/>
    <s v="W63752"/>
    <d v="1899-12-30T23:42:00"/>
    <n v="236"/>
    <d v="2018-08-24T00:00:00"/>
    <n v="34"/>
    <n v="8"/>
    <s v="ago"/>
    <d v="2018-08-24T00:00:00"/>
  </r>
  <r>
    <n v="2018"/>
    <x v="0"/>
    <s v="FR6366"/>
    <d v="1899-12-30T23:15:00"/>
    <n v="237"/>
    <d v="2018-08-25T00:00:00"/>
    <n v="34"/>
    <n v="8"/>
    <s v="ago"/>
    <d v="2018-08-25T00:00:00"/>
  </r>
  <r>
    <n v="2018"/>
    <x v="0"/>
    <s v="FR6876"/>
    <d v="1899-12-30T23:05:00"/>
    <n v="237"/>
    <d v="2018-08-25T00:00:00"/>
    <n v="34"/>
    <n v="8"/>
    <s v="ago"/>
    <d v="2018-08-25T00:00:00"/>
  </r>
  <r>
    <n v="2018"/>
    <x v="0"/>
    <s v="AP2005"/>
    <d v="1899-12-30T23:30:00"/>
    <n v="238"/>
    <d v="2018-08-26T00:00:00"/>
    <n v="35"/>
    <n v="8"/>
    <s v="ago"/>
    <d v="2018-08-26T00:00:00"/>
  </r>
  <r>
    <n v="2018"/>
    <x v="0"/>
    <s v="FR6366"/>
    <d v="1899-12-30T23:45:00"/>
    <n v="238"/>
    <d v="2018-08-26T00:00:00"/>
    <n v="35"/>
    <n v="8"/>
    <s v="ago"/>
    <d v="2018-08-26T00:00:00"/>
  </r>
  <r>
    <n v="2018"/>
    <x v="0"/>
    <s v="IG132"/>
    <d v="1899-12-30T23:39:00"/>
    <n v="238"/>
    <d v="2018-08-26T00:00:00"/>
    <n v="35"/>
    <n v="8"/>
    <s v="ago"/>
    <d v="2018-08-26T00:00:00"/>
  </r>
  <r>
    <n v="2018"/>
    <x v="0"/>
    <s v="BCS133"/>
    <d v="1899-12-30T23:34:00"/>
    <n v="239"/>
    <d v="2018-08-27T00:00:00"/>
    <n v="35"/>
    <n v="8"/>
    <s v="ago"/>
    <d v="2018-08-27T00:00:00"/>
  </r>
  <r>
    <n v="2018"/>
    <x v="0"/>
    <s v="FR4845"/>
    <d v="1899-12-30T23:15:00"/>
    <n v="239"/>
    <d v="2018-08-27T00:00:00"/>
    <n v="35"/>
    <n v="8"/>
    <s v="ago"/>
    <d v="2018-08-27T00:00:00"/>
  </r>
  <r>
    <n v="2018"/>
    <x v="0"/>
    <s v="W63672"/>
    <d v="1899-12-30T23:00:00"/>
    <n v="239"/>
    <d v="2018-08-27T00:00:00"/>
    <n v="35"/>
    <n v="8"/>
    <s v="ago"/>
    <d v="2018-08-27T00:00:00"/>
  </r>
  <r>
    <n v="2018"/>
    <x v="0"/>
    <s v="W63752"/>
    <d v="1899-12-30T23:37:00"/>
    <n v="239"/>
    <d v="2018-08-27T00:00:00"/>
    <n v="35"/>
    <n v="8"/>
    <s v="ago"/>
    <d v="2018-08-27T00:00:00"/>
  </r>
  <r>
    <n v="2018"/>
    <x v="0"/>
    <s v="FR3217"/>
    <d v="1899-12-30T23:01:00"/>
    <n v="240"/>
    <d v="2018-08-28T00:00:00"/>
    <n v="35"/>
    <n v="8"/>
    <s v="ago"/>
    <d v="2018-08-28T00:00:00"/>
  </r>
  <r>
    <n v="2018"/>
    <x v="0"/>
    <s v="FR4015"/>
    <d v="1899-12-30T23:02:00"/>
    <n v="241"/>
    <d v="2018-08-29T00:00:00"/>
    <n v="35"/>
    <n v="8"/>
    <s v="ago"/>
    <d v="2018-08-29T00:00:00"/>
  </r>
  <r>
    <n v="2018"/>
    <x v="0"/>
    <s v="FR4733"/>
    <d v="1899-12-30T23:10:00"/>
    <n v="242"/>
    <d v="2018-08-30T00:00:00"/>
    <n v="35"/>
    <n v="8"/>
    <s v="ago"/>
    <d v="2018-08-30T00:00:00"/>
  </r>
  <r>
    <n v="2018"/>
    <x v="0"/>
    <s v="IZ342"/>
    <d v="1899-12-30T23:05:00"/>
    <n v="242"/>
    <d v="2018-08-30T00:00:00"/>
    <n v="35"/>
    <n v="8"/>
    <s v="ago"/>
    <d v="2018-08-30T00:00:00"/>
  </r>
  <r>
    <n v="2018"/>
    <x v="0"/>
    <s v="QY133"/>
    <d v="1899-12-30T23:40:00"/>
    <n v="242"/>
    <d v="2018-08-30T00:00:00"/>
    <n v="35"/>
    <n v="8"/>
    <s v="ago"/>
    <d v="2018-08-30T00:00:00"/>
  </r>
  <r>
    <n v="2018"/>
    <x v="1"/>
    <s v="FR1689"/>
    <d v="1899-12-30T23:04:00"/>
    <n v="243"/>
    <d v="2018-08-31T00:00:00"/>
    <n v="35"/>
    <n v="8"/>
    <s v="ago"/>
    <d v="2018-08-31T00:00:00"/>
  </r>
  <r>
    <n v="2018"/>
    <x v="1"/>
    <s v="FR4015"/>
    <d v="1899-12-30T23:09:00"/>
    <n v="243"/>
    <d v="2018-08-31T00:00:00"/>
    <n v="35"/>
    <n v="8"/>
    <s v="ago"/>
    <d v="2018-08-31T00:00:00"/>
  </r>
  <r>
    <n v="2018"/>
    <x v="1"/>
    <s v="FR4845"/>
    <d v="1899-12-30T23:07:00"/>
    <n v="243"/>
    <d v="2018-08-31T00:00:00"/>
    <n v="35"/>
    <n v="8"/>
    <s v="ago"/>
    <d v="2018-08-31T00:00:00"/>
  </r>
  <r>
    <n v="2018"/>
    <x v="1"/>
    <s v="S66497"/>
    <d v="1899-12-30T23:11:00"/>
    <n v="243"/>
    <d v="2018-08-31T00:00:00"/>
    <n v="35"/>
    <n v="8"/>
    <s v="ago"/>
    <d v="2018-08-31T00:00:00"/>
  </r>
  <r>
    <n v="2018"/>
    <x v="1"/>
    <s v="W63672"/>
    <d v="1899-12-30T23:14:00"/>
    <n v="243"/>
    <d v="2018-08-31T00:00:00"/>
    <n v="35"/>
    <n v="8"/>
    <s v="ago"/>
    <d v="2018-08-31T00:00:00"/>
  </r>
  <r>
    <n v="2018"/>
    <x v="1"/>
    <s v="W63752"/>
    <d v="1899-12-30T23:10:00"/>
    <n v="243"/>
    <d v="2018-08-31T00:00:00"/>
    <n v="35"/>
    <n v="8"/>
    <s v="ago"/>
    <d v="2018-08-31T00:00:00"/>
  </r>
  <r>
    <n v="2018"/>
    <x v="0"/>
    <s v="FR4845"/>
    <d v="1899-12-30T23:34:00"/>
    <n v="245"/>
    <d v="2018-09-02T00:00:00"/>
    <n v="36"/>
    <n v="9"/>
    <s v="set"/>
    <d v="2018-09-02T00:00:00"/>
  </r>
  <r>
    <n v="2018"/>
    <x v="0"/>
    <s v="FR5984"/>
    <d v="1899-12-30T23:31:00"/>
    <n v="245"/>
    <d v="2018-09-02T00:00:00"/>
    <n v="36"/>
    <n v="9"/>
    <s v="set"/>
    <d v="2018-09-02T00:00:00"/>
  </r>
  <r>
    <n v="2018"/>
    <x v="0"/>
    <s v="FR6366"/>
    <d v="1899-12-30T23:47:00"/>
    <n v="245"/>
    <d v="2018-09-02T00:00:00"/>
    <n v="36"/>
    <n v="9"/>
    <s v="set"/>
    <d v="2018-09-02T00:00:00"/>
  </r>
  <r>
    <n v="2018"/>
    <x v="0"/>
    <s v="LSA502"/>
    <d v="1899-12-30T03:01:00"/>
    <n v="247"/>
    <d v="2018-09-04T00:00:00"/>
    <n v="36"/>
    <n v="9"/>
    <s v="set"/>
    <d v="2018-09-04T00:00:00"/>
  </r>
  <r>
    <n v="2018"/>
    <x v="0"/>
    <s v="S66401"/>
    <d v="1899-12-30T23:04:00"/>
    <n v="247"/>
    <d v="2018-09-04T00:00:00"/>
    <n v="36"/>
    <n v="9"/>
    <s v="set"/>
    <d v="2018-09-04T00:00:00"/>
  </r>
  <r>
    <n v="2018"/>
    <x v="1"/>
    <s v="BCS135"/>
    <d v="1899-12-30T00:50:00"/>
    <n v="250"/>
    <d v="2018-09-07T00:00:00"/>
    <n v="36"/>
    <n v="9"/>
    <s v="set"/>
    <d v="2018-09-07T00:00:00"/>
  </r>
  <r>
    <n v="2018"/>
    <x v="1"/>
    <s v="BCS361"/>
    <d v="1899-12-30T00:28:00"/>
    <n v="250"/>
    <d v="2018-09-07T00:00:00"/>
    <n v="36"/>
    <n v="9"/>
    <s v="set"/>
    <d v="2018-09-07T00:00:00"/>
  </r>
  <r>
    <n v="2018"/>
    <x v="1"/>
    <s v="BCS390"/>
    <d v="1899-12-30T00:43:00"/>
    <n v="250"/>
    <d v="2018-09-07T00:00:00"/>
    <n v="36"/>
    <n v="9"/>
    <s v="set"/>
    <d v="2018-09-07T00:00:00"/>
  </r>
  <r>
    <n v="2018"/>
    <x v="1"/>
    <s v="BCS7331"/>
    <d v="1899-12-30T00:40:00"/>
    <n v="250"/>
    <d v="2018-09-07T00:00:00"/>
    <n v="36"/>
    <n v="9"/>
    <s v="set"/>
    <d v="2018-09-07T00:00:00"/>
  </r>
  <r>
    <n v="2018"/>
    <x v="1"/>
    <s v="DHK307"/>
    <d v="1899-12-30T00:45:00"/>
    <n v="250"/>
    <d v="2018-09-07T00:00:00"/>
    <n v="36"/>
    <n v="9"/>
    <s v="set"/>
    <d v="2018-09-07T00:00:00"/>
  </r>
  <r>
    <n v="2018"/>
    <x v="0"/>
    <s v="FR4845"/>
    <d v="1899-12-30T23:07:00"/>
    <n v="250"/>
    <d v="2018-09-07T00:00:00"/>
    <n v="36"/>
    <n v="9"/>
    <s v="set"/>
    <d v="2018-09-07T00:00:00"/>
  </r>
  <r>
    <n v="2018"/>
    <x v="1"/>
    <s v="IZ342"/>
    <d v="1899-12-30T00:35:00"/>
    <n v="250"/>
    <d v="2018-09-07T00:00:00"/>
    <n v="36"/>
    <n v="9"/>
    <s v="set"/>
    <d v="2018-09-07T00:00:00"/>
  </r>
  <r>
    <n v="2018"/>
    <x v="1"/>
    <s v="RYR6366"/>
    <d v="1899-12-30T00:42:00"/>
    <n v="250"/>
    <d v="2018-09-07T00:00:00"/>
    <n v="36"/>
    <n v="9"/>
    <s v="set"/>
    <d v="2018-09-07T00:00:00"/>
  </r>
  <r>
    <n v="2018"/>
    <x v="0"/>
    <s v="SRR6497"/>
    <d v="1899-12-30T23:11:00"/>
    <n v="250"/>
    <d v="2018-09-07T00:00:00"/>
    <n v="36"/>
    <n v="9"/>
    <s v="set"/>
    <d v="2018-09-07T00:00:00"/>
  </r>
  <r>
    <n v="2018"/>
    <x v="0"/>
    <s v="W63752"/>
    <d v="1899-12-30T23:01:00"/>
    <n v="250"/>
    <d v="2018-09-07T00:00:00"/>
    <n v="36"/>
    <n v="9"/>
    <s v="set"/>
    <d v="2018-09-07T00:00:00"/>
  </r>
  <r>
    <n v="2018"/>
    <x v="0"/>
    <s v="BCS133"/>
    <d v="1899-12-30T23:31:00"/>
    <n v="255"/>
    <d v="2018-09-12T00:00:00"/>
    <n v="37"/>
    <n v="9"/>
    <s v="set"/>
    <d v="2018-09-12T00:00:00"/>
  </r>
  <r>
    <n v="2018"/>
    <x v="0"/>
    <s v="RYR6366"/>
    <d v="1899-12-30T23:35:00"/>
    <n v="255"/>
    <d v="2018-09-12T00:00:00"/>
    <n v="37"/>
    <n v="9"/>
    <s v="set"/>
    <d v="2018-09-12T00:00:00"/>
  </r>
  <r>
    <n v="2018"/>
    <x v="0"/>
    <s v="WZZ3642"/>
    <d v="1899-12-30T23:41:00"/>
    <n v="255"/>
    <d v="2018-09-12T00:00:00"/>
    <n v="37"/>
    <n v="9"/>
    <s v="set"/>
    <d v="2018-09-12T00:00:00"/>
  </r>
  <r>
    <n v="2018"/>
    <x v="0"/>
    <s v="RYR4845"/>
    <d v="1899-12-30T23:21:00"/>
    <n v="256"/>
    <d v="2018-09-13T00:00:00"/>
    <n v="37"/>
    <n v="9"/>
    <s v="set"/>
    <d v="2018-09-13T00:00:00"/>
  </r>
  <r>
    <n v="2018"/>
    <x v="0"/>
    <s v="SRR6401"/>
    <d v="1899-12-30T23:09:00"/>
    <n v="256"/>
    <d v="2018-09-13T00:00:00"/>
    <n v="37"/>
    <n v="9"/>
    <s v="set"/>
    <d v="2018-09-13T00:00:00"/>
  </r>
  <r>
    <n v="2018"/>
    <x v="0"/>
    <s v="BCS701"/>
    <d v="1899-12-30T23:22:00"/>
    <n v="257"/>
    <d v="2018-09-14T00:00:00"/>
    <n v="37"/>
    <n v="9"/>
    <s v="set"/>
    <d v="2018-09-14T00:00:00"/>
  </r>
  <r>
    <n v="2018"/>
    <x v="0"/>
    <s v="RYR6366"/>
    <d v="1899-12-30T23:18:00"/>
    <n v="257"/>
    <d v="2018-09-14T00:00:00"/>
    <n v="37"/>
    <n v="9"/>
    <s v="set"/>
    <d v="2018-09-14T00:00:00"/>
  </r>
  <r>
    <n v="2018"/>
    <x v="0"/>
    <s v="FR6366"/>
    <d v="1899-12-30T23:28:00"/>
    <n v="258"/>
    <d v="2018-09-15T00:00:00"/>
    <n v="37"/>
    <n v="9"/>
    <s v="set"/>
    <d v="2018-09-15T00:00:00"/>
  </r>
  <r>
    <n v="2018"/>
    <x v="0"/>
    <s v="FR4845"/>
    <d v="1899-12-30T23:30:00"/>
    <n v="260"/>
    <d v="2018-09-17T00:00:00"/>
    <n v="38"/>
    <n v="9"/>
    <s v="set"/>
    <d v="2018-09-17T00:00:00"/>
  </r>
  <r>
    <n v="2018"/>
    <x v="0"/>
    <s v="QY131"/>
    <d v="1899-12-30T23:08:00"/>
    <n v="260"/>
    <d v="2018-09-17T00:00:00"/>
    <n v="38"/>
    <n v="9"/>
    <s v="set"/>
    <d v="2018-09-17T00:00:00"/>
  </r>
  <r>
    <n v="2018"/>
    <x v="0"/>
    <s v="QY7117"/>
    <d v="1899-12-30T23:27:00"/>
    <n v="260"/>
    <d v="2018-09-17T00:00:00"/>
    <n v="38"/>
    <n v="9"/>
    <s v="set"/>
    <d v="2018-09-17T00:00:00"/>
  </r>
  <r>
    <n v="2018"/>
    <x v="0"/>
    <s v="S66497"/>
    <d v="1899-12-30T23:01:00"/>
    <n v="260"/>
    <d v="2018-09-17T00:00:00"/>
    <n v="38"/>
    <n v="9"/>
    <s v="set"/>
    <d v="2018-09-17T00:00:00"/>
  </r>
  <r>
    <n v="2018"/>
    <x v="0"/>
    <s v="S66401"/>
    <d v="1899-12-30T23:12:00"/>
    <n v="261"/>
    <d v="2018-09-18T00:00:00"/>
    <n v="38"/>
    <n v="9"/>
    <s v="set"/>
    <d v="2018-09-18T00:00:00"/>
  </r>
  <r>
    <n v="2018"/>
    <x v="1"/>
    <s v="QY5706"/>
    <d v="1899-12-30T05:01:00"/>
    <n v="267"/>
    <d v="2018-09-24T00:00:00"/>
    <n v="39"/>
    <n v="9"/>
    <s v="set"/>
    <d v="2018-09-24T00:00:00"/>
  </r>
  <r>
    <n v="2018"/>
    <x v="1"/>
    <s v="QY7022"/>
    <d v="1899-12-30T04:49:00"/>
    <n v="267"/>
    <d v="2018-09-24T00:00:00"/>
    <n v="39"/>
    <n v="9"/>
    <s v="set"/>
    <d v="2018-09-24T00:00:00"/>
  </r>
  <r>
    <n v="2018"/>
    <x v="1"/>
    <s v="QY7860"/>
    <d v="1899-12-30T05:19:00"/>
    <n v="267"/>
    <d v="2018-09-24T00:00:00"/>
    <n v="39"/>
    <n v="9"/>
    <s v="set"/>
    <d v="2018-09-24T00:00:00"/>
  </r>
  <r>
    <n v="2018"/>
    <x v="1"/>
    <s v="QY9614"/>
    <d v="1899-12-30T05:09:00"/>
    <n v="267"/>
    <d v="2018-09-24T00:00:00"/>
    <n v="39"/>
    <n v="9"/>
    <s v="set"/>
    <d v="2018-09-24T00:00:00"/>
  </r>
  <r>
    <n v="2018"/>
    <x v="0"/>
    <s v="W63672"/>
    <d v="1899-12-30T23:03:00"/>
    <n v="267"/>
    <d v="2018-09-24T00:00:00"/>
    <n v="39"/>
    <n v="9"/>
    <s v="set"/>
    <d v="2018-09-24T00:00:00"/>
  </r>
  <r>
    <n v="2018"/>
    <x v="0"/>
    <s v="FR4845"/>
    <d v="1899-12-30T23:16:00"/>
    <n v="270"/>
    <d v="2018-09-27T00:00:00"/>
    <n v="39"/>
    <n v="9"/>
    <s v="set"/>
    <d v="2018-09-27T00:00:00"/>
  </r>
  <r>
    <n v="2018"/>
    <x v="0"/>
    <s v="FR6366"/>
    <d v="1899-12-30T23:13:00"/>
    <n v="270"/>
    <d v="2018-09-27T00:00:00"/>
    <n v="39"/>
    <n v="9"/>
    <s v="set"/>
    <d v="2018-09-27T00:00:00"/>
  </r>
  <r>
    <n v="2018"/>
    <x v="0"/>
    <s v="QY133"/>
    <d v="1899-12-30T23:31:00"/>
    <n v="270"/>
    <d v="2018-09-27T00:00:00"/>
    <n v="39"/>
    <n v="9"/>
    <s v="set"/>
    <d v="2018-09-27T00:00:00"/>
  </r>
  <r>
    <n v="2018"/>
    <x v="0"/>
    <s v="S66401"/>
    <d v="1899-12-30T23:02:00"/>
    <n v="270"/>
    <d v="2018-09-27T00:00:00"/>
    <n v="39"/>
    <n v="9"/>
    <s v="set"/>
    <d v="2018-09-27T00:00:00"/>
  </r>
  <r>
    <n v="2018"/>
    <x v="0"/>
    <s v="FR6366"/>
    <d v="1899-12-30T23:24:00"/>
    <n v="271"/>
    <d v="2018-09-28T00:00:00"/>
    <n v="39"/>
    <n v="9"/>
    <s v="set"/>
    <d v="2018-09-28T00:00:00"/>
  </r>
  <r>
    <n v="2018"/>
    <x v="0"/>
    <s v="FR9065"/>
    <d v="1899-12-30T23:14:00"/>
    <n v="271"/>
    <d v="2018-09-28T00:00:00"/>
    <n v="39"/>
    <n v="9"/>
    <s v="set"/>
    <d v="2018-09-28T00:00:00"/>
  </r>
  <r>
    <n v="2018"/>
    <x v="0"/>
    <s v="S66497"/>
    <d v="1899-12-30T23:20:00"/>
    <n v="271"/>
    <d v="2018-09-28T00:00:00"/>
    <n v="39"/>
    <n v="9"/>
    <s v="set"/>
    <d v="2018-09-28T00:00:00"/>
  </r>
  <r>
    <n v="2018"/>
    <x v="0"/>
    <s v="BCS133"/>
    <d v="1899-12-30T23:33:00"/>
    <n v="275"/>
    <d v="2018-10-02T00:00:00"/>
    <n v="40"/>
    <n v="10"/>
    <s v="ott"/>
    <d v="2018-10-02T00:00:00"/>
  </r>
  <r>
    <n v="2018"/>
    <x v="0"/>
    <s v="DHK826"/>
    <d v="1899-12-30T23:30:00"/>
    <n v="275"/>
    <d v="2018-10-02T00:00:00"/>
    <n v="40"/>
    <n v="10"/>
    <s v="ott"/>
    <d v="2018-10-02T00:00:00"/>
  </r>
  <r>
    <n v="2018"/>
    <x v="0"/>
    <s v="RYR6366"/>
    <d v="1899-12-30T23:22:00"/>
    <n v="275"/>
    <d v="2018-10-02T00:00:00"/>
    <n v="40"/>
    <n v="10"/>
    <s v="ott"/>
    <d v="2018-10-02T00:00:00"/>
  </r>
  <r>
    <n v="2018"/>
    <x v="0"/>
    <s v="SRR6401"/>
    <d v="1899-12-30T23:13:00"/>
    <n v="275"/>
    <d v="2018-10-02T00:00:00"/>
    <n v="40"/>
    <n v="10"/>
    <s v="ott"/>
    <d v="2018-10-02T00:00:00"/>
  </r>
  <r>
    <n v="2018"/>
    <x v="0"/>
    <s v="QY833"/>
    <d v="1899-12-30T23:17:00"/>
    <n v="276"/>
    <d v="2018-10-03T00:00:00"/>
    <n v="40"/>
    <n v="10"/>
    <s v="ott"/>
    <d v="2018-10-03T00:00:00"/>
  </r>
  <r>
    <n v="2018"/>
    <x v="0"/>
    <s v="S66401"/>
    <d v="1899-12-30T23:08:00"/>
    <n v="276"/>
    <d v="2018-10-03T00:00:00"/>
    <n v="40"/>
    <n v="10"/>
    <s v="ott"/>
    <d v="2018-10-03T00:00:00"/>
  </r>
  <r>
    <n v="2018"/>
    <x v="0"/>
    <s v="S66497"/>
    <d v="1899-12-30T23:13:00"/>
    <n v="278"/>
    <d v="2018-10-05T00:00:00"/>
    <n v="40"/>
    <n v="10"/>
    <s v="ott"/>
    <d v="2018-10-05T00:00:00"/>
  </r>
  <r>
    <n v="2018"/>
    <x v="0"/>
    <s v="W63136"/>
    <d v="1899-12-30T23:01:00"/>
    <n v="278"/>
    <d v="2018-10-05T00:00:00"/>
    <n v="40"/>
    <n v="10"/>
    <s v="ott"/>
    <d v="2018-10-05T00:00:00"/>
  </r>
  <r>
    <n v="2018"/>
    <x v="0"/>
    <s v="RYR4886"/>
    <d v="1899-12-30T23:06:00"/>
    <n v="287"/>
    <d v="2018-10-14T00:00:00"/>
    <n v="42"/>
    <n v="10"/>
    <s v="ott"/>
    <d v="2018-10-14T00:00:00"/>
  </r>
  <r>
    <n v="2018"/>
    <x v="0"/>
    <s v="RYR5984"/>
    <d v="1899-12-30T23:03:00"/>
    <n v="289"/>
    <d v="2018-10-16T00:00:00"/>
    <n v="42"/>
    <n v="10"/>
    <s v="ott"/>
    <d v="2018-10-16T00:00:00"/>
  </r>
  <r>
    <n v="2018"/>
    <x v="0"/>
    <s v="RYR636"/>
    <d v="1899-12-30T23:26:00"/>
    <n v="289"/>
    <d v="2018-10-16T00:00:00"/>
    <n v="42"/>
    <n v="10"/>
    <s v="ott"/>
    <d v="2018-10-16T00:00:00"/>
  </r>
  <r>
    <n v="2018"/>
    <x v="0"/>
    <s v="TWG222"/>
    <d v="1899-12-30T23:05:00"/>
    <n v="289"/>
    <d v="2018-10-16T00:00:00"/>
    <n v="42"/>
    <n v="10"/>
    <s v="ott"/>
    <d v="2018-10-16T00:00:00"/>
  </r>
  <r>
    <n v="2018"/>
    <x v="0"/>
    <s v="S66497"/>
    <d v="1899-12-30T23:19:00"/>
    <n v="292"/>
    <d v="2018-10-19T00:00:00"/>
    <n v="42"/>
    <n v="10"/>
    <s v="ott"/>
    <d v="2018-10-19T00:00:00"/>
  </r>
  <r>
    <n v="2018"/>
    <x v="0"/>
    <s v="RYR321"/>
    <d v="1899-12-30T23:11:00"/>
    <n v="296"/>
    <d v="2018-10-23T00:00:00"/>
    <n v="43"/>
    <n v="10"/>
    <s v="ott"/>
    <d v="2018-10-23T00:00:00"/>
  </r>
  <r>
    <n v="2018"/>
    <x v="0"/>
    <s v="RYR636"/>
    <d v="1899-12-30T23:03:00"/>
    <n v="296"/>
    <d v="2018-10-23T00:00:00"/>
    <n v="43"/>
    <n v="10"/>
    <s v="ott"/>
    <d v="2018-10-23T00:00:00"/>
  </r>
  <r>
    <n v="2018"/>
    <x v="0"/>
    <s v="SRR6401"/>
    <d v="1899-12-30T23:25:00"/>
    <n v="296"/>
    <d v="2018-10-23T00:00:00"/>
    <n v="43"/>
    <n v="10"/>
    <s v="ott"/>
    <d v="2018-10-23T00:00:00"/>
  </r>
  <r>
    <n v="2018"/>
    <x v="0"/>
    <s v="FR6366"/>
    <d v="1899-12-30T23:06:00"/>
    <n v="297"/>
    <d v="2018-10-24T00:00:00"/>
    <n v="43"/>
    <n v="10"/>
    <s v="ott"/>
    <d v="2018-10-24T00:00:00"/>
  </r>
  <r>
    <n v="2018"/>
    <x v="0"/>
    <s v="SRR6401"/>
    <d v="1899-12-30T23:12:00"/>
    <n v="298"/>
    <d v="2018-10-25T00:00:00"/>
    <n v="43"/>
    <n v="10"/>
    <s v="ott"/>
    <d v="2018-10-25T00:00:00"/>
  </r>
  <r>
    <n v="2018"/>
    <x v="0"/>
    <s v="BCS7859"/>
    <d v="1899-12-30T23:19:00"/>
    <n v="299"/>
    <d v="2018-10-26T00:00:00"/>
    <n v="43"/>
    <n v="10"/>
    <s v="ott"/>
    <d v="2018-10-26T00:00:00"/>
  </r>
  <r>
    <n v="2018"/>
    <x v="0"/>
    <s v="WZZ3752"/>
    <d v="1899-12-30T23:30:00"/>
    <n v="299"/>
    <d v="2018-10-26T00:00:00"/>
    <n v="43"/>
    <n v="10"/>
    <s v="ott"/>
    <d v="2018-10-26T00:00:00"/>
  </r>
  <r>
    <n v="2018"/>
    <x v="0"/>
    <s v="MSR3041"/>
    <d v="1899-12-30T23:40:00"/>
    <n v="301"/>
    <d v="2018-10-28T00:00:00"/>
    <n v="44"/>
    <n v="10"/>
    <s v="ott"/>
    <d v="2018-10-28T00:00:00"/>
  </r>
  <r>
    <n v="2018"/>
    <x v="0"/>
    <s v="RYR4733"/>
    <d v="1899-12-30T23:17:00"/>
    <n v="306"/>
    <d v="2018-11-02T00:00:00"/>
    <n v="44"/>
    <n v="11"/>
    <s v="nov"/>
    <d v="2018-11-02T00:00:00"/>
  </r>
  <r>
    <n v="2018"/>
    <x v="0"/>
    <s v="FR6366"/>
    <d v="1899-12-30T23:14:00"/>
    <n v="309"/>
    <d v="2018-11-05T00:00:00"/>
    <n v="45"/>
    <n v="11"/>
    <s v="nov"/>
    <d v="2018-11-05T00:00:00"/>
  </r>
  <r>
    <n v="2018"/>
    <x v="0"/>
    <s v="W63752"/>
    <d v="1899-12-30T23:06:00"/>
    <n v="310"/>
    <d v="2018-11-06T00:00:00"/>
    <n v="45"/>
    <n v="11"/>
    <s v="nov"/>
    <d v="2018-11-06T00:00:00"/>
  </r>
  <r>
    <n v="2018"/>
    <x v="0"/>
    <s v="FR6366"/>
    <d v="1899-12-30T23:09:00"/>
    <n v="311"/>
    <d v="2018-11-07T00:00:00"/>
    <n v="45"/>
    <n v="11"/>
    <s v="nov"/>
    <d v="2018-11-07T00:00:00"/>
  </r>
  <r>
    <n v="2018"/>
    <x v="1"/>
    <s v="CVK7012"/>
    <d v="1899-12-30T23:29:00"/>
    <n v="313"/>
    <d v="2018-11-09T00:00:00"/>
    <n v="45"/>
    <n v="11"/>
    <s v="nov"/>
    <d v="2018-11-09T00:00:00"/>
  </r>
  <r>
    <n v="2018"/>
    <x v="1"/>
    <s v="BCS135"/>
    <d v="1899-12-30T00:34:00"/>
    <n v="314"/>
    <d v="2018-11-10T00:00:00"/>
    <n v="45"/>
    <n v="11"/>
    <s v="nov"/>
    <d v="2018-11-10T00:00:00"/>
  </r>
  <r>
    <n v="2018"/>
    <x v="1"/>
    <s v="BCS307"/>
    <d v="1899-12-30T00:11:00"/>
    <n v="314"/>
    <d v="2018-11-10T00:00:00"/>
    <n v="45"/>
    <n v="11"/>
    <s v="nov"/>
    <d v="2018-11-10T00:00:00"/>
  </r>
  <r>
    <n v="2018"/>
    <x v="1"/>
    <s v="BCS361"/>
    <d v="1899-12-30T00:17:00"/>
    <n v="314"/>
    <d v="2018-11-10T00:00:00"/>
    <n v="45"/>
    <n v="11"/>
    <s v="nov"/>
    <d v="2018-11-10T00:00:00"/>
  </r>
  <r>
    <n v="2018"/>
    <x v="1"/>
    <s v="DHK133"/>
    <d v="1899-12-30T23:51:00"/>
    <n v="316"/>
    <d v="2018-11-12T00:00:00"/>
    <n v="46"/>
    <n v="11"/>
    <s v="nov"/>
    <d v="2018-11-12T00:00:00"/>
  </r>
  <r>
    <n v="2018"/>
    <x v="1"/>
    <s v="FR4733"/>
    <d v="1899-12-30T23:09:00"/>
    <n v="316"/>
    <d v="2018-11-12T00:00:00"/>
    <n v="46"/>
    <n v="11"/>
    <s v="nov"/>
    <d v="2018-11-12T00:00:00"/>
  </r>
  <r>
    <n v="2018"/>
    <x v="1"/>
    <s v="SRR6401"/>
    <d v="1899-12-30T23:14:00"/>
    <n v="316"/>
    <d v="2018-11-12T00:00:00"/>
    <n v="46"/>
    <n v="11"/>
    <s v="nov"/>
    <d v="2018-11-12T00:00:00"/>
  </r>
  <r>
    <n v="2018"/>
    <x v="1"/>
    <s v="BCS135"/>
    <d v="1899-12-30T00:41:00"/>
    <n v="317"/>
    <d v="2018-11-13T00:00:00"/>
    <n v="46"/>
    <n v="11"/>
    <s v="nov"/>
    <d v="2018-11-13T00:00:00"/>
  </r>
  <r>
    <n v="2018"/>
    <x v="1"/>
    <s v="BCS307"/>
    <d v="1899-12-30T00:22:00"/>
    <n v="317"/>
    <d v="2018-11-13T00:00:00"/>
    <n v="46"/>
    <n v="11"/>
    <s v="nov"/>
    <d v="2018-11-13T00:00:00"/>
  </r>
  <r>
    <n v="2018"/>
    <x v="1"/>
    <s v="BCS361"/>
    <d v="1899-12-30T00:05:00"/>
    <n v="317"/>
    <d v="2018-11-13T00:00:00"/>
    <n v="46"/>
    <n v="11"/>
    <s v="nov"/>
    <d v="2018-11-13T00:00:00"/>
  </r>
  <r>
    <n v="2018"/>
    <x v="1"/>
    <s v="BCS390"/>
    <d v="1899-12-30T00:29:00"/>
    <n v="317"/>
    <d v="2018-11-13T00:00:00"/>
    <n v="46"/>
    <n v="11"/>
    <s v="nov"/>
    <d v="2018-11-13T00:00:00"/>
  </r>
  <r>
    <n v="2018"/>
    <x v="1"/>
    <s v="BCS7331"/>
    <d v="1899-12-30T00:13:00"/>
    <n v="317"/>
    <d v="2018-11-13T00:00:00"/>
    <n v="46"/>
    <n v="11"/>
    <s v="nov"/>
    <d v="2018-11-13T00:00:00"/>
  </r>
  <r>
    <n v="2018"/>
    <x v="1"/>
    <s v="BCS7509"/>
    <d v="1899-12-30T00:35:00"/>
    <n v="317"/>
    <d v="2018-11-13T00:00:00"/>
    <n v="46"/>
    <n v="11"/>
    <s v="nov"/>
    <d v="2018-11-13T00:00:00"/>
  </r>
  <r>
    <n v="2018"/>
    <x v="0"/>
    <s v="BCS821"/>
    <d v="1899-12-30T23:13:00"/>
    <n v="317"/>
    <d v="2018-11-13T00:00:00"/>
    <n v="46"/>
    <n v="11"/>
    <s v="nov"/>
    <d v="2018-11-13T00:00:00"/>
  </r>
  <r>
    <n v="2018"/>
    <x v="0"/>
    <s v="FR6366"/>
    <d v="1899-12-30T23:05:00"/>
    <n v="320"/>
    <d v="2018-11-16T00:00:00"/>
    <n v="46"/>
    <n v="11"/>
    <s v="nov"/>
    <d v="2018-11-16T00:00:00"/>
  </r>
  <r>
    <n v="2018"/>
    <x v="0"/>
    <s v="BCS131"/>
    <d v="1899-12-30T23:10:00"/>
    <n v="323"/>
    <d v="2018-11-19T00:00:00"/>
    <n v="47"/>
    <n v="11"/>
    <s v="nov"/>
    <d v="2018-11-19T00:00:00"/>
  </r>
  <r>
    <n v="2018"/>
    <x v="0"/>
    <s v="FR4733"/>
    <d v="1899-12-30T23:05:00"/>
    <n v="323"/>
    <d v="2018-11-19T00:00:00"/>
    <n v="47"/>
    <n v="11"/>
    <s v="nov"/>
    <d v="2018-11-19T00:00:00"/>
  </r>
  <r>
    <n v="2018"/>
    <x v="0"/>
    <s v="SRR6401"/>
    <d v="1899-12-30T23:01:00"/>
    <n v="323"/>
    <d v="2018-11-19T00:00:00"/>
    <n v="47"/>
    <n v="11"/>
    <s v="nov"/>
    <d v="2018-11-19T00:00:00"/>
  </r>
  <r>
    <n v="2018"/>
    <x v="0"/>
    <s v="SRR6401"/>
    <d v="1899-12-30T23:01:00"/>
    <n v="324"/>
    <d v="2018-11-20T00:00:00"/>
    <n v="47"/>
    <n v="11"/>
    <s v="nov"/>
    <d v="2018-11-20T00:00:00"/>
  </r>
  <r>
    <n v="2018"/>
    <x v="0"/>
    <s v="VPCPF"/>
    <d v="1899-12-30T23:17:00"/>
    <n v="324"/>
    <d v="2018-11-20T00:00:00"/>
    <n v="47"/>
    <n v="11"/>
    <s v="nov"/>
    <d v="2018-11-20T00:00:00"/>
  </r>
  <r>
    <n v="2018"/>
    <x v="0"/>
    <s v="S66401"/>
    <d v="1899-12-30T23:05:00"/>
    <n v="325"/>
    <d v="2018-11-21T00:00:00"/>
    <n v="47"/>
    <n v="11"/>
    <s v="nov"/>
    <d v="2018-11-21T00:00:00"/>
  </r>
  <r>
    <n v="2018"/>
    <x v="0"/>
    <s v="S66401"/>
    <d v="1899-12-30T23:09:00"/>
    <n v="326"/>
    <d v="2018-11-22T00:00:00"/>
    <n v="47"/>
    <n v="11"/>
    <s v="nov"/>
    <d v="2018-11-22T00:00:00"/>
  </r>
  <r>
    <n v="2018"/>
    <x v="0"/>
    <s v="FR4845"/>
    <d v="1899-12-30T23:02:00"/>
    <n v="327"/>
    <d v="2018-11-23T00:00:00"/>
    <n v="47"/>
    <n v="11"/>
    <s v="nov"/>
    <d v="2018-11-23T00:00:00"/>
  </r>
  <r>
    <n v="2018"/>
    <x v="0"/>
    <s v="QY856 B"/>
    <d v="1899-12-30T23:20:00"/>
    <n v="327"/>
    <d v="2018-11-23T00:00:00"/>
    <n v="47"/>
    <n v="11"/>
    <s v="nov"/>
    <d v="2018-11-23T00:00:00"/>
  </r>
  <r>
    <n v="2018"/>
    <x v="0"/>
    <s v="S67905"/>
    <d v="1899-12-30T23:12:00"/>
    <n v="327"/>
    <d v="2018-11-23T00:00:00"/>
    <n v="47"/>
    <n v="11"/>
    <s v="nov"/>
    <d v="2018-11-23T00:00:00"/>
  </r>
  <r>
    <n v="2018"/>
    <x v="0"/>
    <s v="BCS131"/>
    <d v="1899-12-30T23:16:00"/>
    <n v="330"/>
    <d v="2018-11-26T00:00:00"/>
    <n v="48"/>
    <n v="11"/>
    <s v="nov"/>
    <d v="2018-11-26T00:00:00"/>
  </r>
  <r>
    <n v="2018"/>
    <x v="0"/>
    <s v="SRR6401"/>
    <d v="1899-12-30T23:14:00"/>
    <n v="330"/>
    <d v="2018-11-26T00:00:00"/>
    <n v="48"/>
    <n v="11"/>
    <s v="nov"/>
    <d v="2018-11-26T00:00:00"/>
  </r>
  <r>
    <n v="2018"/>
    <x v="0"/>
    <s v="RYR3898"/>
    <d v="1899-12-30T23:24:00"/>
    <n v="331"/>
    <d v="2018-11-27T00:00:00"/>
    <n v="48"/>
    <n v="11"/>
    <s v="nov"/>
    <d v="2018-11-27T00:00:00"/>
  </r>
  <r>
    <n v="2018"/>
    <x v="0"/>
    <s v="SRR6401"/>
    <d v="1899-12-30T23:19:00"/>
    <n v="331"/>
    <d v="2018-11-27T00:00:00"/>
    <n v="48"/>
    <n v="11"/>
    <s v="nov"/>
    <d v="2018-11-27T00:00:00"/>
  </r>
  <r>
    <n v="2018"/>
    <x v="0"/>
    <s v="SRR6401"/>
    <d v="1899-12-30T23:03:00"/>
    <n v="332"/>
    <d v="2018-11-28T00:00:00"/>
    <n v="48"/>
    <n v="11"/>
    <s v="nov"/>
    <d v="2018-11-28T00:00:00"/>
  </r>
  <r>
    <n v="2018"/>
    <x v="0"/>
    <s v="S66401"/>
    <d v="1899-12-30T23:08:00"/>
    <n v="338"/>
    <d v="2018-12-04T00:00:00"/>
    <n v="49"/>
    <n v="12"/>
    <s v="dic"/>
    <d v="2018-12-04T00:00:00"/>
  </r>
  <r>
    <n v="2018"/>
    <x v="0"/>
    <s v="S66401"/>
    <d v="1899-12-30T23:02:00"/>
    <n v="339"/>
    <d v="2018-12-05T00:00:00"/>
    <n v="49"/>
    <n v="12"/>
    <s v="dic"/>
    <d v="2018-12-05T00:00:00"/>
  </r>
  <r>
    <n v="2018"/>
    <x v="1"/>
    <s v="I2248"/>
    <d v="1899-12-30T00:03:00"/>
    <n v="341"/>
    <d v="2018-12-07T00:00:00"/>
    <n v="49"/>
    <n v="12"/>
    <s v="dic"/>
    <d v="2018-12-07T00:00:00"/>
  </r>
  <r>
    <n v="2018"/>
    <x v="1"/>
    <s v="QY133"/>
    <d v="1899-12-30T00:01:00"/>
    <n v="341"/>
    <d v="2018-12-07T00:00:00"/>
    <n v="49"/>
    <n v="12"/>
    <s v="dic"/>
    <d v="2018-12-07T00:00:00"/>
  </r>
  <r>
    <n v="2018"/>
    <x v="1"/>
    <s v="QY135"/>
    <d v="1899-12-30T00:33:00"/>
    <n v="341"/>
    <d v="2018-12-07T00:00:00"/>
    <n v="49"/>
    <n v="12"/>
    <s v="dic"/>
    <d v="2018-12-07T00:00:00"/>
  </r>
  <r>
    <n v="2018"/>
    <x v="1"/>
    <s v="QY307"/>
    <d v="1899-12-30T23:59:00"/>
    <n v="341"/>
    <d v="2018-12-07T00:00:00"/>
    <n v="49"/>
    <n v="12"/>
    <s v="dic"/>
    <d v="2018-12-07T00:00:00"/>
  </r>
  <r>
    <n v="2018"/>
    <x v="1"/>
    <s v="QY361"/>
    <d v="1899-12-30T00:16:00"/>
    <n v="341"/>
    <d v="2018-12-07T00:00:00"/>
    <n v="49"/>
    <n v="12"/>
    <s v="dic"/>
    <d v="2018-12-07T00:00:00"/>
  </r>
  <r>
    <n v="2018"/>
    <x v="1"/>
    <s v="RBG104"/>
    <d v="1899-12-30T00:05:00"/>
    <n v="341"/>
    <d v="2018-12-07T00:00:00"/>
    <n v="49"/>
    <n v="12"/>
    <s v="dic"/>
    <d v="2018-12-07T00:00:00"/>
  </r>
  <r>
    <n v="2018"/>
    <x v="1"/>
    <s v="S66401"/>
    <d v="1899-12-30T23:20:00"/>
    <n v="341"/>
    <d v="2018-12-07T00:00:00"/>
    <n v="49"/>
    <n v="12"/>
    <s v="dic"/>
    <d v="2018-12-07T00:00:00"/>
  </r>
  <r>
    <n v="2018"/>
    <x v="1"/>
    <s v="AUI316"/>
    <d v="1899-12-30T05:19:00"/>
    <n v="343"/>
    <d v="2018-12-09T00:00:00"/>
    <n v="50"/>
    <n v="12"/>
    <s v="dic"/>
    <d v="2018-12-09T00:00:00"/>
  </r>
  <r>
    <n v="2018"/>
    <x v="1"/>
    <s v="BCS7022"/>
    <d v="1899-12-30T05:01:00"/>
    <n v="343"/>
    <d v="2018-12-09T00:00:00"/>
    <n v="50"/>
    <n v="12"/>
    <s v="dic"/>
    <d v="2018-12-09T00:00:00"/>
  </r>
  <r>
    <n v="2018"/>
    <x v="1"/>
    <s v="BCS9614"/>
    <d v="1899-12-30T05:14:00"/>
    <n v="343"/>
    <d v="2018-12-09T00:00:00"/>
    <n v="50"/>
    <n v="12"/>
    <s v="dic"/>
    <d v="2018-12-09T00:00:00"/>
  </r>
  <r>
    <n v="2018"/>
    <x v="1"/>
    <s v="SRR6402"/>
    <d v="1899-12-30T05:05:00"/>
    <n v="343"/>
    <d v="2018-12-09T00:00:00"/>
    <n v="50"/>
    <n v="12"/>
    <s v="dic"/>
    <d v="2018-12-09T00:00:00"/>
  </r>
  <r>
    <n v="2018"/>
    <x v="0"/>
    <s v="S66401"/>
    <d v="1899-12-30T23:04:00"/>
    <n v="344"/>
    <d v="2018-12-10T00:00:00"/>
    <n v="50"/>
    <n v="12"/>
    <s v="dic"/>
    <d v="2018-12-10T00:00:00"/>
  </r>
  <r>
    <n v="2018"/>
    <x v="0"/>
    <s v="S66401"/>
    <d v="1899-12-30T23:05:00"/>
    <n v="345"/>
    <d v="2018-12-11T00:00:00"/>
    <n v="50"/>
    <n v="12"/>
    <s v="dic"/>
    <d v="2018-12-11T00:00:00"/>
  </r>
  <r>
    <n v="2018"/>
    <x v="0"/>
    <s v="FR4845"/>
    <d v="1899-12-30T23:06:00"/>
    <n v="347"/>
    <d v="2018-12-13T00:00:00"/>
    <n v="50"/>
    <n v="12"/>
    <s v="dic"/>
    <d v="2018-12-13T00:00:00"/>
  </r>
  <r>
    <n v="2018"/>
    <x v="0"/>
    <s v="SR6401"/>
    <d v="1899-12-30T23:03:00"/>
    <n v="347"/>
    <d v="2018-12-13T00:00:00"/>
    <n v="50"/>
    <n v="12"/>
    <s v="dic"/>
    <d v="2018-12-13T00:00:00"/>
  </r>
  <r>
    <n v="2018"/>
    <x v="0"/>
    <s v="RYR4733"/>
    <d v="1899-12-30T23:01:00"/>
    <n v="353"/>
    <d v="2018-12-19T00:00:00"/>
    <n v="51"/>
    <n v="12"/>
    <s v="dic"/>
    <d v="2018-12-19T00:00:00"/>
  </r>
  <r>
    <n v="2018"/>
    <x v="0"/>
    <s v="S67921"/>
    <d v="1899-12-30T23:07:00"/>
    <n v="353"/>
    <d v="2018-12-19T00:00:00"/>
    <n v="51"/>
    <n v="12"/>
    <s v="dic"/>
    <d v="2018-12-19T00:00:00"/>
  </r>
  <r>
    <n v="2018"/>
    <x v="0"/>
    <s v="S66401"/>
    <d v="1899-12-30T23:17:00"/>
    <n v="354"/>
    <d v="2018-12-20T00:00:00"/>
    <n v="51"/>
    <n v="12"/>
    <s v="dic"/>
    <d v="2018-12-20T00:00:00"/>
  </r>
  <r>
    <n v="2018"/>
    <x v="0"/>
    <s v="FR4733"/>
    <d v="1899-12-30T23:09:00"/>
    <n v="355"/>
    <d v="2018-12-21T00:00:00"/>
    <n v="51"/>
    <n v="12"/>
    <s v="dic"/>
    <d v="2018-12-21T00:00:00"/>
  </r>
  <r>
    <n v="2018"/>
    <x v="0"/>
    <s v="W63136"/>
    <d v="1899-12-30T23:14:00"/>
    <n v="355"/>
    <d v="2018-12-21T00:00:00"/>
    <n v="51"/>
    <n v="12"/>
    <s v="dic"/>
    <d v="2018-12-21T00:00:00"/>
  </r>
  <r>
    <n v="2018"/>
    <x v="1"/>
    <s v="3O456"/>
    <d v="1899-12-30T03:14:00"/>
    <n v="357"/>
    <d v="2018-12-23T00:00:00"/>
    <n v="52"/>
    <n v="12"/>
    <s v="dic"/>
    <d v="2018-12-23T00:00:00"/>
  </r>
  <r>
    <n v="2018"/>
    <x v="1"/>
    <s v="AP437"/>
    <d v="1899-12-30T23:53:00"/>
    <n v="357"/>
    <d v="2018-12-23T00:00:00"/>
    <n v="52"/>
    <n v="12"/>
    <s v="dic"/>
    <d v="2018-12-23T00:00:00"/>
  </r>
  <r>
    <n v="2018"/>
    <x v="1"/>
    <s v="FR3898"/>
    <d v="1899-12-30T23:00:00"/>
    <n v="357"/>
    <d v="2018-12-23T00:00:00"/>
    <n v="52"/>
    <n v="12"/>
    <s v="dic"/>
    <d v="2018-12-23T00:00:00"/>
  </r>
  <r>
    <n v="2018"/>
    <x v="1"/>
    <s v="FR4845"/>
    <d v="1899-12-30T23:08:00"/>
    <n v="357"/>
    <d v="2018-12-23T00:00:00"/>
    <n v="52"/>
    <n v="12"/>
    <s v="dic"/>
    <d v="2018-12-23T00:00:00"/>
  </r>
  <r>
    <n v="2018"/>
    <x v="1"/>
    <s v="FR4886"/>
    <d v="1899-12-30T23:14:00"/>
    <n v="357"/>
    <d v="2018-12-23T00:00:00"/>
    <n v="52"/>
    <n v="12"/>
    <s v="dic"/>
    <d v="2018-12-23T00:00:00"/>
  </r>
  <r>
    <n v="2018"/>
    <x v="1"/>
    <s v="PS316"/>
    <d v="1899-12-30T05:06:00"/>
    <n v="357"/>
    <d v="2018-12-23T00:00:00"/>
    <n v="52"/>
    <n v="12"/>
    <s v="dic"/>
    <d v="2018-12-23T00:00:00"/>
  </r>
  <r>
    <n v="2018"/>
    <x v="1"/>
    <s v="W63136"/>
    <d v="1899-12-30T23:05:00"/>
    <n v="357"/>
    <d v="2018-12-23T00:00:00"/>
    <n v="52"/>
    <n v="12"/>
    <s v="dic"/>
    <d v="2018-12-23T00:00:00"/>
  </r>
  <r>
    <n v="2018"/>
    <x v="1"/>
    <s v="W63752"/>
    <d v="1899-12-30T23:11:00"/>
    <n v="357"/>
    <d v="2018-12-23T00:00:00"/>
    <n v="52"/>
    <n v="12"/>
    <s v="dic"/>
    <d v="2018-12-23T00:00:00"/>
  </r>
  <r>
    <n v="2018"/>
    <x v="1"/>
    <s v="PS316"/>
    <d v="1899-12-30T05:30:00"/>
    <n v="358"/>
    <d v="2018-12-24T00:00:00"/>
    <n v="52"/>
    <n v="12"/>
    <s v="dic"/>
    <d v="2018-12-24T00:00:00"/>
  </r>
  <r>
    <n v="2018"/>
    <x v="1"/>
    <s v="QY5706"/>
    <d v="1899-12-30T04:40:00"/>
    <n v="358"/>
    <d v="2018-12-24T00:00:00"/>
    <n v="52"/>
    <n v="12"/>
    <s v="dic"/>
    <d v="2018-12-24T00:00:00"/>
  </r>
  <r>
    <n v="2018"/>
    <x v="1"/>
    <s v="QY7022"/>
    <d v="1899-12-30T05:01:00"/>
    <n v="358"/>
    <d v="2018-12-24T00:00:00"/>
    <n v="52"/>
    <n v="12"/>
    <s v="dic"/>
    <d v="2018-12-24T00:00:00"/>
  </r>
  <r>
    <n v="2018"/>
    <x v="1"/>
    <s v="QY9614"/>
    <d v="1899-12-30T05:24:00"/>
    <n v="358"/>
    <d v="2018-12-24T00:00:00"/>
    <n v="52"/>
    <n v="12"/>
    <s v="dic"/>
    <d v="2018-12-24T00:00:00"/>
  </r>
  <r>
    <n v="2018"/>
    <x v="1"/>
    <s v="RAC9004"/>
    <d v="1899-12-30T04:49:00"/>
    <n v="358"/>
    <d v="2018-12-24T00:00:00"/>
    <n v="52"/>
    <n v="12"/>
    <s v="dic"/>
    <d v="2018-12-24T00:00:00"/>
  </r>
  <r>
    <n v="2018"/>
    <x v="1"/>
    <s v="S666498"/>
    <d v="1899-12-30T05:33:00"/>
    <n v="358"/>
    <d v="2018-12-24T00:00:00"/>
    <n v="52"/>
    <n v="12"/>
    <s v="dic"/>
    <d v="2018-12-24T00:00:00"/>
  </r>
  <r>
    <n v="2018"/>
    <x v="1"/>
    <s v="RYR4733"/>
    <d v="1899-12-30T23:07:00"/>
    <n v="360"/>
    <d v="2018-12-26T00:00:00"/>
    <n v="52"/>
    <n v="12"/>
    <s v="dic"/>
    <d v="2018-12-26T00:00:00"/>
  </r>
  <r>
    <n v="2018"/>
    <x v="1"/>
    <s v="RYR488"/>
    <d v="1899-12-30T23:27:00"/>
    <n v="360"/>
    <d v="2018-12-26T00:00:00"/>
    <n v="52"/>
    <n v="12"/>
    <s v="dic"/>
    <d v="2018-12-26T00:00:00"/>
  </r>
  <r>
    <n v="2018"/>
    <x v="1"/>
    <s v="RYR636"/>
    <d v="1899-12-30T23:41:00"/>
    <n v="360"/>
    <d v="2018-12-26T00:00:00"/>
    <n v="52"/>
    <n v="12"/>
    <s v="dic"/>
    <d v="2018-12-26T00:00:00"/>
  </r>
  <r>
    <n v="2018"/>
    <x v="1"/>
    <s v="RYR8095"/>
    <d v="1899-12-30T23:56:00"/>
    <n v="360"/>
    <d v="2018-12-26T00:00:00"/>
    <n v="52"/>
    <n v="12"/>
    <s v="dic"/>
    <d v="2018-12-26T00:00:00"/>
  </r>
  <r>
    <n v="2018"/>
    <x v="0"/>
    <s v="BCS131"/>
    <d v="1899-12-30T23:25:00"/>
    <n v="361"/>
    <d v="2018-12-27T00:00:00"/>
    <n v="52"/>
    <n v="12"/>
    <s v="dic"/>
    <d v="2018-12-27T00:00:00"/>
  </r>
  <r>
    <n v="2018"/>
    <x v="0"/>
    <s v="BCS131"/>
    <d v="1899-12-30T23:25:00"/>
    <n v="361"/>
    <d v="2018-12-27T00:00:00"/>
    <n v="52"/>
    <n v="12"/>
    <s v="dic"/>
    <d v="2018-12-27T00:00:00"/>
  </r>
  <r>
    <n v="2018"/>
    <x v="1"/>
    <s v="RYR321"/>
    <d v="1899-12-30T00:03:00"/>
    <n v="361"/>
    <d v="2018-12-27T00:00:00"/>
    <n v="52"/>
    <n v="12"/>
    <s v="dic"/>
    <d v="2018-12-27T00:00:00"/>
  </r>
  <r>
    <n v="2018"/>
    <x v="1"/>
    <s v="RYR4525"/>
    <d v="1899-12-30T00:09:00"/>
    <n v="361"/>
    <d v="2018-12-27T00:00:00"/>
    <n v="52"/>
    <n v="12"/>
    <s v="dic"/>
    <d v="2018-12-27T00:00:00"/>
  </r>
  <r>
    <n v="2018"/>
    <x v="0"/>
    <s v="SRR6401"/>
    <d v="1899-12-30T23:30:00"/>
    <n v="361"/>
    <d v="2018-12-27T00:00:00"/>
    <n v="52"/>
    <n v="12"/>
    <s v="dic"/>
    <d v="2018-12-27T00:00:00"/>
  </r>
  <r>
    <n v="2018"/>
    <x v="0"/>
    <s v="SRR6401"/>
    <d v="1899-12-30T23:30:00"/>
    <n v="361"/>
    <d v="2018-12-27T00:00:00"/>
    <n v="52"/>
    <n v="12"/>
    <s v="dic"/>
    <d v="2018-12-27T00:00:00"/>
  </r>
  <r>
    <n v="2019"/>
    <x v="0"/>
    <s v="FR6366"/>
    <d v="1899-12-30T23:23:00"/>
    <n v="3"/>
    <d v="2019-01-03T00:00:00"/>
    <n v="1"/>
    <n v="1"/>
    <s v="gen"/>
    <d v="2019-01-03T00:00:00"/>
  </r>
  <r>
    <n v="2019"/>
    <x v="0"/>
    <s v="FR8095"/>
    <d v="1899-12-30T23:07:00"/>
    <n v="4"/>
    <d v="2019-01-04T00:00:00"/>
    <n v="1"/>
    <n v="1"/>
    <s v="gen"/>
    <d v="2019-01-04T00:00:00"/>
  </r>
  <r>
    <n v="2019"/>
    <x v="1"/>
    <s v="BCS133"/>
    <d v="1899-12-30T23:36:00"/>
    <n v="8"/>
    <d v="2019-01-08T00:00:00"/>
    <n v="2"/>
    <n v="1"/>
    <s v="gen"/>
    <d v="2019-01-08T00:00:00"/>
  </r>
  <r>
    <n v="2019"/>
    <x v="1"/>
    <s v="BCS7331"/>
    <d v="1899-12-30T23:55:00"/>
    <n v="8"/>
    <d v="2019-01-08T00:00:00"/>
    <n v="2"/>
    <n v="1"/>
    <s v="gen"/>
    <d v="2019-01-08T00:00:00"/>
  </r>
  <r>
    <n v="2019"/>
    <x v="1"/>
    <s v="BCS135"/>
    <d v="1899-12-30T00:21:00"/>
    <n v="9"/>
    <d v="2019-01-09T00:00:00"/>
    <n v="2"/>
    <n v="1"/>
    <s v="gen"/>
    <d v="2019-01-09T00:00:00"/>
  </r>
  <r>
    <n v="2019"/>
    <x v="1"/>
    <s v="BCS307"/>
    <d v="1899-12-30T00:08:00"/>
    <n v="9"/>
    <d v="2019-01-09T00:00:00"/>
    <n v="2"/>
    <n v="1"/>
    <s v="gen"/>
    <d v="2019-01-09T00:00:00"/>
  </r>
  <r>
    <n v="2019"/>
    <x v="1"/>
    <s v="BCS361"/>
    <d v="1899-12-30T00:03:00"/>
    <n v="9"/>
    <d v="2019-01-09T00:00:00"/>
    <n v="2"/>
    <n v="1"/>
    <s v="gen"/>
    <d v="2019-01-09T00:00:00"/>
  </r>
  <r>
    <n v="2019"/>
    <x v="1"/>
    <s v="BCS390"/>
    <d v="1899-12-30T00:06:00"/>
    <n v="9"/>
    <d v="2019-01-09T00:00:00"/>
    <n v="2"/>
    <n v="1"/>
    <s v="gen"/>
    <d v="2019-01-09T00:00:00"/>
  </r>
  <r>
    <n v="2019"/>
    <x v="0"/>
    <s v="S66401"/>
    <d v="1899-12-30T23:01:00"/>
    <n v="10"/>
    <d v="2019-01-10T00:00:00"/>
    <n v="2"/>
    <n v="1"/>
    <s v="gen"/>
    <d v="2019-01-10T00:00:00"/>
  </r>
  <r>
    <n v="2019"/>
    <x v="0"/>
    <s v="S66497"/>
    <d v="1899-12-30T23:11:00"/>
    <n v="12"/>
    <d v="2019-01-12T00:00:00"/>
    <n v="2"/>
    <n v="1"/>
    <s v="gen"/>
    <d v="2019-01-12T00:00:00"/>
  </r>
  <r>
    <n v="2019"/>
    <x v="1"/>
    <s v="BCS133"/>
    <d v="1899-12-30T23:45:00"/>
    <n v="14"/>
    <d v="2019-01-14T00:00:00"/>
    <n v="3"/>
    <n v="1"/>
    <s v="gen"/>
    <d v="2019-01-14T00:00:00"/>
  </r>
  <r>
    <n v="2019"/>
    <x v="1"/>
    <s v="BCS361"/>
    <d v="1899-12-30T23:58:00"/>
    <n v="14"/>
    <d v="2019-01-14T00:00:00"/>
    <n v="3"/>
    <n v="1"/>
    <s v="gen"/>
    <d v="2019-01-14T00:00:00"/>
  </r>
  <r>
    <n v="2019"/>
    <x v="1"/>
    <s v="SRR6401"/>
    <d v="1899-12-30T23:01:00"/>
    <n v="14"/>
    <d v="2019-01-14T00:00:00"/>
    <n v="3"/>
    <n v="1"/>
    <s v="gen"/>
    <d v="2019-01-14T00:00:00"/>
  </r>
  <r>
    <n v="2019"/>
    <x v="1"/>
    <s v="BCS7331"/>
    <d v="1899-12-30T00:11:00"/>
    <n v="15"/>
    <d v="2019-01-15T00:00:00"/>
    <n v="3"/>
    <n v="1"/>
    <s v="gen"/>
    <d v="2019-01-15T00:00:00"/>
  </r>
  <r>
    <n v="2019"/>
    <x v="1"/>
    <s v="BCS133"/>
    <d v="1899-12-30T23:24:00"/>
    <n v="17"/>
    <d v="2019-01-17T00:00:00"/>
    <n v="3"/>
    <n v="1"/>
    <s v="gen"/>
    <d v="2019-01-17T00:00:00"/>
  </r>
  <r>
    <n v="2019"/>
    <x v="1"/>
    <s v="BCS361"/>
    <d v="1899-12-30T23:51:00"/>
    <n v="17"/>
    <d v="2019-01-17T00:00:00"/>
    <n v="3"/>
    <n v="1"/>
    <s v="gen"/>
    <d v="2019-01-17T00:00:00"/>
  </r>
  <r>
    <n v="2019"/>
    <x v="1"/>
    <s v="BCS390"/>
    <d v="1899-12-30T23:58:00"/>
    <n v="17"/>
    <d v="2019-01-17T00:00:00"/>
    <n v="3"/>
    <n v="1"/>
    <s v="gen"/>
    <d v="2019-01-17T00:00:00"/>
  </r>
  <r>
    <n v="2019"/>
    <x v="1"/>
    <s v="BCS7331"/>
    <d v="1899-12-30T23:56:00"/>
    <n v="17"/>
    <d v="2019-01-17T00:00:00"/>
    <n v="3"/>
    <n v="1"/>
    <s v="gen"/>
    <d v="2019-01-17T00:00:00"/>
  </r>
  <r>
    <n v="2019"/>
    <x v="1"/>
    <s v="BCS135"/>
    <d v="1899-12-30T00:19:00"/>
    <n v="18"/>
    <d v="2019-01-18T00:00:00"/>
    <n v="3"/>
    <n v="1"/>
    <s v="gen"/>
    <d v="2019-01-18T00:00:00"/>
  </r>
  <r>
    <n v="2019"/>
    <x v="1"/>
    <s v="BCS2120"/>
    <d v="1899-12-30T03:48:00"/>
    <n v="18"/>
    <d v="2019-01-18T00:00:00"/>
    <n v="3"/>
    <n v="1"/>
    <s v="gen"/>
    <d v="2019-01-18T00:00:00"/>
  </r>
  <r>
    <n v="2019"/>
    <x v="1"/>
    <s v="BCS307"/>
    <d v="1899-12-30T00:22:00"/>
    <n v="18"/>
    <d v="2019-01-18T00:00:00"/>
    <n v="3"/>
    <n v="1"/>
    <s v="gen"/>
    <d v="2019-01-18T00:00:00"/>
  </r>
  <r>
    <n v="2019"/>
    <x v="1"/>
    <s v="BCS322"/>
    <d v="1899-12-30T01:59:00"/>
    <n v="18"/>
    <d v="2019-01-18T00:00:00"/>
    <n v="3"/>
    <n v="1"/>
    <s v="gen"/>
    <d v="2019-01-18T00:00:00"/>
  </r>
  <r>
    <n v="2019"/>
    <x v="0"/>
    <s v="W63752"/>
    <d v="1899-12-30T23:36:00"/>
    <n v="20"/>
    <d v="2019-01-20T00:00:00"/>
    <n v="4"/>
    <n v="1"/>
    <s v="gen"/>
    <d v="2019-01-20T00:00:00"/>
  </r>
  <r>
    <n v="2019"/>
    <x v="0"/>
    <s v="V79022"/>
    <d v="1899-12-30T23:05:00"/>
    <n v="22"/>
    <d v="2019-01-22T00:00:00"/>
    <n v="4"/>
    <n v="1"/>
    <s v="gen"/>
    <d v="2019-01-22T00:00:00"/>
  </r>
  <r>
    <n v="2019"/>
    <x v="0"/>
    <s v="FR1944"/>
    <d v="1899-12-30T23:42:00"/>
    <n v="25"/>
    <d v="2019-01-25T00:00:00"/>
    <n v="4"/>
    <n v="1"/>
    <s v="gen"/>
    <d v="2019-01-25T00:00:00"/>
  </r>
  <r>
    <n v="2019"/>
    <x v="0"/>
    <s v="FR4733"/>
    <d v="1899-12-30T23:17:00"/>
    <n v="25"/>
    <d v="2019-01-25T00:00:00"/>
    <n v="4"/>
    <n v="1"/>
    <s v="gen"/>
    <d v="2019-01-25T00:00:00"/>
  </r>
  <r>
    <n v="2019"/>
    <x v="1"/>
    <s v="BCS5706"/>
    <d v="1899-12-30T04:45:00"/>
    <n v="28"/>
    <d v="2019-01-28T00:00:00"/>
    <n v="5"/>
    <n v="1"/>
    <s v="gen"/>
    <d v="2019-01-28T00:00:00"/>
  </r>
  <r>
    <n v="2019"/>
    <x v="1"/>
    <s v="BCS7022"/>
    <d v="1899-12-30T04:57:00"/>
    <n v="28"/>
    <d v="2019-01-28T00:00:00"/>
    <n v="5"/>
    <n v="1"/>
    <s v="gen"/>
    <d v="2019-01-28T00:00:00"/>
  </r>
  <r>
    <n v="2019"/>
    <x v="1"/>
    <s v="BCS7424"/>
    <d v="1899-12-30T04:11:00"/>
    <n v="28"/>
    <d v="2019-01-28T00:00:00"/>
    <n v="5"/>
    <n v="1"/>
    <s v="gen"/>
    <d v="2019-01-28T00:00:00"/>
  </r>
  <r>
    <n v="2019"/>
    <x v="1"/>
    <s v="BCS7860"/>
    <d v="1899-12-30T05:24:00"/>
    <n v="28"/>
    <d v="2019-01-28T00:00:00"/>
    <n v="5"/>
    <n v="1"/>
    <s v="gen"/>
    <d v="2019-01-28T00:00:00"/>
  </r>
  <r>
    <n v="2019"/>
    <x v="1"/>
    <s v="BCS9614"/>
    <d v="1899-12-30T05:05:00"/>
    <n v="28"/>
    <d v="2019-01-28T00:00:00"/>
    <n v="5"/>
    <n v="1"/>
    <s v="gen"/>
    <d v="2019-01-28T00:00:00"/>
  </r>
  <r>
    <n v="2019"/>
    <x v="1"/>
    <s v="PS316"/>
    <d v="1899-12-30T05:00:00"/>
    <n v="28"/>
    <d v="2019-01-28T00:00:00"/>
    <n v="5"/>
    <n v="1"/>
    <s v="gen"/>
    <d v="2019-01-28T00:00:00"/>
  </r>
  <r>
    <n v="2019"/>
    <x v="1"/>
    <s v="RAC9004"/>
    <d v="1899-12-30T04:05:00"/>
    <n v="28"/>
    <d v="2019-01-28T00:00:00"/>
    <n v="5"/>
    <n v="1"/>
    <s v="gen"/>
    <d v="2019-01-28T00:00:00"/>
  </r>
  <r>
    <n v="2019"/>
    <x v="1"/>
    <s v="SRR6498"/>
    <d v="1899-12-30T05:26:00"/>
    <n v="28"/>
    <d v="2019-01-28T00:00:00"/>
    <n v="5"/>
    <n v="1"/>
    <s v="gen"/>
    <d v="2019-01-28T00:00:00"/>
  </r>
  <r>
    <n v="2019"/>
    <x v="0"/>
    <s v="SRR6401"/>
    <d v="1899-12-30T23:07:00"/>
    <n v="29"/>
    <d v="2019-01-29T00:00:00"/>
    <n v="5"/>
    <n v="1"/>
    <s v="gen"/>
    <d v="2019-01-29T00:00:00"/>
  </r>
  <r>
    <n v="2019"/>
    <x v="1"/>
    <s v="BCS133"/>
    <d v="1899-12-30T23:31:00"/>
    <n v="30"/>
    <d v="2019-01-30T00:00:00"/>
    <n v="5"/>
    <n v="1"/>
    <s v="gen"/>
    <d v="2019-01-30T00:00:00"/>
  </r>
  <r>
    <n v="2019"/>
    <x v="1"/>
    <s v="BCS832"/>
    <d v="1899-12-30T23:11:00"/>
    <n v="30"/>
    <d v="2019-01-30T00:00:00"/>
    <n v="5"/>
    <n v="1"/>
    <s v="gen"/>
    <d v="2019-01-30T00:00:00"/>
  </r>
  <r>
    <n v="2019"/>
    <x v="1"/>
    <s v="RYR58"/>
    <d v="1899-12-30T23:39:00"/>
    <n v="30"/>
    <d v="2019-01-30T00:00:00"/>
    <n v="5"/>
    <n v="1"/>
    <s v="gen"/>
    <d v="2019-01-30T00:00:00"/>
  </r>
  <r>
    <n v="2019"/>
    <x v="1"/>
    <s v="SRR6401"/>
    <d v="1899-12-30T23:34:00"/>
    <n v="30"/>
    <d v="2019-01-30T00:00:00"/>
    <n v="5"/>
    <n v="1"/>
    <s v="gen"/>
    <d v="2019-01-30T00:00:00"/>
  </r>
  <r>
    <n v="2019"/>
    <x v="1"/>
    <s v="AUI316"/>
    <d v="1899-12-30T05:11:00"/>
    <n v="31"/>
    <d v="2019-01-31T00:00:00"/>
    <n v="5"/>
    <n v="1"/>
    <s v="gen"/>
    <d v="2019-01-31T00:00:00"/>
  </r>
  <r>
    <n v="2019"/>
    <x v="1"/>
    <s v="BCS2120"/>
    <d v="1899-12-30T02:42:00"/>
    <n v="31"/>
    <d v="2019-01-31T00:00:00"/>
    <n v="5"/>
    <n v="1"/>
    <s v="gen"/>
    <d v="2019-01-31T00:00:00"/>
  </r>
  <r>
    <n v="2019"/>
    <x v="1"/>
    <s v="MAC456"/>
    <d v="1899-12-30T03:38:00"/>
    <n v="31"/>
    <d v="2019-01-31T00:00:00"/>
    <n v="5"/>
    <n v="1"/>
    <s v="gen"/>
    <d v="2019-01-31T00:00:00"/>
  </r>
  <r>
    <n v="2019"/>
    <x v="0"/>
    <s v="RYR6366"/>
    <d v="1899-12-30T23:29:00"/>
    <n v="32"/>
    <d v="2019-02-01T00:00:00"/>
    <n v="5"/>
    <n v="2"/>
    <s v="feb"/>
    <d v="2019-02-01T00:00:00"/>
  </r>
  <r>
    <n v="2019"/>
    <x v="0"/>
    <s v="W63372"/>
    <d v="1899-12-30T23:05:00"/>
    <n v="36"/>
    <d v="2019-02-05T00:00:00"/>
    <n v="6"/>
    <n v="2"/>
    <s v="feb"/>
    <d v="2019-02-05T00:00:00"/>
  </r>
  <r>
    <n v="2019"/>
    <x v="0"/>
    <s v="S66401"/>
    <d v="1899-12-30T23:04:00"/>
    <n v="49"/>
    <d v="2019-02-18T00:00:00"/>
    <n v="8"/>
    <n v="2"/>
    <s v="feb"/>
    <d v="2019-02-18T00:00:00"/>
  </r>
  <r>
    <n v="2019"/>
    <x v="0"/>
    <s v="EG201"/>
    <d v="1899-12-30T23:55:00"/>
    <n v="53"/>
    <d v="2019-02-22T00:00:00"/>
    <n v="8"/>
    <n v="2"/>
    <s v="feb"/>
    <d v="2019-02-22T00:00:00"/>
  </r>
  <r>
    <n v="2019"/>
    <x v="0"/>
    <s v="S66497"/>
    <d v="1899-12-30T23:02:00"/>
    <n v="53"/>
    <d v="2019-02-22T00:00:00"/>
    <n v="8"/>
    <n v="2"/>
    <s v="feb"/>
    <d v="2019-02-22T00:00:00"/>
  </r>
  <r>
    <n v="2019"/>
    <x v="0"/>
    <s v="FR4848"/>
    <d v="1899-12-30T23:01:00"/>
    <n v="94"/>
    <d v="2019-04-04T00:00:00"/>
    <n v="14"/>
    <n v="4"/>
    <s v="apr"/>
    <d v="2019-04-04T00:00:00"/>
  </r>
  <r>
    <n v="2019"/>
    <x v="0"/>
    <s v="FR6366"/>
    <d v="1899-12-30T23:27:00"/>
    <n v="97"/>
    <d v="2019-04-07T00:00:00"/>
    <n v="15"/>
    <n v="4"/>
    <s v="apr"/>
    <d v="2019-04-07T00:00:00"/>
  </r>
  <r>
    <n v="2019"/>
    <x v="0"/>
    <s v="SM816"/>
    <d v="1899-12-30T23:25:00"/>
    <n v="97"/>
    <d v="2019-04-07T00:00:00"/>
    <n v="15"/>
    <n v="4"/>
    <s v="apr"/>
    <d v="2019-04-07T00:00:00"/>
  </r>
  <r>
    <n v="2019"/>
    <x v="0"/>
    <s v="FR3219"/>
    <d v="1899-12-30T23:22:00"/>
    <n v="98"/>
    <d v="2019-04-08T00:00:00"/>
    <n v="15"/>
    <n v="4"/>
    <s v="apr"/>
    <d v="2019-04-08T00:00:00"/>
  </r>
  <r>
    <n v="2019"/>
    <x v="0"/>
    <s v="FR6366"/>
    <d v="1899-12-30T23:06:00"/>
    <n v="100"/>
    <d v="2019-04-10T00:00:00"/>
    <n v="15"/>
    <n v="4"/>
    <s v="apr"/>
    <d v="2019-04-10T00:00:00"/>
  </r>
  <r>
    <n v="2019"/>
    <x v="0"/>
    <s v="FR6366"/>
    <d v="1899-12-30T23:29:00"/>
    <n v="101"/>
    <d v="2019-04-11T00:00:00"/>
    <n v="15"/>
    <n v="4"/>
    <s v="apr"/>
    <d v="2019-04-11T00:00:00"/>
  </r>
  <r>
    <n v="2019"/>
    <x v="0"/>
    <s v="S66497"/>
    <d v="1899-12-30T23:04:00"/>
    <n v="102"/>
    <d v="2019-04-12T00:00:00"/>
    <n v="15"/>
    <n v="4"/>
    <s v="apr"/>
    <d v="2019-04-12T00:00:00"/>
  </r>
  <r>
    <n v="2019"/>
    <x v="0"/>
    <s v="FR6366"/>
    <d v="1899-12-30T23:05:00"/>
    <n v="103"/>
    <d v="2019-04-13T00:00:00"/>
    <n v="15"/>
    <n v="4"/>
    <s v="apr"/>
    <d v="2019-04-13T00:00:00"/>
  </r>
  <r>
    <n v="2019"/>
    <x v="0"/>
    <s v="FR2189"/>
    <d v="1899-12-30T23:18:00"/>
    <n v="104"/>
    <d v="2019-04-14T00:00:00"/>
    <n v="16"/>
    <n v="4"/>
    <s v="apr"/>
    <d v="2019-04-14T00:00:00"/>
  </r>
  <r>
    <n v="2019"/>
    <x v="0"/>
    <s v="FR4845"/>
    <d v="1899-12-30T23:30:00"/>
    <n v="104"/>
    <d v="2019-04-14T00:00:00"/>
    <n v="16"/>
    <n v="4"/>
    <s v="apr"/>
    <d v="2019-04-14T00:00:00"/>
  </r>
  <r>
    <n v="2019"/>
    <x v="0"/>
    <s v="FR4886"/>
    <d v="1899-12-30T23:03:00"/>
    <n v="104"/>
    <d v="2019-04-14T00:00:00"/>
    <n v="16"/>
    <n v="4"/>
    <s v="apr"/>
    <d v="2019-04-14T00:00:00"/>
  </r>
  <r>
    <n v="2019"/>
    <x v="0"/>
    <s v="FR6366"/>
    <d v="1899-12-30T23:35:00"/>
    <n v="104"/>
    <d v="2019-04-14T00:00:00"/>
    <n v="16"/>
    <n v="4"/>
    <s v="apr"/>
    <d v="2019-04-14T00:00:00"/>
  </r>
  <r>
    <n v="2019"/>
    <x v="0"/>
    <s v="FR3219"/>
    <d v="1899-12-30T23:14:00"/>
    <n v="105"/>
    <d v="2019-04-15T00:00:00"/>
    <n v="16"/>
    <n v="4"/>
    <s v="apr"/>
    <d v="2019-04-15T00:00:00"/>
  </r>
  <r>
    <n v="2019"/>
    <x v="0"/>
    <s v="FR5984"/>
    <d v="1899-12-30T23:36:00"/>
    <n v="106"/>
    <d v="2019-04-16T00:00:00"/>
    <n v="16"/>
    <n v="4"/>
    <s v="apr"/>
    <d v="2019-04-16T00:00:00"/>
  </r>
  <r>
    <n v="2019"/>
    <x v="0"/>
    <s v="FR4015"/>
    <d v="1899-12-30T23:01:00"/>
    <n v="108"/>
    <d v="2019-04-18T00:00:00"/>
    <n v="16"/>
    <n v="4"/>
    <s v="apr"/>
    <d v="2019-04-18T00:00:00"/>
  </r>
  <r>
    <n v="2019"/>
    <x v="0"/>
    <s v="S66497"/>
    <d v="1899-12-30T23:01:00"/>
    <n v="109"/>
    <d v="2019-04-19T00:00:00"/>
    <n v="16"/>
    <n v="4"/>
    <s v="apr"/>
    <d v="2019-04-19T00:00:00"/>
  </r>
  <r>
    <n v="2019"/>
    <x v="0"/>
    <s v="W63672"/>
    <d v="1899-12-30T23:10:00"/>
    <n v="109"/>
    <d v="2019-04-19T00:00:00"/>
    <n v="16"/>
    <n v="4"/>
    <s v="apr"/>
    <d v="2019-04-19T00:00:00"/>
  </r>
  <r>
    <n v="2019"/>
    <x v="1"/>
    <s v="FR6366"/>
    <d v="1899-12-30T23:04:00"/>
    <n v="110"/>
    <d v="2019-04-20T00:00:00"/>
    <n v="16"/>
    <n v="4"/>
    <s v="apr"/>
    <d v="2019-04-20T00:00:00"/>
  </r>
  <r>
    <n v="2019"/>
    <x v="0"/>
    <s v="W63752"/>
    <d v="1899-12-30T23:22:00"/>
    <n v="114"/>
    <d v="2019-04-24T00:00:00"/>
    <n v="17"/>
    <n v="4"/>
    <s v="apr"/>
    <d v="2019-04-24T00:00:00"/>
  </r>
  <r>
    <n v="2019"/>
    <x v="0"/>
    <s v="BCS133"/>
    <d v="1899-12-30T23:13:00"/>
    <n v="115"/>
    <d v="2019-04-25T00:00:00"/>
    <n v="17"/>
    <n v="4"/>
    <s v="apr"/>
    <d v="2019-04-25T00:00:00"/>
  </r>
  <r>
    <n v="2019"/>
    <x v="0"/>
    <s v="SVW25DA"/>
    <d v="1899-12-30T23:32:00"/>
    <n v="115"/>
    <d v="2019-04-25T00:00:00"/>
    <n v="17"/>
    <n v="4"/>
    <s v="apr"/>
    <d v="2019-04-25T00:00:00"/>
  </r>
  <r>
    <n v="2019"/>
    <x v="0"/>
    <s v="WZZ3752"/>
    <d v="1899-12-30T23:17:00"/>
    <n v="115"/>
    <d v="2019-04-25T00:00:00"/>
    <n v="17"/>
    <n v="4"/>
    <s v="apr"/>
    <d v="2019-04-25T00:00:00"/>
  </r>
  <r>
    <n v="2019"/>
    <x v="0"/>
    <s v="FR4845"/>
    <d v="1899-12-30T23:18:00"/>
    <n v="116"/>
    <d v="2019-04-26T00:00:00"/>
    <n v="17"/>
    <n v="4"/>
    <s v="apr"/>
    <d v="2019-04-26T00:00:00"/>
  </r>
  <r>
    <n v="2019"/>
    <x v="0"/>
    <s v="FR8412"/>
    <d v="1899-12-30T23:15:00"/>
    <n v="117"/>
    <d v="2019-04-27T00:00:00"/>
    <n v="17"/>
    <n v="4"/>
    <s v="apr"/>
    <d v="2019-04-27T00:00:00"/>
  </r>
  <r>
    <n v="2019"/>
    <x v="0"/>
    <s v="FR2189"/>
    <d v="1899-12-30T23:31:00"/>
    <n v="118"/>
    <d v="2019-04-28T00:00:00"/>
    <n v="18"/>
    <n v="4"/>
    <s v="apr"/>
    <d v="2019-04-28T00:00:00"/>
  </r>
  <r>
    <n v="2019"/>
    <x v="0"/>
    <s v="VY7471"/>
    <d v="1899-12-30T23:28:00"/>
    <n v="118"/>
    <d v="2019-04-28T00:00:00"/>
    <n v="18"/>
    <n v="4"/>
    <s v="apr"/>
    <d v="2019-04-28T00:00:00"/>
  </r>
  <r>
    <n v="2019"/>
    <x v="0"/>
    <s v="JP3927"/>
    <d v="1899-12-30T23:19:00"/>
    <n v="119"/>
    <d v="2019-04-29T00:00:00"/>
    <n v="18"/>
    <n v="4"/>
    <s v="apr"/>
    <d v="2019-04-29T00:00:00"/>
  </r>
  <r>
    <n v="2019"/>
    <x v="0"/>
    <s v="FR4845"/>
    <d v="1899-12-30T23:24:00"/>
    <n v="120"/>
    <d v="2019-04-30T00:00:00"/>
    <n v="18"/>
    <n v="4"/>
    <s v="apr"/>
    <d v="2019-04-30T00:00:00"/>
  </r>
  <r>
    <n v="2019"/>
    <x v="0"/>
    <s v="FR6366"/>
    <d v="1899-12-30T23:06:00"/>
    <n v="120"/>
    <d v="2019-04-30T00:00:00"/>
    <n v="18"/>
    <n v="4"/>
    <s v="apr"/>
    <d v="2019-04-30T00:00:00"/>
  </r>
  <r>
    <n v="2019"/>
    <x v="0"/>
    <s v="FR6366"/>
    <d v="1899-12-30T23:12:00"/>
    <n v="122"/>
    <d v="2019-05-02T00:00:00"/>
    <n v="18"/>
    <n v="5"/>
    <s v="mag"/>
    <d v="2019-05-02T00:00:00"/>
  </r>
  <r>
    <n v="2019"/>
    <x v="0"/>
    <s v="SRR6401"/>
    <d v="1899-12-30T23:04:00"/>
    <n v="122"/>
    <d v="2019-05-02T00:00:00"/>
    <n v="18"/>
    <n v="5"/>
    <s v="mag"/>
    <d v="2019-05-02T00:00:00"/>
  </r>
  <r>
    <n v="2019"/>
    <x v="0"/>
    <s v="W63382"/>
    <d v="1899-12-30T23:15:00"/>
    <n v="122"/>
    <d v="2019-05-02T00:00:00"/>
    <n v="18"/>
    <n v="5"/>
    <s v="mag"/>
    <d v="2019-05-02T00:00:00"/>
  </r>
  <r>
    <n v="2019"/>
    <x v="0"/>
    <s v="W63752"/>
    <d v="1899-12-30T23:10:00"/>
    <n v="123"/>
    <d v="2019-05-03T00:00:00"/>
    <n v="18"/>
    <n v="5"/>
    <s v="mag"/>
    <d v="2019-05-03T00:00:00"/>
  </r>
  <r>
    <n v="2019"/>
    <x v="1"/>
    <s v="FR3219"/>
    <d v="1899-12-30T01:03:00"/>
    <n v="125"/>
    <d v="2019-05-05T00:00:00"/>
    <n v="19"/>
    <n v="5"/>
    <s v="mag"/>
    <d v="2019-05-05T00:00:00"/>
  </r>
  <r>
    <n v="2019"/>
    <x v="1"/>
    <s v="FR6876"/>
    <d v="1899-12-30T01:08:00"/>
    <n v="125"/>
    <d v="2019-05-05T00:00:00"/>
    <n v="19"/>
    <n v="5"/>
    <s v="mag"/>
    <d v="2019-05-05T00:00:00"/>
  </r>
  <r>
    <n v="2019"/>
    <x v="1"/>
    <s v="VY902P"/>
    <d v="1899-12-30T00:58:00"/>
    <n v="125"/>
    <d v="2019-05-05T00:00:00"/>
    <n v="19"/>
    <n v="5"/>
    <s v="mag"/>
    <d v="2019-05-05T00:00:00"/>
  </r>
  <r>
    <n v="2019"/>
    <x v="0"/>
    <s v="FR3219"/>
    <d v="1899-12-30T23:09:00"/>
    <n v="126"/>
    <d v="2019-05-06T00:00:00"/>
    <n v="19"/>
    <n v="5"/>
    <s v="mag"/>
    <d v="2019-05-06T00:00:00"/>
  </r>
  <r>
    <n v="2019"/>
    <x v="0"/>
    <s v="W63382"/>
    <d v="1899-12-30T23:04:00"/>
    <n v="129"/>
    <d v="2019-05-09T00:00:00"/>
    <n v="19"/>
    <n v="5"/>
    <s v="mag"/>
    <d v="2019-05-09T00:00:00"/>
  </r>
  <r>
    <n v="2019"/>
    <x v="0"/>
    <s v="FR4015"/>
    <d v="1899-12-30T23:06:00"/>
    <n v="130"/>
    <d v="2019-05-10T00:00:00"/>
    <n v="19"/>
    <n v="5"/>
    <s v="mag"/>
    <d v="2019-05-10T00:00:00"/>
  </r>
  <r>
    <n v="2019"/>
    <x v="0"/>
    <s v="S66497"/>
    <d v="1899-12-30T23:03:00"/>
    <n v="130"/>
    <d v="2019-05-10T00:00:00"/>
    <n v="19"/>
    <n v="5"/>
    <s v="mag"/>
    <d v="2019-05-10T00:00:00"/>
  </r>
  <r>
    <n v="2019"/>
    <x v="0"/>
    <s v="FR2189"/>
    <d v="1899-12-30T23:11:00"/>
    <n v="132"/>
    <d v="2019-05-12T00:00:00"/>
    <n v="20"/>
    <n v="5"/>
    <s v="mag"/>
    <d v="2019-05-12T00:00:00"/>
  </r>
  <r>
    <n v="2019"/>
    <x v="0"/>
    <s v="FR3219"/>
    <d v="1899-12-30T23:14:00"/>
    <n v="133"/>
    <d v="2019-05-13T00:00:00"/>
    <n v="20"/>
    <n v="5"/>
    <s v="mag"/>
    <d v="2019-05-13T00:00:00"/>
  </r>
  <r>
    <n v="2019"/>
    <x v="0"/>
    <s v="FR3898"/>
    <d v="1899-12-30T23:10:00"/>
    <n v="133"/>
    <d v="2019-05-13T00:00:00"/>
    <n v="20"/>
    <n v="5"/>
    <s v="mag"/>
    <d v="2019-05-13T00:00:00"/>
  </r>
  <r>
    <n v="2019"/>
    <x v="0"/>
    <s v="FR6876"/>
    <d v="1899-12-30T23:18:00"/>
    <n v="133"/>
    <d v="2019-05-13T00:00:00"/>
    <n v="20"/>
    <n v="5"/>
    <s v="mag"/>
    <d v="2019-05-13T00:00:00"/>
  </r>
  <r>
    <n v="2019"/>
    <x v="0"/>
    <s v="S66401"/>
    <d v="1899-12-30T23:07:00"/>
    <n v="133"/>
    <d v="2019-05-13T00:00:00"/>
    <n v="20"/>
    <n v="5"/>
    <s v="mag"/>
    <d v="2019-05-13T00:00:00"/>
  </r>
  <r>
    <n v="2019"/>
    <x v="0"/>
    <s v="FR5984"/>
    <d v="1899-12-30T23:06:00"/>
    <n v="134"/>
    <d v="2019-05-14T00:00:00"/>
    <n v="20"/>
    <n v="5"/>
    <s v="mag"/>
    <d v="2019-05-14T00:00:00"/>
  </r>
  <r>
    <n v="2019"/>
    <x v="0"/>
    <s v="FR4845"/>
    <d v="1899-12-30T23:10:00"/>
    <n v="136"/>
    <d v="2019-05-16T00:00:00"/>
    <n v="20"/>
    <n v="5"/>
    <s v="mag"/>
    <d v="2019-05-16T00:00:00"/>
  </r>
  <r>
    <n v="2019"/>
    <x v="0"/>
    <s v="FR6366"/>
    <d v="1899-12-30T23:14:00"/>
    <n v="136"/>
    <d v="2019-05-16T00:00:00"/>
    <n v="20"/>
    <n v="5"/>
    <s v="mag"/>
    <d v="2019-05-16T00:00:00"/>
  </r>
  <r>
    <n v="2019"/>
    <x v="0"/>
    <s v="QY133"/>
    <d v="1899-12-30T23:33:00"/>
    <n v="136"/>
    <d v="2019-05-16T00:00:00"/>
    <n v="20"/>
    <n v="5"/>
    <s v="mag"/>
    <d v="2019-05-16T00:00:00"/>
  </r>
  <r>
    <n v="2019"/>
    <x v="0"/>
    <s v="S66401"/>
    <d v="1899-12-30T23:01:00"/>
    <n v="136"/>
    <d v="2019-05-16T00:00:00"/>
    <n v="20"/>
    <n v="5"/>
    <s v="mag"/>
    <d v="2019-05-16T00:00:00"/>
  </r>
  <r>
    <n v="2019"/>
    <x v="0"/>
    <s v="W63382"/>
    <d v="1899-12-30T23:35:00"/>
    <n v="136"/>
    <d v="2019-05-16T00:00:00"/>
    <n v="20"/>
    <n v="5"/>
    <s v="mag"/>
    <d v="2019-05-16T00:00:00"/>
  </r>
  <r>
    <n v="2019"/>
    <x v="0"/>
    <s v="FR4845"/>
    <d v="1899-12-30T23:32:00"/>
    <n v="138"/>
    <d v="2019-05-18T00:00:00"/>
    <n v="20"/>
    <n v="5"/>
    <s v="mag"/>
    <d v="2019-05-18T00:00:00"/>
  </r>
  <r>
    <n v="2019"/>
    <x v="0"/>
    <s v="FR1689"/>
    <d v="1899-12-30T23:13:00"/>
    <n v="139"/>
    <d v="2019-05-19T00:00:00"/>
    <n v="21"/>
    <n v="5"/>
    <s v="mag"/>
    <d v="2019-05-19T00:00:00"/>
  </r>
  <r>
    <n v="2019"/>
    <x v="0"/>
    <s v="FR4886"/>
    <d v="1899-12-30T23:21:00"/>
    <n v="140"/>
    <d v="2019-05-20T00:00:00"/>
    <n v="21"/>
    <n v="5"/>
    <s v="mag"/>
    <d v="2019-05-20T00:00:00"/>
  </r>
  <r>
    <n v="2019"/>
    <x v="0"/>
    <s v="S66401"/>
    <d v="1899-12-30T23:11:00"/>
    <n v="140"/>
    <d v="2019-05-20T00:00:00"/>
    <n v="21"/>
    <n v="5"/>
    <s v="mag"/>
    <d v="2019-05-20T00:00:00"/>
  </r>
  <r>
    <n v="2019"/>
    <x v="0"/>
    <s v="FR6366"/>
    <d v="1899-12-30T23:03:00"/>
    <n v="141"/>
    <d v="2019-05-21T00:00:00"/>
    <n v="21"/>
    <n v="5"/>
    <s v="mag"/>
    <d v="2019-05-21T00:00:00"/>
  </r>
  <r>
    <n v="2019"/>
    <x v="1"/>
    <s v="FR3898"/>
    <d v="1899-12-30T23:26:00"/>
    <n v="142"/>
    <d v="2019-05-22T00:00:00"/>
    <n v="21"/>
    <n v="5"/>
    <s v="mag"/>
    <d v="2019-05-22T00:00:00"/>
  </r>
  <r>
    <n v="2019"/>
    <x v="1"/>
    <s v="FR4886"/>
    <d v="1899-12-30T23:01:00"/>
    <n v="142"/>
    <d v="2019-05-22T00:00:00"/>
    <n v="21"/>
    <n v="5"/>
    <s v="mag"/>
    <d v="2019-05-22T00:00:00"/>
  </r>
  <r>
    <n v="2019"/>
    <x v="1"/>
    <s v="FR6366"/>
    <d v="1899-12-30T23:08:00"/>
    <n v="142"/>
    <d v="2019-05-22T00:00:00"/>
    <n v="21"/>
    <n v="5"/>
    <s v="mag"/>
    <d v="2019-05-22T00:00:00"/>
  </r>
  <r>
    <n v="2019"/>
    <x v="1"/>
    <s v="QY133"/>
    <d v="1899-12-30T23:49:00"/>
    <n v="142"/>
    <d v="2019-05-22T00:00:00"/>
    <n v="21"/>
    <n v="5"/>
    <s v="mag"/>
    <d v="2019-05-22T00:00:00"/>
  </r>
  <r>
    <n v="2019"/>
    <x v="1"/>
    <s v="S66401"/>
    <d v="1899-12-30T23:06:00"/>
    <n v="142"/>
    <d v="2019-05-22T00:00:00"/>
    <n v="21"/>
    <n v="5"/>
    <s v="mag"/>
    <d v="2019-05-22T00:00:00"/>
  </r>
  <r>
    <n v="2019"/>
    <x v="1"/>
    <s v="QY135"/>
    <d v="1899-12-30T00:30:00"/>
    <n v="143"/>
    <d v="2019-05-23T00:00:00"/>
    <n v="21"/>
    <n v="5"/>
    <s v="mag"/>
    <d v="2019-05-23T00:00:00"/>
  </r>
  <r>
    <n v="2019"/>
    <x v="1"/>
    <s v="QY307"/>
    <d v="1899-12-30T00:18:00"/>
    <n v="143"/>
    <d v="2019-05-23T00:00:00"/>
    <n v="21"/>
    <n v="5"/>
    <s v="mag"/>
    <d v="2019-05-23T00:00:00"/>
  </r>
  <r>
    <n v="2019"/>
    <x v="1"/>
    <s v="QY361"/>
    <d v="1899-12-30T00:02:00"/>
    <n v="143"/>
    <d v="2019-05-23T00:00:00"/>
    <n v="21"/>
    <n v="5"/>
    <s v="mag"/>
    <d v="2019-05-23T00:00:00"/>
  </r>
  <r>
    <n v="2019"/>
    <x v="1"/>
    <s v="QY390"/>
    <d v="1899-12-30T00:11:00"/>
    <n v="143"/>
    <d v="2019-05-23T00:00:00"/>
    <n v="21"/>
    <n v="5"/>
    <s v="mag"/>
    <d v="2019-05-23T00:00:00"/>
  </r>
  <r>
    <n v="2019"/>
    <x v="1"/>
    <s v="QY7331"/>
    <d v="1899-12-30T00:08:00"/>
    <n v="143"/>
    <d v="2019-05-23T00:00:00"/>
    <n v="21"/>
    <n v="5"/>
    <s v="mag"/>
    <d v="2019-05-23T00:00:00"/>
  </r>
  <r>
    <n v="2019"/>
    <x v="1"/>
    <s v="FR4118"/>
    <d v="1899-12-30T23:13:00"/>
    <n v="144"/>
    <d v="2019-05-24T00:00:00"/>
    <n v="21"/>
    <n v="5"/>
    <s v="mag"/>
    <d v="2019-05-24T00:00:00"/>
  </r>
  <r>
    <n v="2019"/>
    <x v="1"/>
    <s v="FR4845"/>
    <d v="1899-12-30T23:19:00"/>
    <n v="144"/>
    <d v="2019-05-24T00:00:00"/>
    <n v="21"/>
    <n v="5"/>
    <s v="mag"/>
    <d v="2019-05-24T00:00:00"/>
  </r>
  <r>
    <n v="2019"/>
    <x v="1"/>
    <s v="S66401"/>
    <d v="1899-12-30T23:02:00"/>
    <n v="144"/>
    <d v="2019-05-24T00:00:00"/>
    <n v="21"/>
    <n v="5"/>
    <s v="mag"/>
    <d v="2019-05-24T00:00:00"/>
  </r>
  <r>
    <n v="2019"/>
    <x v="1"/>
    <s v="W63382"/>
    <d v="1899-12-30T23:09:00"/>
    <n v="144"/>
    <d v="2019-05-24T00:00:00"/>
    <n v="21"/>
    <n v="5"/>
    <s v="mag"/>
    <d v="2019-05-24T00:00:00"/>
  </r>
  <r>
    <n v="2019"/>
    <x v="1"/>
    <s v="W63752"/>
    <d v="1899-12-30T23:17:00"/>
    <n v="144"/>
    <d v="2019-05-24T00:00:00"/>
    <n v="21"/>
    <n v="5"/>
    <s v="mag"/>
    <d v="2019-05-24T00:00:00"/>
  </r>
  <r>
    <n v="2019"/>
    <x v="1"/>
    <s v="FR3219"/>
    <d v="1899-12-30T23:29:00"/>
    <n v="147"/>
    <d v="2019-05-27T00:00:00"/>
    <n v="22"/>
    <n v="5"/>
    <s v="mag"/>
    <d v="2019-05-27T00:00:00"/>
  </r>
  <r>
    <n v="2019"/>
    <x v="1"/>
    <s v="FR3898"/>
    <d v="1899-12-30T23:04:00"/>
    <n v="147"/>
    <d v="2019-05-27T00:00:00"/>
    <n v="22"/>
    <n v="5"/>
    <s v="mag"/>
    <d v="2019-05-27T00:00:00"/>
  </r>
  <r>
    <n v="2019"/>
    <x v="1"/>
    <s v="FR4845"/>
    <d v="1899-12-30T23:03:00"/>
    <n v="147"/>
    <d v="2019-05-27T00:00:00"/>
    <n v="22"/>
    <n v="5"/>
    <s v="mag"/>
    <d v="2019-05-27T00:00:00"/>
  </r>
  <r>
    <n v="2019"/>
    <x v="1"/>
    <s v="FR6366"/>
    <d v="1899-12-30T23:13:00"/>
    <n v="147"/>
    <d v="2019-05-27T00:00:00"/>
    <n v="22"/>
    <n v="5"/>
    <s v="mag"/>
    <d v="2019-05-27T00:00:00"/>
  </r>
  <r>
    <n v="2019"/>
    <x v="1"/>
    <s v="QY811"/>
    <d v="1899-12-30T23:24:00"/>
    <n v="147"/>
    <d v="2019-05-27T00:00:00"/>
    <n v="22"/>
    <n v="5"/>
    <s v="mag"/>
    <d v="2019-05-27T00:00:00"/>
  </r>
  <r>
    <n v="2019"/>
    <x v="0"/>
    <s v="FR4845"/>
    <d v="1899-12-30T23:19:00"/>
    <n v="149"/>
    <d v="2019-05-29T00:00:00"/>
    <n v="22"/>
    <n v="5"/>
    <s v="mag"/>
    <d v="2019-05-29T00:00:00"/>
  </r>
  <r>
    <n v="2019"/>
    <x v="0"/>
    <s v="S66497"/>
    <d v="1899-12-30T23:04:00"/>
    <n v="151"/>
    <d v="2019-05-31T00:00:00"/>
    <n v="22"/>
    <n v="5"/>
    <s v="mag"/>
    <d v="2019-05-31T00:00:00"/>
  </r>
  <r>
    <n v="2019"/>
    <x v="0"/>
    <s v="FR6876"/>
    <d v="1899-12-30T23:03:00"/>
    <n v="154"/>
    <d v="2019-06-03T00:00:00"/>
    <n v="23"/>
    <n v="6"/>
    <s v="giu"/>
    <d v="2019-06-03T00:00:00"/>
  </r>
  <r>
    <n v="2019"/>
    <x v="0"/>
    <s v="SRR6401"/>
    <d v="1899-12-30T23:00:00"/>
    <n v="154"/>
    <d v="2019-06-03T00:00:00"/>
    <n v="23"/>
    <n v="6"/>
    <s v="giu"/>
    <d v="2019-06-03T00:00:00"/>
  </r>
  <r>
    <n v="2019"/>
    <x v="0"/>
    <s v="W63382"/>
    <d v="1899-12-30T23:08:00"/>
    <n v="154"/>
    <d v="2019-06-03T00:00:00"/>
    <n v="23"/>
    <n v="6"/>
    <s v="giu"/>
    <d v="2019-06-03T00:00:00"/>
  </r>
  <r>
    <n v="2019"/>
    <x v="0"/>
    <s v="W63672"/>
    <d v="1899-12-30T23:05:00"/>
    <n v="154"/>
    <d v="2019-06-03T00:00:00"/>
    <n v="23"/>
    <n v="6"/>
    <s v="giu"/>
    <d v="2019-06-03T00:00:00"/>
  </r>
  <r>
    <n v="2019"/>
    <x v="0"/>
    <s v="FR6366"/>
    <d v="1899-12-30T23:00:00"/>
    <n v="155"/>
    <d v="2019-06-04T00:00:00"/>
    <n v="23"/>
    <n v="6"/>
    <s v="giu"/>
    <d v="2019-06-04T00:00:00"/>
  </r>
  <r>
    <n v="2019"/>
    <x v="0"/>
    <s v="FR4845"/>
    <d v="1899-12-30T23:14:00"/>
    <n v="156"/>
    <d v="2019-06-05T00:00:00"/>
    <n v="23"/>
    <n v="6"/>
    <s v="giu"/>
    <d v="2019-06-05T00:00:00"/>
  </r>
  <r>
    <n v="2019"/>
    <x v="0"/>
    <s v="W63382"/>
    <d v="1899-12-30T23:15:00"/>
    <n v="156"/>
    <d v="2019-06-05T00:00:00"/>
    <n v="23"/>
    <n v="6"/>
    <s v="giu"/>
    <d v="2019-06-05T00:00:00"/>
  </r>
  <r>
    <n v="2019"/>
    <x v="0"/>
    <s v="W63672"/>
    <d v="1899-12-30T23:05:00"/>
    <n v="156"/>
    <d v="2019-06-05T00:00:00"/>
    <n v="23"/>
    <n v="6"/>
    <s v="giu"/>
    <d v="2019-06-05T00:00:00"/>
  </r>
  <r>
    <n v="2019"/>
    <x v="0"/>
    <s v="FR4015"/>
    <d v="1899-12-30T23:39:00"/>
    <n v="157"/>
    <d v="2019-06-06T00:00:00"/>
    <n v="23"/>
    <n v="6"/>
    <s v="giu"/>
    <d v="2019-06-06T00:00:00"/>
  </r>
  <r>
    <n v="2019"/>
    <x v="0"/>
    <s v="QY133 B"/>
    <d v="1899-12-30T23:36:00"/>
    <n v="157"/>
    <d v="2019-06-06T00:00:00"/>
    <n v="23"/>
    <n v="6"/>
    <s v="giu"/>
    <d v="2019-06-06T00:00:00"/>
  </r>
  <r>
    <n v="2019"/>
    <x v="0"/>
    <s v="S64401"/>
    <d v="1899-12-30T23:20:00"/>
    <n v="157"/>
    <d v="2019-06-06T00:00:00"/>
    <n v="23"/>
    <n v="6"/>
    <s v="giu"/>
    <d v="2019-06-06T00:00:00"/>
  </r>
  <r>
    <n v="2019"/>
    <x v="0"/>
    <s v="W63382"/>
    <d v="1899-12-30T23:13:00"/>
    <n v="157"/>
    <d v="2019-06-06T00:00:00"/>
    <n v="23"/>
    <n v="6"/>
    <s v="giu"/>
    <d v="2019-06-06T00:00:00"/>
  </r>
  <r>
    <n v="2019"/>
    <x v="0"/>
    <s v="FR2189"/>
    <d v="1899-12-30T23:06:00"/>
    <n v="158"/>
    <d v="2019-06-07T00:00:00"/>
    <n v="23"/>
    <n v="6"/>
    <s v="giu"/>
    <d v="2019-06-07T00:00:00"/>
  </r>
  <r>
    <n v="2019"/>
    <x v="0"/>
    <s v="W63382"/>
    <d v="1899-12-30T23:01:00"/>
    <n v="158"/>
    <d v="2019-06-07T00:00:00"/>
    <n v="23"/>
    <n v="6"/>
    <s v="giu"/>
    <d v="2019-06-07T00:00:00"/>
  </r>
  <r>
    <n v="2019"/>
    <x v="0"/>
    <s v="FR6366"/>
    <d v="1899-12-30T23:16:00"/>
    <n v="159"/>
    <d v="2019-06-08T00:00:00"/>
    <n v="23"/>
    <n v="6"/>
    <s v="giu"/>
    <d v="2019-06-08T00:00:00"/>
  </r>
  <r>
    <n v="2019"/>
    <x v="0"/>
    <s v="FR8412"/>
    <d v="1899-12-30T23:06:00"/>
    <n v="159"/>
    <d v="2019-06-08T00:00:00"/>
    <n v="23"/>
    <n v="6"/>
    <s v="giu"/>
    <d v="2019-06-08T00:00:00"/>
  </r>
  <r>
    <n v="2019"/>
    <x v="0"/>
    <s v="FR2189"/>
    <d v="1899-12-30T23:21:00"/>
    <n v="160"/>
    <d v="2019-06-09T00:00:00"/>
    <n v="24"/>
    <n v="6"/>
    <s v="giu"/>
    <d v="2019-06-09T00:00:00"/>
  </r>
  <r>
    <n v="2019"/>
    <x v="0"/>
    <s v="FR3219"/>
    <d v="1899-12-30T23:23:00"/>
    <n v="161"/>
    <d v="2019-06-10T00:00:00"/>
    <n v="24"/>
    <n v="6"/>
    <s v="giu"/>
    <d v="2019-06-10T00:00:00"/>
  </r>
  <r>
    <n v="2019"/>
    <x v="0"/>
    <s v="FR6366"/>
    <d v="1899-12-30T23:11:00"/>
    <n v="161"/>
    <d v="2019-06-10T00:00:00"/>
    <n v="24"/>
    <n v="6"/>
    <s v="giu"/>
    <d v="2019-06-10T00:00:00"/>
  </r>
  <r>
    <n v="2019"/>
    <x v="0"/>
    <s v="S66401"/>
    <d v="1899-12-30T23:16:00"/>
    <n v="161"/>
    <d v="2019-06-10T00:00:00"/>
    <n v="24"/>
    <n v="6"/>
    <s v="giu"/>
    <d v="2019-06-10T00:00:00"/>
  </r>
  <r>
    <n v="2019"/>
    <x v="0"/>
    <s v="FR3219"/>
    <d v="1899-12-30T23:16:00"/>
    <n v="166"/>
    <d v="2019-06-15T00:00:00"/>
    <n v="24"/>
    <n v="6"/>
    <s v="giu"/>
    <d v="2019-06-15T00:00:00"/>
  </r>
  <r>
    <n v="2019"/>
    <x v="0"/>
    <s v="FR6366"/>
    <d v="1899-12-30T23:31:00"/>
    <n v="166"/>
    <d v="2019-06-15T00:00:00"/>
    <n v="24"/>
    <n v="6"/>
    <s v="giu"/>
    <d v="2019-06-15T00:00:00"/>
  </r>
  <r>
    <n v="2019"/>
    <x v="0"/>
    <s v="FR8412"/>
    <d v="1899-12-30T23:12:00"/>
    <n v="166"/>
    <d v="2019-06-15T00:00:00"/>
    <n v="24"/>
    <n v="6"/>
    <s v="giu"/>
    <d v="2019-06-15T00:00:00"/>
  </r>
  <r>
    <n v="2019"/>
    <x v="0"/>
    <s v="FR2189"/>
    <d v="1899-12-30T23:29:00"/>
    <n v="167"/>
    <d v="2019-06-16T00:00:00"/>
    <n v="25"/>
    <n v="6"/>
    <s v="giu"/>
    <d v="2019-06-16T00:00:00"/>
  </r>
  <r>
    <n v="2019"/>
    <x v="0"/>
    <s v="FR4845"/>
    <d v="1899-12-30T23:16:00"/>
    <n v="167"/>
    <d v="2019-06-16T00:00:00"/>
    <n v="25"/>
    <n v="6"/>
    <s v="giu"/>
    <d v="2019-06-16T00:00:00"/>
  </r>
  <r>
    <n v="2019"/>
    <x v="0"/>
    <s v="FR6876"/>
    <d v="1899-12-30T00:03:00"/>
    <n v="167"/>
    <d v="2019-06-16T00:00:00"/>
    <n v="25"/>
    <n v="6"/>
    <s v="giu"/>
    <d v="2019-06-16T00:00:00"/>
  </r>
  <r>
    <n v="2019"/>
    <x v="0"/>
    <s v="W63381"/>
    <d v="1899-12-30T23:08:00"/>
    <n v="167"/>
    <d v="2019-06-16T00:00:00"/>
    <n v="25"/>
    <n v="6"/>
    <s v="giu"/>
    <d v="2019-06-16T00:00:00"/>
  </r>
  <r>
    <n v="2019"/>
    <x v="0"/>
    <s v="W63671"/>
    <d v="1899-12-30T23:00:00"/>
    <n v="167"/>
    <d v="2019-06-16T00:00:00"/>
    <n v="25"/>
    <n v="6"/>
    <s v="giu"/>
    <d v="2019-06-16T00:00:00"/>
  </r>
  <r>
    <n v="2019"/>
    <x v="0"/>
    <s v="S66401"/>
    <d v="1899-12-30T23:30:00"/>
    <n v="169"/>
    <d v="2019-06-18T00:00:00"/>
    <n v="25"/>
    <n v="6"/>
    <s v="giu"/>
    <d v="2019-06-18T00:00:00"/>
  </r>
  <r>
    <n v="2019"/>
    <x v="0"/>
    <s v="FR6366"/>
    <d v="1899-12-30T23:01:00"/>
    <n v="170"/>
    <d v="2019-06-19T00:00:00"/>
    <n v="25"/>
    <n v="6"/>
    <s v="giu"/>
    <d v="2019-06-19T00:00:00"/>
  </r>
  <r>
    <n v="2019"/>
    <x v="0"/>
    <s v="SRR6401"/>
    <d v="1899-12-30T23:10:00"/>
    <n v="170"/>
    <d v="2019-06-19T00:00:00"/>
    <n v="25"/>
    <n v="6"/>
    <s v="giu"/>
    <d v="2019-06-19T00:00:00"/>
  </r>
  <r>
    <n v="2019"/>
    <x v="0"/>
    <s v="W63672"/>
    <d v="1899-12-30T23:23:00"/>
    <n v="170"/>
    <d v="2019-06-19T00:00:00"/>
    <n v="25"/>
    <n v="6"/>
    <s v="giu"/>
    <d v="2019-06-19T00:00:00"/>
  </r>
  <r>
    <n v="2019"/>
    <x v="0"/>
    <s v="W63752"/>
    <d v="1899-12-30T23:21:00"/>
    <n v="170"/>
    <d v="2019-06-19T00:00:00"/>
    <n v="25"/>
    <n v="6"/>
    <s v="giu"/>
    <d v="2019-06-19T00:00:00"/>
  </r>
  <r>
    <n v="2019"/>
    <x v="0"/>
    <s v="FR5831"/>
    <d v="1899-12-30T23:13:00"/>
    <n v="171"/>
    <d v="2019-06-20T00:00:00"/>
    <n v="25"/>
    <n v="6"/>
    <s v="giu"/>
    <d v="2019-06-20T00:00:00"/>
  </r>
  <r>
    <n v="2019"/>
    <x v="0"/>
    <s v="SRR6401"/>
    <d v="1899-12-30T23:10:00"/>
    <n v="171"/>
    <d v="2019-06-20T00:00:00"/>
    <n v="25"/>
    <n v="6"/>
    <s v="giu"/>
    <d v="2019-06-20T00:00:00"/>
  </r>
  <r>
    <n v="2019"/>
    <x v="0"/>
    <s v="W63382"/>
    <d v="1899-12-30T23:01:00"/>
    <n v="171"/>
    <d v="2019-06-20T00:00:00"/>
    <n v="25"/>
    <n v="6"/>
    <s v="giu"/>
    <d v="2019-06-20T00:00:00"/>
  </r>
  <r>
    <n v="2019"/>
    <x v="0"/>
    <s v="FR4845"/>
    <d v="1899-12-30T23:13:00"/>
    <n v="172"/>
    <d v="2019-06-21T00:00:00"/>
    <n v="25"/>
    <n v="6"/>
    <s v="giu"/>
    <d v="2019-06-21T00:00:00"/>
  </r>
  <r>
    <n v="2019"/>
    <x v="0"/>
    <s v="FR6366"/>
    <d v="1899-12-30T23:09:00"/>
    <n v="172"/>
    <d v="2019-06-21T00:00:00"/>
    <n v="25"/>
    <n v="6"/>
    <s v="giu"/>
    <d v="2019-06-21T00:00:00"/>
  </r>
  <r>
    <n v="2019"/>
    <x v="0"/>
    <s v="SRR6497"/>
    <d v="1899-12-30T23:04:00"/>
    <n v="172"/>
    <d v="2019-06-21T00:00:00"/>
    <n v="25"/>
    <n v="6"/>
    <s v="giu"/>
    <d v="2019-06-21T00:00:00"/>
  </r>
  <r>
    <n v="2019"/>
    <x v="0"/>
    <s v="W63382"/>
    <d v="1899-12-30T23:00:00"/>
    <n v="172"/>
    <d v="2019-06-21T00:00:00"/>
    <n v="25"/>
    <n v="6"/>
    <s v="giu"/>
    <d v="2019-06-21T00:00:00"/>
  </r>
  <r>
    <n v="2019"/>
    <x v="0"/>
    <s v="BV2620"/>
    <d v="1899-12-30T05:20:00"/>
    <n v="173"/>
    <d v="2019-06-22T00:00:00"/>
    <n v="25"/>
    <n v="6"/>
    <s v="giu"/>
    <d v="2019-06-22T00:00:00"/>
  </r>
  <r>
    <n v="2019"/>
    <x v="0"/>
    <s v="PS316"/>
    <d v="1899-12-30T04:28:00"/>
    <n v="173"/>
    <d v="2019-06-22T00:00:00"/>
    <n v="25"/>
    <n v="6"/>
    <s v="giu"/>
    <d v="2019-06-22T00:00:00"/>
  </r>
  <r>
    <n v="2019"/>
    <x v="0"/>
    <s v="FR2189"/>
    <d v="1899-12-30T23:09:00"/>
    <n v="174"/>
    <d v="2019-06-23T00:00:00"/>
    <n v="26"/>
    <n v="6"/>
    <s v="giu"/>
    <d v="2019-06-23T00:00:00"/>
  </r>
  <r>
    <n v="2019"/>
    <x v="0"/>
    <s v="W63382"/>
    <d v="1899-12-30T23:06:00"/>
    <n v="174"/>
    <d v="2019-06-23T00:00:00"/>
    <n v="26"/>
    <n v="6"/>
    <s v="giu"/>
    <d v="2019-06-23T00:00:00"/>
  </r>
  <r>
    <n v="2019"/>
    <x v="0"/>
    <s v="FR3219"/>
    <d v="1899-12-30T23:30:00"/>
    <n v="175"/>
    <d v="2019-06-24T00:00:00"/>
    <n v="26"/>
    <n v="6"/>
    <s v="giu"/>
    <d v="2019-06-24T00:00:00"/>
  </r>
  <r>
    <n v="2019"/>
    <x v="0"/>
    <s v="S66401"/>
    <d v="1899-12-30T23:02:00"/>
    <n v="175"/>
    <d v="2019-06-24T00:00:00"/>
    <n v="26"/>
    <n v="6"/>
    <s v="giu"/>
    <d v="2019-06-24T00:00:00"/>
  </r>
  <r>
    <n v="2019"/>
    <x v="0"/>
    <s v="W63382"/>
    <d v="1899-12-30T23:18:00"/>
    <n v="175"/>
    <d v="2019-06-24T00:00:00"/>
    <n v="26"/>
    <n v="6"/>
    <s v="giu"/>
    <d v="2019-06-24T00:00:00"/>
  </r>
  <r>
    <n v="2019"/>
    <x v="0"/>
    <s v="EG201"/>
    <d v="1899-12-30T23:17:00"/>
    <n v="176"/>
    <d v="2019-06-25T00:00:00"/>
    <n v="26"/>
    <n v="6"/>
    <s v="giu"/>
    <d v="2019-06-25T00:00:00"/>
  </r>
  <r>
    <n v="2019"/>
    <x v="0"/>
    <s v="S66401"/>
    <d v="1899-12-30T23:09:00"/>
    <n v="176"/>
    <d v="2019-06-25T00:00:00"/>
    <n v="26"/>
    <n v="6"/>
    <s v="giu"/>
    <d v="2019-06-25T00:00:00"/>
  </r>
  <r>
    <n v="2019"/>
    <x v="0"/>
    <s v="FR4845"/>
    <d v="1899-12-30T23:08:00"/>
    <n v="177"/>
    <d v="2019-06-26T00:00:00"/>
    <n v="26"/>
    <n v="6"/>
    <s v="giu"/>
    <d v="2019-06-26T00:00:00"/>
  </r>
  <r>
    <n v="2019"/>
    <x v="0"/>
    <s v="S66401"/>
    <d v="1899-12-30T23:03:00"/>
    <n v="177"/>
    <d v="2019-06-26T00:00:00"/>
    <n v="26"/>
    <n v="6"/>
    <s v="giu"/>
    <d v="2019-06-26T00:00:00"/>
  </r>
  <r>
    <n v="2019"/>
    <x v="0"/>
    <s v="FR4015"/>
    <d v="1899-12-30T23:20:00"/>
    <n v="178"/>
    <d v="2019-06-27T00:00:00"/>
    <n v="26"/>
    <n v="6"/>
    <s v="giu"/>
    <d v="2019-06-27T00:00:00"/>
  </r>
  <r>
    <n v="2019"/>
    <x v="0"/>
    <s v="FR4845"/>
    <d v="1899-12-30T23:43:00"/>
    <n v="178"/>
    <d v="2019-06-27T00:00:00"/>
    <n v="26"/>
    <n v="6"/>
    <s v="giu"/>
    <d v="2019-06-27T00:00:00"/>
  </r>
  <r>
    <n v="2019"/>
    <x v="0"/>
    <s v="S66401"/>
    <d v="1899-12-30T23:01:00"/>
    <n v="178"/>
    <d v="2019-06-27T00:00:00"/>
    <n v="26"/>
    <n v="6"/>
    <s v="giu"/>
    <d v="2019-06-27T00:00:00"/>
  </r>
  <r>
    <n v="2019"/>
    <x v="0"/>
    <s v="FR6366"/>
    <d v="1899-12-30T23:08:00"/>
    <n v="180"/>
    <d v="2019-06-29T00:00:00"/>
    <n v="26"/>
    <n v="6"/>
    <s v="giu"/>
    <d v="2019-06-29T00:00:00"/>
  </r>
  <r>
    <n v="2019"/>
    <x v="0"/>
    <s v="FR8412"/>
    <d v="1899-12-30T23:06:00"/>
    <n v="180"/>
    <d v="2019-06-29T00:00:00"/>
    <n v="26"/>
    <n v="6"/>
    <s v="giu"/>
    <d v="2019-06-29T00:00:00"/>
  </r>
  <r>
    <n v="2019"/>
    <x v="0"/>
    <s v="FR2189"/>
    <d v="1899-12-30T23:07:00"/>
    <n v="181"/>
    <d v="2019-06-30T00:00:00"/>
    <n v="27"/>
    <n v="6"/>
    <s v="giu"/>
    <d v="2019-06-30T00:00:00"/>
  </r>
  <r>
    <n v="2019"/>
    <x v="0"/>
    <s v="IZ342"/>
    <d v="1899-12-30T23:19:00"/>
    <n v="181"/>
    <d v="2019-06-30T00:00:00"/>
    <n v="27"/>
    <n v="6"/>
    <s v="giu"/>
    <d v="2019-06-30T00:00:00"/>
  </r>
  <r>
    <n v="2019"/>
    <x v="0"/>
    <s v="W63382"/>
    <d v="1899-12-30T23:29:00"/>
    <n v="181"/>
    <d v="2019-06-30T00:00:00"/>
    <n v="27"/>
    <n v="6"/>
    <s v="giu"/>
    <d v="2019-06-30T00:00:00"/>
  </r>
  <r>
    <n v="2019"/>
    <x v="0"/>
    <s v="BJ6251"/>
    <d v="1899-12-30T23:26:00"/>
    <n v="182"/>
    <d v="2019-07-01T00:00:00"/>
    <n v="27"/>
    <n v="7"/>
    <s v="lug"/>
    <d v="2019-07-01T00:00:00"/>
  </r>
  <r>
    <n v="2019"/>
    <x v="0"/>
    <s v="FR3219"/>
    <d v="1899-12-30T23:10:00"/>
    <n v="182"/>
    <d v="2019-07-01T00:00:00"/>
    <n v="27"/>
    <n v="7"/>
    <s v="lug"/>
    <d v="2019-07-01T00:00:00"/>
  </r>
  <r>
    <n v="2019"/>
    <x v="0"/>
    <s v="FR4015"/>
    <d v="1899-12-30T23:21:00"/>
    <n v="182"/>
    <d v="2019-07-01T00:00:00"/>
    <n v="27"/>
    <n v="7"/>
    <s v="lug"/>
    <d v="2019-07-01T00:00:00"/>
  </r>
  <r>
    <n v="2019"/>
    <x v="0"/>
    <s v="FR4886"/>
    <d v="1899-12-30T23:16:00"/>
    <n v="182"/>
    <d v="2019-07-01T00:00:00"/>
    <n v="27"/>
    <n v="7"/>
    <s v="lug"/>
    <d v="2019-07-01T00:00:00"/>
  </r>
  <r>
    <n v="2019"/>
    <x v="0"/>
    <s v="QY133"/>
    <d v="1899-12-30T23:43:00"/>
    <n v="182"/>
    <d v="2019-07-01T00:00:00"/>
    <n v="27"/>
    <n v="7"/>
    <s v="lug"/>
    <d v="2019-07-01T00:00:00"/>
  </r>
  <r>
    <n v="2019"/>
    <x v="0"/>
    <s v="S66401"/>
    <d v="1899-12-30T23:41:00"/>
    <n v="182"/>
    <d v="2019-07-01T00:00:00"/>
    <n v="27"/>
    <n v="7"/>
    <s v="lug"/>
    <d v="2019-07-01T00:00:00"/>
  </r>
  <r>
    <n v="2019"/>
    <x v="0"/>
    <s v="W61682"/>
    <d v="1899-12-30T23:46:00"/>
    <n v="182"/>
    <d v="2019-07-01T00:00:00"/>
    <n v="27"/>
    <n v="7"/>
    <s v="lug"/>
    <d v="2019-07-01T00:00:00"/>
  </r>
  <r>
    <n v="2019"/>
    <x v="0"/>
    <s v="W63752"/>
    <d v="1899-12-30T23:07:00"/>
    <n v="182"/>
    <d v="2019-07-01T00:00:00"/>
    <n v="27"/>
    <n v="7"/>
    <s v="lug"/>
    <d v="2019-07-01T00:00:00"/>
  </r>
  <r>
    <n v="2019"/>
    <x v="0"/>
    <s v="FR4635"/>
    <d v="1899-12-30T23:32:00"/>
    <n v="183"/>
    <d v="2019-07-02T00:00:00"/>
    <n v="27"/>
    <n v="7"/>
    <s v="lug"/>
    <d v="2019-07-02T00:00:00"/>
  </r>
  <r>
    <n v="2019"/>
    <x v="0"/>
    <s v="IZ340"/>
    <d v="1899-12-30T23:17:00"/>
    <n v="183"/>
    <d v="2019-07-02T00:00:00"/>
    <n v="27"/>
    <n v="7"/>
    <s v="lug"/>
    <d v="2019-07-02T00:00:00"/>
  </r>
  <r>
    <n v="2019"/>
    <x v="0"/>
    <s v="SRR4601"/>
    <d v="1899-12-30T23:09:00"/>
    <n v="183"/>
    <d v="2019-07-02T00:00:00"/>
    <n v="27"/>
    <n v="7"/>
    <s v="lug"/>
    <d v="2019-07-02T00:00:00"/>
  </r>
  <r>
    <n v="2019"/>
    <x v="0"/>
    <s v="W63382"/>
    <d v="1899-12-30T23:12:00"/>
    <n v="183"/>
    <d v="2019-07-02T00:00:00"/>
    <n v="27"/>
    <n v="7"/>
    <s v="lug"/>
    <d v="2019-07-02T00:00:00"/>
  </r>
  <r>
    <n v="2019"/>
    <x v="1"/>
    <s v="FR4886"/>
    <d v="1899-12-30T23:30:00"/>
    <n v="184"/>
    <d v="2019-07-03T00:00:00"/>
    <n v="27"/>
    <n v="7"/>
    <s v="lug"/>
    <d v="2019-07-03T00:00:00"/>
  </r>
  <r>
    <n v="2019"/>
    <x v="1"/>
    <s v="FR6366"/>
    <d v="1899-12-30T23:08:00"/>
    <n v="184"/>
    <d v="2019-07-03T00:00:00"/>
    <n v="27"/>
    <n v="7"/>
    <s v="lug"/>
    <d v="2019-07-03T00:00:00"/>
  </r>
  <r>
    <n v="2019"/>
    <x v="1"/>
    <s v="QY361"/>
    <d v="1899-12-30T23:56:00"/>
    <n v="184"/>
    <d v="2019-07-03T00:00:00"/>
    <n v="27"/>
    <n v="7"/>
    <s v="lug"/>
    <d v="2019-07-03T00:00:00"/>
  </r>
  <r>
    <n v="2019"/>
    <x v="1"/>
    <s v="S66401"/>
    <d v="1899-12-30T23:13:00"/>
    <n v="184"/>
    <d v="2019-07-03T00:00:00"/>
    <n v="27"/>
    <n v="7"/>
    <s v="lug"/>
    <d v="2019-07-03T00:00:00"/>
  </r>
  <r>
    <n v="2019"/>
    <x v="1"/>
    <s v="W63382"/>
    <d v="1899-12-30T23:05:00"/>
    <n v="184"/>
    <d v="2019-07-03T00:00:00"/>
    <n v="27"/>
    <n v="7"/>
    <s v="lug"/>
    <d v="2019-07-03T00:00:00"/>
  </r>
  <r>
    <n v="2019"/>
    <x v="1"/>
    <s v="W63672"/>
    <d v="1899-12-30T23:40:00"/>
    <n v="184"/>
    <d v="2019-07-03T00:00:00"/>
    <n v="27"/>
    <n v="7"/>
    <s v="lug"/>
    <d v="2019-07-03T00:00:00"/>
  </r>
  <r>
    <n v="2019"/>
    <x v="1"/>
    <s v="QY133"/>
    <d v="1899-12-30T00:21:00"/>
    <n v="185"/>
    <d v="2019-07-04T00:00:00"/>
    <n v="27"/>
    <n v="7"/>
    <s v="lug"/>
    <d v="2019-07-04T00:00:00"/>
  </r>
  <r>
    <n v="2019"/>
    <x v="1"/>
    <s v="QY307"/>
    <d v="1899-12-30T00:24:00"/>
    <n v="185"/>
    <d v="2019-07-04T00:00:00"/>
    <n v="27"/>
    <n v="7"/>
    <s v="lug"/>
    <d v="2019-07-04T00:00:00"/>
  </r>
  <r>
    <n v="2019"/>
    <x v="1"/>
    <s v="QY390"/>
    <d v="1899-12-30T00:29:00"/>
    <n v="185"/>
    <d v="2019-07-04T00:00:00"/>
    <n v="27"/>
    <n v="7"/>
    <s v="lug"/>
    <d v="2019-07-04T00:00:00"/>
  </r>
  <r>
    <n v="2019"/>
    <x v="1"/>
    <s v="QY7331"/>
    <d v="1899-12-30T00:08:00"/>
    <n v="185"/>
    <d v="2019-07-04T00:00:00"/>
    <n v="27"/>
    <n v="7"/>
    <s v="lug"/>
    <d v="2019-07-04T00:00:00"/>
  </r>
  <r>
    <n v="2019"/>
    <x v="0"/>
    <s v="RYR4845"/>
    <d v="1899-12-30T23:08:00"/>
    <n v="185"/>
    <d v="2019-07-04T00:00:00"/>
    <n v="27"/>
    <n v="7"/>
    <s v="lug"/>
    <d v="2019-07-04T00:00:00"/>
  </r>
  <r>
    <n v="2019"/>
    <x v="0"/>
    <s v="SRR4601"/>
    <d v="1899-12-30T23:05:00"/>
    <n v="185"/>
    <d v="2019-07-04T00:00:00"/>
    <n v="27"/>
    <n v="7"/>
    <s v="lug"/>
    <d v="2019-07-04T00:00:00"/>
  </r>
  <r>
    <n v="2019"/>
    <x v="0"/>
    <s v="BCS854"/>
    <d v="1899-12-30T23:01:00"/>
    <n v="186"/>
    <d v="2019-07-05T00:00:00"/>
    <n v="27"/>
    <n v="7"/>
    <s v="lug"/>
    <d v="2019-07-05T00:00:00"/>
  </r>
  <r>
    <n v="2019"/>
    <x v="0"/>
    <s v="RYR5984"/>
    <d v="1899-12-30T23:15:00"/>
    <n v="186"/>
    <d v="2019-07-05T00:00:00"/>
    <n v="27"/>
    <n v="7"/>
    <s v="lug"/>
    <d v="2019-07-05T00:00:00"/>
  </r>
  <r>
    <n v="2019"/>
    <x v="0"/>
    <s v="SRR6497"/>
    <d v="1899-12-30T23:05:00"/>
    <n v="186"/>
    <d v="2019-07-05T00:00:00"/>
    <n v="27"/>
    <n v="7"/>
    <s v="lug"/>
    <d v="2019-07-05T00:00:00"/>
  </r>
  <r>
    <n v="2019"/>
    <x v="0"/>
    <s v="FR2189"/>
    <d v="1899-12-30T23:18:00"/>
    <n v="188"/>
    <d v="2019-07-07T00:00:00"/>
    <n v="28"/>
    <n v="7"/>
    <s v="lug"/>
    <d v="2019-07-07T00:00:00"/>
  </r>
  <r>
    <n v="2019"/>
    <x v="0"/>
    <s v="FR3898"/>
    <d v="1899-12-30T23:00:00"/>
    <n v="188"/>
    <d v="2019-07-07T00:00:00"/>
    <n v="28"/>
    <n v="7"/>
    <s v="lug"/>
    <d v="2019-07-07T00:00:00"/>
  </r>
  <r>
    <n v="2019"/>
    <x v="0"/>
    <s v="FR5292"/>
    <d v="1899-12-30T23:02:00"/>
    <n v="188"/>
    <d v="2019-07-07T00:00:00"/>
    <n v="28"/>
    <n v="7"/>
    <s v="lug"/>
    <d v="2019-07-07T00:00:00"/>
  </r>
  <r>
    <n v="2019"/>
    <x v="0"/>
    <s v="FR6366"/>
    <d v="1899-12-30T23:40:00"/>
    <n v="188"/>
    <d v="2019-07-07T00:00:00"/>
    <n v="28"/>
    <n v="7"/>
    <s v="lug"/>
    <d v="2019-07-07T00:00:00"/>
  </r>
  <r>
    <n v="2019"/>
    <x v="0"/>
    <s v="W63382"/>
    <d v="1899-12-30T23:27:00"/>
    <n v="188"/>
    <d v="2019-07-07T00:00:00"/>
    <n v="28"/>
    <n v="7"/>
    <s v="lug"/>
    <d v="2019-07-07T00:00:00"/>
  </r>
  <r>
    <n v="2019"/>
    <x v="0"/>
    <s v="BJ6251"/>
    <d v="1899-12-30T23:15:00"/>
    <n v="189"/>
    <d v="2019-07-08T00:00:00"/>
    <n v="28"/>
    <n v="7"/>
    <s v="lug"/>
    <d v="2019-07-08T00:00:00"/>
  </r>
  <r>
    <n v="2019"/>
    <x v="0"/>
    <s v="BJ6251"/>
    <d v="1899-12-30T23:15:00"/>
    <n v="189"/>
    <d v="2019-07-08T00:00:00"/>
    <n v="28"/>
    <n v="7"/>
    <s v="lug"/>
    <d v="2019-07-08T00:00:00"/>
  </r>
  <r>
    <n v="2019"/>
    <x v="0"/>
    <s v="DHK133"/>
    <d v="1899-12-30T23:54:00"/>
    <n v="189"/>
    <d v="2019-07-08T00:00:00"/>
    <n v="28"/>
    <n v="7"/>
    <s v="lug"/>
    <d v="2019-07-08T00:00:00"/>
  </r>
  <r>
    <n v="2019"/>
    <x v="0"/>
    <s v="DHK133"/>
    <d v="1899-12-30T23:54:00"/>
    <n v="189"/>
    <d v="2019-07-08T00:00:00"/>
    <n v="28"/>
    <n v="7"/>
    <s v="lug"/>
    <d v="2019-07-08T00:00:00"/>
  </r>
  <r>
    <n v="2019"/>
    <x v="0"/>
    <s v="FR24P"/>
    <d v="1899-12-30T23:31:00"/>
    <n v="189"/>
    <d v="2019-07-08T00:00:00"/>
    <n v="28"/>
    <n v="7"/>
    <s v="lug"/>
    <d v="2019-07-08T00:00:00"/>
  </r>
  <r>
    <n v="2019"/>
    <x v="0"/>
    <s v="FR24P"/>
    <d v="1899-12-30T23:31:00"/>
    <n v="189"/>
    <d v="2019-07-08T00:00:00"/>
    <n v="28"/>
    <n v="7"/>
    <s v="lug"/>
    <d v="2019-07-08T00:00:00"/>
  </r>
  <r>
    <n v="2019"/>
    <x v="0"/>
    <s v="FR26P"/>
    <d v="1899-12-30T23:29:00"/>
    <n v="189"/>
    <d v="2019-07-08T00:00:00"/>
    <n v="28"/>
    <n v="7"/>
    <s v="lug"/>
    <d v="2019-07-08T00:00:00"/>
  </r>
  <r>
    <n v="2019"/>
    <x v="0"/>
    <s v="FR26P"/>
    <d v="1899-12-30T23:29:00"/>
    <n v="189"/>
    <d v="2019-07-08T00:00:00"/>
    <n v="28"/>
    <n v="7"/>
    <s v="lug"/>
    <d v="2019-07-08T00:00:00"/>
  </r>
  <r>
    <n v="2019"/>
    <x v="0"/>
    <s v="FR83P"/>
    <d v="1899-12-30T23:20:00"/>
    <n v="189"/>
    <d v="2019-07-08T00:00:00"/>
    <n v="28"/>
    <n v="7"/>
    <s v="lug"/>
    <d v="2019-07-08T00:00:00"/>
  </r>
  <r>
    <n v="2019"/>
    <x v="0"/>
    <s v="FR83P"/>
    <d v="1899-12-30T23:20:00"/>
    <n v="189"/>
    <d v="2019-07-08T00:00:00"/>
    <n v="28"/>
    <n v="7"/>
    <s v="lug"/>
    <d v="2019-07-08T00:00:00"/>
  </r>
  <r>
    <n v="2019"/>
    <x v="0"/>
    <s v="FR87P"/>
    <d v="1899-12-30T23:41:00"/>
    <n v="189"/>
    <d v="2019-07-08T00:00:00"/>
    <n v="28"/>
    <n v="7"/>
    <s v="lug"/>
    <d v="2019-07-08T00:00:00"/>
  </r>
  <r>
    <n v="2019"/>
    <x v="0"/>
    <s v="FR87P"/>
    <d v="1899-12-30T23:41:00"/>
    <n v="189"/>
    <d v="2019-07-08T00:00:00"/>
    <n v="28"/>
    <n v="7"/>
    <s v="lug"/>
    <d v="2019-07-08T00:00:00"/>
  </r>
  <r>
    <n v="2019"/>
    <x v="0"/>
    <s v="W61682"/>
    <d v="1899-12-30T23:58:00"/>
    <n v="189"/>
    <d v="2019-07-08T00:00:00"/>
    <n v="28"/>
    <n v="7"/>
    <s v="lug"/>
    <d v="2019-07-08T00:00:00"/>
  </r>
  <r>
    <n v="2019"/>
    <x v="0"/>
    <s v="W61682"/>
    <d v="1899-12-30T23:58:00"/>
    <n v="189"/>
    <d v="2019-07-08T00:00:00"/>
    <n v="28"/>
    <n v="7"/>
    <s v="lug"/>
    <d v="2019-07-08T00:00:00"/>
  </r>
  <r>
    <n v="2019"/>
    <x v="0"/>
    <s v="FR55P"/>
    <d v="1899-12-30T00:05:00"/>
    <n v="190"/>
    <d v="2019-07-09T00:00:00"/>
    <n v="28"/>
    <n v="7"/>
    <s v="lug"/>
    <d v="2019-07-09T00:00:00"/>
  </r>
  <r>
    <n v="2019"/>
    <x v="0"/>
    <s v="FR55P"/>
    <d v="1899-12-30T00:05:00"/>
    <n v="190"/>
    <d v="2019-07-09T00:00:00"/>
    <n v="28"/>
    <n v="7"/>
    <s v="lug"/>
    <d v="2019-07-09T00:00:00"/>
  </r>
  <r>
    <n v="2019"/>
    <x v="0"/>
    <s v="FR6366"/>
    <d v="1899-12-30T23:10:00"/>
    <n v="190"/>
    <d v="2019-07-09T00:00:00"/>
    <n v="28"/>
    <n v="7"/>
    <s v="lug"/>
    <d v="2019-07-09T00:00:00"/>
  </r>
  <r>
    <n v="2019"/>
    <x v="0"/>
    <s v="FR7748"/>
    <d v="1899-12-30T23:26:00"/>
    <n v="190"/>
    <d v="2019-07-09T00:00:00"/>
    <n v="28"/>
    <n v="7"/>
    <s v="lug"/>
    <d v="2019-07-09T00:00:00"/>
  </r>
  <r>
    <n v="2019"/>
    <x v="0"/>
    <s v="IZ340"/>
    <d v="1899-12-30T23:00:00"/>
    <n v="190"/>
    <d v="2019-07-09T00:00:00"/>
    <n v="28"/>
    <n v="7"/>
    <s v="lug"/>
    <d v="2019-07-09T00:00:00"/>
  </r>
  <r>
    <n v="2019"/>
    <x v="0"/>
    <s v="S66401"/>
    <d v="1899-12-30T23:08:00"/>
    <n v="190"/>
    <d v="2019-07-09T00:00:00"/>
    <n v="28"/>
    <n v="7"/>
    <s v="lug"/>
    <d v="2019-07-09T00:00:00"/>
  </r>
  <r>
    <n v="2019"/>
    <x v="0"/>
    <s v="W63382"/>
    <d v="1899-12-30T23:12:00"/>
    <n v="190"/>
    <d v="2019-07-09T00:00:00"/>
    <n v="28"/>
    <n v="7"/>
    <s v="lug"/>
    <d v="2019-07-09T00:00:00"/>
  </r>
  <r>
    <n v="2019"/>
    <x v="0"/>
    <s v="FR4015"/>
    <d v="1899-12-30T23:31:00"/>
    <n v="191"/>
    <d v="2019-07-10T00:00:00"/>
    <n v="28"/>
    <n v="7"/>
    <s v="lug"/>
    <d v="2019-07-10T00:00:00"/>
  </r>
  <r>
    <n v="2019"/>
    <x v="0"/>
    <s v="BJ6251"/>
    <d v="1899-12-30T23:30:00"/>
    <n v="196"/>
    <d v="2019-07-15T00:00:00"/>
    <n v="29"/>
    <n v="7"/>
    <s v="lug"/>
    <d v="2019-07-15T00:00:00"/>
  </r>
  <r>
    <n v="2019"/>
    <x v="0"/>
    <s v="FR1944"/>
    <d v="1899-12-30T23:46:00"/>
    <n v="196"/>
    <d v="2019-07-15T00:00:00"/>
    <n v="29"/>
    <n v="7"/>
    <s v="lug"/>
    <d v="2019-07-15T00:00:00"/>
  </r>
  <r>
    <n v="2019"/>
    <x v="0"/>
    <s v="QY133"/>
    <d v="1899-12-30T23:38:00"/>
    <n v="196"/>
    <d v="2019-07-15T00:00:00"/>
    <n v="29"/>
    <n v="7"/>
    <s v="lug"/>
    <d v="2019-07-15T00:00:00"/>
  </r>
  <r>
    <n v="2019"/>
    <x v="0"/>
    <s v="S66401"/>
    <d v="1899-12-30T23:04:00"/>
    <n v="196"/>
    <d v="2019-07-15T00:00:00"/>
    <n v="29"/>
    <n v="7"/>
    <s v="lug"/>
    <d v="2019-07-15T00:00:00"/>
  </r>
  <r>
    <n v="2019"/>
    <x v="0"/>
    <s v="FR6366"/>
    <d v="1899-12-30T23:08:00"/>
    <n v="198"/>
    <d v="2019-07-17T00:00:00"/>
    <n v="29"/>
    <n v="7"/>
    <s v="lug"/>
    <d v="2019-07-17T00:00:00"/>
  </r>
  <r>
    <n v="2019"/>
    <x v="0"/>
    <s v="S66401"/>
    <d v="1899-12-30T23:03:00"/>
    <n v="198"/>
    <d v="2019-07-17T00:00:00"/>
    <n v="29"/>
    <n v="7"/>
    <s v="lug"/>
    <d v="2019-07-17T00:00:00"/>
  </r>
  <r>
    <n v="2019"/>
    <x v="0"/>
    <s v="W63672"/>
    <d v="1899-12-30T23:02:00"/>
    <n v="198"/>
    <d v="2019-07-17T00:00:00"/>
    <n v="29"/>
    <n v="7"/>
    <s v="lug"/>
    <d v="2019-07-17T00:00:00"/>
  </r>
  <r>
    <n v="2019"/>
    <x v="0"/>
    <s v="SRR6497"/>
    <d v="1899-12-30T23:03:00"/>
    <n v="200"/>
    <d v="2019-07-19T00:00:00"/>
    <n v="29"/>
    <n v="7"/>
    <s v="lug"/>
    <d v="2019-07-19T00:00:00"/>
  </r>
  <r>
    <n v="2019"/>
    <x v="0"/>
    <s v="FR6876"/>
    <d v="1899-12-30T23:07:00"/>
    <n v="201"/>
    <d v="2019-07-20T00:00:00"/>
    <n v="29"/>
    <n v="7"/>
    <s v="lug"/>
    <d v="2019-07-20T00:00:00"/>
  </r>
  <r>
    <n v="2019"/>
    <x v="0"/>
    <s v="FR2189"/>
    <d v="1899-12-30T23:10:00"/>
    <n v="202"/>
    <d v="2019-07-21T00:00:00"/>
    <n v="30"/>
    <n v="7"/>
    <s v="lug"/>
    <d v="2019-07-21T00:00:00"/>
  </r>
  <r>
    <n v="2019"/>
    <x v="0"/>
    <s v="W63672"/>
    <d v="1899-12-30T23:36:00"/>
    <n v="202"/>
    <d v="2019-07-21T00:00:00"/>
    <n v="30"/>
    <n v="7"/>
    <s v="lug"/>
    <d v="2019-07-21T00:00:00"/>
  </r>
  <r>
    <n v="2019"/>
    <x v="0"/>
    <s v="FR3219"/>
    <d v="1899-12-30T23:17:00"/>
    <n v="203"/>
    <d v="2019-07-22T00:00:00"/>
    <n v="30"/>
    <n v="7"/>
    <s v="lug"/>
    <d v="2019-07-22T00:00:00"/>
  </r>
  <r>
    <n v="2019"/>
    <x v="0"/>
    <s v="SRR6401"/>
    <d v="1899-12-30T23:02:00"/>
    <n v="203"/>
    <d v="2019-07-22T00:00:00"/>
    <n v="30"/>
    <n v="7"/>
    <s v="lug"/>
    <d v="2019-07-22T00:00:00"/>
  </r>
  <r>
    <n v="2019"/>
    <x v="0"/>
    <s v="FR7748"/>
    <d v="1899-12-30T23:30:00"/>
    <n v="207"/>
    <d v="2019-07-26T00:00:00"/>
    <n v="30"/>
    <n v="7"/>
    <s v="lug"/>
    <d v="2019-07-26T00:00:00"/>
  </r>
  <r>
    <n v="2019"/>
    <x v="0"/>
    <s v="S66497"/>
    <d v="1899-12-30T23:28:00"/>
    <n v="207"/>
    <d v="2019-07-26T00:00:00"/>
    <n v="30"/>
    <n v="7"/>
    <s v="lug"/>
    <d v="2019-07-26T00:00:00"/>
  </r>
  <r>
    <n v="2019"/>
    <x v="1"/>
    <s v="FR8412"/>
    <d v="1899-12-30T23:20:00"/>
    <n v="208"/>
    <d v="2019-07-27T00:00:00"/>
    <n v="30"/>
    <n v="7"/>
    <s v="lug"/>
    <d v="2019-07-27T00:00:00"/>
  </r>
  <r>
    <n v="2019"/>
    <x v="1"/>
    <s v="FR9061"/>
    <d v="1899-12-30T23:06:00"/>
    <n v="208"/>
    <d v="2019-07-27T00:00:00"/>
    <n v="30"/>
    <n v="7"/>
    <s v="lug"/>
    <d v="2019-07-27T00:00:00"/>
  </r>
  <r>
    <n v="2019"/>
    <x v="1"/>
    <s v="QY861"/>
    <d v="1899-12-30T23:15:00"/>
    <n v="208"/>
    <d v="2019-07-27T00:00:00"/>
    <n v="30"/>
    <n v="7"/>
    <s v="lug"/>
    <d v="2019-07-27T00:00:00"/>
  </r>
  <r>
    <n v="2019"/>
    <x v="1"/>
    <s v="W63672"/>
    <d v="1899-12-30T23:17:00"/>
    <n v="208"/>
    <d v="2019-07-27T00:00:00"/>
    <n v="30"/>
    <n v="7"/>
    <s v="lug"/>
    <d v="2019-07-27T00:00:00"/>
  </r>
  <r>
    <n v="2019"/>
    <x v="0"/>
    <s v="FR4708"/>
    <d v="1899-12-30T23:31:00"/>
    <n v="209"/>
    <d v="2019-07-28T00:00:00"/>
    <n v="31"/>
    <n v="7"/>
    <s v="lug"/>
    <d v="2019-07-28T00:00:00"/>
  </r>
  <r>
    <n v="2019"/>
    <x v="0"/>
    <s v="W63382"/>
    <d v="1899-12-30T23:11:00"/>
    <n v="209"/>
    <d v="2019-07-28T00:00:00"/>
    <n v="31"/>
    <n v="7"/>
    <s v="lug"/>
    <d v="2019-07-28T00:00:00"/>
  </r>
  <r>
    <n v="2019"/>
    <x v="0"/>
    <s v="SRR6402"/>
    <d v="1899-12-30T23:08:00"/>
    <n v="211"/>
    <d v="2019-07-30T00:00:00"/>
    <n v="31"/>
    <n v="7"/>
    <s v="lug"/>
    <d v="2019-07-30T00:00:00"/>
  </r>
  <r>
    <n v="2019"/>
    <x v="0"/>
    <s v="FR7748"/>
    <d v="1899-12-30T23:43:00"/>
    <n v="212"/>
    <d v="2019-07-31T00:00:00"/>
    <n v="31"/>
    <n v="7"/>
    <s v="lug"/>
    <d v="2019-07-31T00:00:00"/>
  </r>
  <r>
    <n v="2019"/>
    <x v="0"/>
    <s v="QY832"/>
    <d v="1899-12-30T23:30:00"/>
    <n v="212"/>
    <d v="2019-07-31T00:00:00"/>
    <n v="31"/>
    <n v="7"/>
    <s v="lug"/>
    <d v="2019-07-31T00:00:00"/>
  </r>
  <r>
    <n v="2019"/>
    <x v="0"/>
    <s v="SRR6401"/>
    <d v="1899-12-30T23:04:00"/>
    <n v="212"/>
    <d v="2019-07-31T00:00:00"/>
    <n v="31"/>
    <n v="7"/>
    <s v="lug"/>
    <d v="2019-07-31T00:00:00"/>
  </r>
  <r>
    <n v="2019"/>
    <x v="0"/>
    <s v="W63382"/>
    <d v="1899-12-30T23:07:00"/>
    <n v="212"/>
    <d v="2019-07-31T00:00:00"/>
    <n v="31"/>
    <n v="7"/>
    <s v="lug"/>
    <d v="2019-07-31T00:00:00"/>
  </r>
  <r>
    <n v="2019"/>
    <x v="0"/>
    <s v="SRR6401"/>
    <d v="1899-12-30T23:01:00"/>
    <n v="213"/>
    <d v="2019-08-01T00:00:00"/>
    <n v="31"/>
    <n v="8"/>
    <s v="ago"/>
    <d v="2019-08-01T00:00:00"/>
  </r>
  <r>
    <n v="2019"/>
    <x v="0"/>
    <s v="W63382"/>
    <d v="1899-12-30T23:07:00"/>
    <n v="213"/>
    <d v="2019-08-01T00:00:00"/>
    <n v="31"/>
    <n v="8"/>
    <s v="ago"/>
    <d v="2019-08-01T00:00:00"/>
  </r>
  <r>
    <n v="2019"/>
    <x v="0"/>
    <s v="FR8412"/>
    <d v="1899-12-30T23:10:00"/>
    <n v="215"/>
    <d v="2019-08-03T00:00:00"/>
    <n v="31"/>
    <n v="8"/>
    <s v="ago"/>
    <d v="2019-08-03T00:00:00"/>
  </r>
  <r>
    <n v="2019"/>
    <x v="0"/>
    <s v="FR2189"/>
    <d v="1899-12-30T23:11:00"/>
    <n v="216"/>
    <d v="2019-08-04T00:00:00"/>
    <n v="32"/>
    <n v="8"/>
    <s v="ago"/>
    <d v="2019-08-04T00:00:00"/>
  </r>
  <r>
    <n v="2019"/>
    <x v="0"/>
    <s v="FR5984"/>
    <d v="1899-12-30T23:29:00"/>
    <n v="216"/>
    <d v="2019-08-04T00:00:00"/>
    <n v="32"/>
    <n v="8"/>
    <s v="ago"/>
    <d v="2019-08-04T00:00:00"/>
  </r>
  <r>
    <n v="2019"/>
    <x v="0"/>
    <s v="W63672"/>
    <d v="1899-12-30T23:03:00"/>
    <n v="216"/>
    <d v="2019-08-04T00:00:00"/>
    <n v="32"/>
    <n v="8"/>
    <s v="ago"/>
    <d v="2019-08-04T00:00:00"/>
  </r>
  <r>
    <n v="2019"/>
    <x v="0"/>
    <s v="FR3219"/>
    <d v="1899-12-30T23:06:00"/>
    <n v="217"/>
    <d v="2019-08-05T00:00:00"/>
    <n v="32"/>
    <n v="8"/>
    <s v="ago"/>
    <d v="2019-08-05T00:00:00"/>
  </r>
  <r>
    <n v="2019"/>
    <x v="0"/>
    <s v="FR4886"/>
    <d v="1899-12-30T23:08:00"/>
    <n v="217"/>
    <d v="2019-08-05T00:00:00"/>
    <n v="32"/>
    <n v="8"/>
    <s v="ago"/>
    <d v="2019-08-05T00:00:00"/>
  </r>
  <r>
    <n v="2019"/>
    <x v="0"/>
    <s v="S66401"/>
    <d v="1899-12-30T23:51:00"/>
    <n v="217"/>
    <d v="2019-08-05T00:00:00"/>
    <n v="32"/>
    <n v="8"/>
    <s v="ago"/>
    <d v="2019-08-05T00:00:00"/>
  </r>
  <r>
    <n v="2019"/>
    <x v="1"/>
    <s v="FR1689"/>
    <d v="1899-12-30T23:16:00"/>
    <n v="218"/>
    <d v="2019-08-06T00:00:00"/>
    <n v="32"/>
    <n v="8"/>
    <s v="ago"/>
    <d v="2019-08-06T00:00:00"/>
  </r>
  <r>
    <n v="2019"/>
    <x v="1"/>
    <s v="FR4845"/>
    <d v="1899-12-30T23:23:00"/>
    <n v="218"/>
    <d v="2019-08-06T00:00:00"/>
    <n v="32"/>
    <n v="8"/>
    <s v="ago"/>
    <d v="2019-08-06T00:00:00"/>
  </r>
  <r>
    <n v="2019"/>
    <x v="1"/>
    <s v="FR6366"/>
    <d v="1899-12-30T23:27:00"/>
    <n v="218"/>
    <d v="2019-08-06T00:00:00"/>
    <n v="32"/>
    <n v="8"/>
    <s v="ago"/>
    <d v="2019-08-06T00:00:00"/>
  </r>
  <r>
    <n v="2019"/>
    <x v="1"/>
    <s v="S66401"/>
    <d v="1899-12-30T23:11:00"/>
    <n v="218"/>
    <d v="2019-08-06T00:00:00"/>
    <n v="32"/>
    <n v="8"/>
    <s v="ago"/>
    <d v="2019-08-06T00:00:00"/>
  </r>
  <r>
    <n v="2019"/>
    <x v="1"/>
    <s v="W63382"/>
    <d v="1899-12-30T23:14:00"/>
    <n v="218"/>
    <d v="2019-08-06T00:00:00"/>
    <n v="32"/>
    <n v="8"/>
    <s v="ago"/>
    <d v="2019-08-06T00:00:00"/>
  </r>
  <r>
    <n v="2019"/>
    <x v="1"/>
    <s v="W63672"/>
    <d v="1899-12-30T23:53:00"/>
    <n v="218"/>
    <d v="2019-08-06T00:00:00"/>
    <n v="32"/>
    <n v="8"/>
    <s v="ago"/>
    <d v="2019-08-06T00:00:00"/>
  </r>
  <r>
    <n v="2019"/>
    <x v="1"/>
    <s v="3O454"/>
    <d v="1899-12-30T03:19:00"/>
    <n v="219"/>
    <d v="2019-08-07T00:00:00"/>
    <n v="32"/>
    <n v="8"/>
    <s v="ago"/>
    <d v="2019-08-07T00:00:00"/>
  </r>
  <r>
    <n v="2019"/>
    <x v="1"/>
    <s v="EG201"/>
    <d v="1899-12-30T01:34:00"/>
    <n v="219"/>
    <d v="2019-08-07T00:00:00"/>
    <n v="32"/>
    <n v="8"/>
    <s v="ago"/>
    <d v="2019-08-07T00:00:00"/>
  </r>
  <r>
    <n v="2019"/>
    <x v="1"/>
    <s v="FR4728"/>
    <d v="1899-12-30T23:18:00"/>
    <n v="219"/>
    <d v="2019-08-07T00:00:00"/>
    <n v="32"/>
    <n v="8"/>
    <s v="ago"/>
    <d v="2019-08-07T00:00:00"/>
  </r>
  <r>
    <n v="2019"/>
    <x v="1"/>
    <s v="FR4845"/>
    <d v="1899-12-30T23:58:00"/>
    <n v="219"/>
    <d v="2019-08-07T00:00:00"/>
    <n v="32"/>
    <n v="8"/>
    <s v="ago"/>
    <d v="2019-08-07T00:00:00"/>
  </r>
  <r>
    <n v="2019"/>
    <x v="1"/>
    <s v="PS340"/>
    <d v="1899-12-30T01:47:00"/>
    <n v="219"/>
    <d v="2019-08-07T00:00:00"/>
    <n v="32"/>
    <n v="8"/>
    <s v="ago"/>
    <d v="2019-08-07T00:00:00"/>
  </r>
  <r>
    <n v="2019"/>
    <x v="1"/>
    <s v="QY133"/>
    <d v="1899-12-30T00:22:00"/>
    <n v="219"/>
    <d v="2019-08-07T00:00:00"/>
    <n v="32"/>
    <n v="8"/>
    <s v="ago"/>
    <d v="2019-08-07T00:00:00"/>
  </r>
  <r>
    <n v="2019"/>
    <x v="1"/>
    <s v="QY135"/>
    <d v="1899-12-30T01:11:00"/>
    <n v="219"/>
    <d v="2019-08-07T00:00:00"/>
    <n v="32"/>
    <n v="8"/>
    <s v="ago"/>
    <d v="2019-08-07T00:00:00"/>
  </r>
  <r>
    <n v="2019"/>
    <x v="1"/>
    <s v="QY2120"/>
    <d v="1899-12-30T02:38:00"/>
    <n v="219"/>
    <d v="2019-08-07T00:00:00"/>
    <n v="32"/>
    <n v="8"/>
    <s v="ago"/>
    <d v="2019-08-07T00:00:00"/>
  </r>
  <r>
    <n v="2019"/>
    <x v="1"/>
    <s v="QY307"/>
    <d v="1899-12-30T00:56:00"/>
    <n v="219"/>
    <d v="2019-08-07T00:00:00"/>
    <n v="32"/>
    <n v="8"/>
    <s v="ago"/>
    <d v="2019-08-07T00:00:00"/>
  </r>
  <r>
    <n v="2019"/>
    <x v="1"/>
    <s v="QY322"/>
    <d v="1899-12-30T02:01:00"/>
    <n v="219"/>
    <d v="2019-08-07T00:00:00"/>
    <n v="32"/>
    <n v="8"/>
    <s v="ago"/>
    <d v="2019-08-07T00:00:00"/>
  </r>
  <r>
    <n v="2019"/>
    <x v="1"/>
    <s v="QY361"/>
    <d v="1899-12-30T00:29:00"/>
    <n v="219"/>
    <d v="2019-08-07T00:00:00"/>
    <n v="32"/>
    <n v="8"/>
    <s v="ago"/>
    <d v="2019-08-07T00:00:00"/>
  </r>
  <r>
    <n v="2019"/>
    <x v="1"/>
    <s v="QY390"/>
    <d v="1899-12-30T01:24:00"/>
    <n v="219"/>
    <d v="2019-08-07T00:00:00"/>
    <n v="32"/>
    <n v="8"/>
    <s v="ago"/>
    <d v="2019-08-07T00:00:00"/>
  </r>
  <r>
    <n v="2019"/>
    <x v="1"/>
    <s v="QY7331"/>
    <d v="1899-12-30T01:01:00"/>
    <n v="219"/>
    <d v="2019-08-07T00:00:00"/>
    <n v="32"/>
    <n v="8"/>
    <s v="ago"/>
    <d v="2019-08-07T00:00:00"/>
  </r>
  <r>
    <n v="2019"/>
    <x v="1"/>
    <s v="SRR6401"/>
    <d v="1899-12-30T23:13:00"/>
    <n v="219"/>
    <d v="2019-08-07T00:00:00"/>
    <n v="32"/>
    <n v="8"/>
    <s v="ago"/>
    <d v="2019-08-07T00:00:00"/>
  </r>
  <r>
    <n v="2019"/>
    <x v="1"/>
    <s v="W63382"/>
    <d v="1899-12-30T23:50:00"/>
    <n v="219"/>
    <d v="2019-08-07T00:00:00"/>
    <n v="32"/>
    <n v="8"/>
    <s v="ago"/>
    <d v="2019-08-07T00:00:00"/>
  </r>
  <r>
    <n v="2019"/>
    <x v="1"/>
    <s v="W63672"/>
    <d v="1899-12-30T23:26:00"/>
    <n v="219"/>
    <d v="2019-08-07T00:00:00"/>
    <n v="32"/>
    <n v="8"/>
    <s v="ago"/>
    <d v="2019-08-07T00:00:00"/>
  </r>
  <r>
    <n v="2019"/>
    <x v="1"/>
    <s v="W63752"/>
    <d v="1899-12-30T23:16:00"/>
    <n v="219"/>
    <d v="2019-08-07T00:00:00"/>
    <n v="32"/>
    <n v="8"/>
    <s v="ago"/>
    <d v="2019-08-07T00:00:00"/>
  </r>
  <r>
    <n v="2019"/>
    <x v="1"/>
    <s v="BCS133"/>
    <d v="1899-12-30T00:35:00"/>
    <n v="220"/>
    <d v="2019-08-08T00:00:00"/>
    <n v="32"/>
    <n v="8"/>
    <s v="ago"/>
    <d v="2019-08-08T00:00:00"/>
  </r>
  <r>
    <n v="2019"/>
    <x v="1"/>
    <s v="BCS307"/>
    <d v="1899-12-30T00:44:00"/>
    <n v="220"/>
    <d v="2019-08-08T00:00:00"/>
    <n v="32"/>
    <n v="8"/>
    <s v="ago"/>
    <d v="2019-08-08T00:00:00"/>
  </r>
  <r>
    <n v="2019"/>
    <x v="1"/>
    <s v="FR1944"/>
    <d v="1899-12-30T00:07:00"/>
    <n v="220"/>
    <d v="2019-08-08T00:00:00"/>
    <n v="32"/>
    <n v="8"/>
    <s v="ago"/>
    <d v="2019-08-08T00:00:00"/>
  </r>
  <r>
    <n v="2019"/>
    <x v="1"/>
    <s v="FR6366"/>
    <d v="1899-12-30T00:17:00"/>
    <n v="220"/>
    <d v="2019-08-08T00:00:00"/>
    <n v="32"/>
    <n v="8"/>
    <s v="ago"/>
    <d v="2019-08-08T00:00:00"/>
  </r>
  <r>
    <n v="2019"/>
    <x v="1"/>
    <s v="MABJA"/>
    <d v="1899-12-30T00:24:00"/>
    <n v="220"/>
    <d v="2019-08-08T00:00:00"/>
    <n v="32"/>
    <n v="8"/>
    <s v="ago"/>
    <d v="2019-08-08T00:00:00"/>
  </r>
  <r>
    <n v="2019"/>
    <x v="0"/>
    <s v="S66402"/>
    <d v="1899-12-30T23:00:00"/>
    <n v="220"/>
    <d v="2019-08-08T00:00:00"/>
    <n v="32"/>
    <n v="8"/>
    <s v="ago"/>
    <d v="2019-08-08T00:00:00"/>
  </r>
  <r>
    <n v="2019"/>
    <x v="0"/>
    <s v="S66403"/>
    <d v="1899-12-30T23:21:00"/>
    <n v="220"/>
    <d v="2019-08-08T00:00:00"/>
    <n v="32"/>
    <n v="8"/>
    <s v="ago"/>
    <d v="2019-08-08T00:00:00"/>
  </r>
  <r>
    <n v="2019"/>
    <x v="0"/>
    <s v="FR3219"/>
    <d v="1899-12-30T23:08:00"/>
    <n v="224"/>
    <d v="2019-08-12T00:00:00"/>
    <n v="33"/>
    <n v="8"/>
    <s v="ago"/>
    <d v="2019-08-12T00:00:00"/>
  </r>
  <r>
    <n v="2019"/>
    <x v="0"/>
    <s v="FR4845"/>
    <d v="1899-12-30T23:06:00"/>
    <n v="224"/>
    <d v="2019-08-12T00:00:00"/>
    <n v="33"/>
    <n v="8"/>
    <s v="ago"/>
    <d v="2019-08-12T00:00:00"/>
  </r>
  <r>
    <n v="2019"/>
    <x v="0"/>
    <s v="D0307"/>
    <d v="1899-12-30T00:16:00"/>
    <n v="225"/>
    <d v="2019-08-13T00:00:00"/>
    <n v="33"/>
    <n v="8"/>
    <s v="ago"/>
    <d v="2019-08-13T00:00:00"/>
  </r>
  <r>
    <n v="2019"/>
    <x v="0"/>
    <s v="FR6366"/>
    <d v="1899-12-30T00:26:00"/>
    <n v="225"/>
    <d v="2019-08-13T00:00:00"/>
    <n v="33"/>
    <n v="8"/>
    <s v="ago"/>
    <d v="2019-08-13T00:00:00"/>
  </r>
  <r>
    <n v="2019"/>
    <x v="0"/>
    <s v="QY361"/>
    <d v="1899-12-30T00:04:00"/>
    <n v="225"/>
    <d v="2019-08-13T00:00:00"/>
    <n v="33"/>
    <n v="8"/>
    <s v="ago"/>
    <d v="2019-08-13T00:00:00"/>
  </r>
  <r>
    <n v="2019"/>
    <x v="0"/>
    <s v="QY390"/>
    <d v="1899-12-30T00:14:00"/>
    <n v="225"/>
    <d v="2019-08-13T00:00:00"/>
    <n v="33"/>
    <n v="8"/>
    <s v="ago"/>
    <d v="2019-08-13T00:00:00"/>
  </r>
  <r>
    <n v="2019"/>
    <x v="0"/>
    <s v="FR6366"/>
    <d v="1899-12-30T23:12:00"/>
    <n v="226"/>
    <d v="2019-08-14T00:00:00"/>
    <n v="33"/>
    <n v="8"/>
    <s v="ago"/>
    <d v="2019-08-14T00:00:00"/>
  </r>
  <r>
    <n v="2019"/>
    <x v="0"/>
    <s v="S66497"/>
    <d v="1899-12-30T23:36:00"/>
    <n v="228"/>
    <d v="2019-08-16T00:00:00"/>
    <n v="33"/>
    <n v="8"/>
    <s v="ago"/>
    <d v="2019-08-16T00:00:00"/>
  </r>
  <r>
    <n v="2019"/>
    <x v="0"/>
    <s v="FR3219"/>
    <d v="1899-12-30T23:08:00"/>
    <n v="231"/>
    <d v="2019-08-19T00:00:00"/>
    <n v="34"/>
    <n v="8"/>
    <s v="ago"/>
    <d v="2019-08-19T00:00:00"/>
  </r>
  <r>
    <n v="2019"/>
    <x v="0"/>
    <s v="FR6366"/>
    <d v="1899-12-30T23:03:00"/>
    <n v="232"/>
    <d v="2019-08-20T00:00:00"/>
    <n v="34"/>
    <n v="8"/>
    <s v="ago"/>
    <d v="2019-08-20T00:00:00"/>
  </r>
  <r>
    <n v="2019"/>
    <x v="0"/>
    <s v="W63382"/>
    <d v="1899-12-30T23:08:00"/>
    <n v="232"/>
    <d v="2019-08-20T00:00:00"/>
    <n v="34"/>
    <n v="8"/>
    <s v="ago"/>
    <d v="2019-08-20T00:00:00"/>
  </r>
  <r>
    <n v="2019"/>
    <x v="0"/>
    <s v="FR4845"/>
    <d v="1899-12-30T23:07:00"/>
    <n v="234"/>
    <d v="2019-08-22T00:00:00"/>
    <n v="34"/>
    <n v="8"/>
    <s v="ago"/>
    <d v="2019-08-22T00:00:00"/>
  </r>
  <r>
    <n v="2019"/>
    <x v="0"/>
    <s v="FR6366"/>
    <d v="1899-12-30T23:14:00"/>
    <n v="234"/>
    <d v="2019-08-22T00:00:00"/>
    <n v="34"/>
    <n v="8"/>
    <s v="ago"/>
    <d v="2019-08-22T00:00:00"/>
  </r>
  <r>
    <n v="2019"/>
    <x v="0"/>
    <s v="QY135"/>
    <d v="1899-12-30T00:40:00"/>
    <n v="234"/>
    <d v="2019-08-22T00:00:00"/>
    <n v="34"/>
    <n v="8"/>
    <s v="ago"/>
    <d v="2019-08-22T00:00:00"/>
  </r>
  <r>
    <n v="2019"/>
    <x v="0"/>
    <s v="QY307"/>
    <d v="1899-12-30T00:35:00"/>
    <n v="234"/>
    <d v="2019-08-22T00:00:00"/>
    <n v="34"/>
    <n v="8"/>
    <s v="ago"/>
    <d v="2019-08-22T00:00:00"/>
  </r>
  <r>
    <n v="2019"/>
    <x v="0"/>
    <s v="QY361"/>
    <d v="1899-12-30T00:27:00"/>
    <n v="234"/>
    <d v="2019-08-22T00:00:00"/>
    <n v="34"/>
    <n v="8"/>
    <s v="ago"/>
    <d v="2019-08-22T00:00:00"/>
  </r>
  <r>
    <n v="2019"/>
    <x v="0"/>
    <s v="QY390"/>
    <d v="1899-12-30T00:32:00"/>
    <n v="234"/>
    <d v="2019-08-22T00:00:00"/>
    <n v="34"/>
    <n v="8"/>
    <s v="ago"/>
    <d v="2019-08-22T00:00:00"/>
  </r>
  <r>
    <n v="2019"/>
    <x v="0"/>
    <s v="QY7331"/>
    <d v="1899-12-30T00:26:00"/>
    <n v="234"/>
    <d v="2019-08-22T00:00:00"/>
    <n v="34"/>
    <n v="8"/>
    <s v="ago"/>
    <d v="2019-08-22T00:00:00"/>
  </r>
  <r>
    <n v="2019"/>
    <x v="0"/>
    <s v="S66497"/>
    <d v="1899-12-30T00:20:00"/>
    <n v="234"/>
    <d v="2019-08-22T00:00:00"/>
    <n v="34"/>
    <n v="8"/>
    <s v="ago"/>
    <d v="2019-08-22T00:00:00"/>
  </r>
  <r>
    <n v="2019"/>
    <x v="0"/>
    <s v="S66497"/>
    <d v="1899-12-30T23:30:00"/>
    <n v="235"/>
    <d v="2019-08-23T00:00:00"/>
    <n v="34"/>
    <n v="8"/>
    <s v="ago"/>
    <d v="2019-08-23T00:00:00"/>
  </r>
  <r>
    <n v="2019"/>
    <x v="0"/>
    <s v="W63382"/>
    <d v="1899-12-30T23:16:00"/>
    <n v="235"/>
    <d v="2019-08-23T00:00:00"/>
    <n v="34"/>
    <n v="8"/>
    <s v="ago"/>
    <d v="2019-08-23T00:00:00"/>
  </r>
  <r>
    <n v="2019"/>
    <x v="0"/>
    <s v="FR8412"/>
    <d v="1899-12-30T23:11:00"/>
    <n v="236"/>
    <d v="2019-08-24T00:00:00"/>
    <n v="34"/>
    <n v="8"/>
    <s v="ago"/>
    <d v="2019-08-24T00:00:00"/>
  </r>
  <r>
    <n v="2019"/>
    <x v="0"/>
    <s v="FR5984"/>
    <d v="1899-12-30T23:30:00"/>
    <n v="238"/>
    <d v="2019-08-26T00:00:00"/>
    <n v="35"/>
    <n v="8"/>
    <s v="ago"/>
    <d v="2019-08-26T00:00:00"/>
  </r>
  <r>
    <n v="2019"/>
    <x v="0"/>
    <s v="FR6876"/>
    <d v="1899-12-30T23:26:00"/>
    <n v="238"/>
    <d v="2019-08-26T00:00:00"/>
    <n v="35"/>
    <n v="8"/>
    <s v="ago"/>
    <d v="2019-08-26T00:00:00"/>
  </r>
  <r>
    <n v="2019"/>
    <x v="0"/>
    <s v="FR6366"/>
    <d v="1899-12-30T23:07:00"/>
    <n v="240"/>
    <d v="2019-08-28T00:00:00"/>
    <n v="35"/>
    <n v="8"/>
    <s v="ago"/>
    <d v="2019-08-28T00:00:00"/>
  </r>
  <r>
    <n v="2019"/>
    <x v="0"/>
    <s v="W63752"/>
    <d v="1899-12-30T23:04:00"/>
    <n v="240"/>
    <d v="2019-08-28T00:00:00"/>
    <n v="35"/>
    <n v="8"/>
    <s v="ago"/>
    <d v="2019-08-28T00:00:00"/>
  </r>
  <r>
    <n v="2019"/>
    <x v="0"/>
    <s v="S66401"/>
    <d v="1899-12-30T23:12:00"/>
    <n v="241"/>
    <d v="2019-08-29T00:00:00"/>
    <n v="35"/>
    <n v="8"/>
    <s v="ago"/>
    <d v="2019-08-29T00:00:00"/>
  </r>
  <r>
    <n v="2019"/>
    <x v="0"/>
    <s v="W63382"/>
    <d v="1899-12-30T23:15:00"/>
    <n v="241"/>
    <d v="2019-08-29T00:00:00"/>
    <n v="35"/>
    <n v="8"/>
    <s v="ago"/>
    <d v="2019-08-29T00:00:00"/>
  </r>
  <r>
    <n v="2019"/>
    <x v="0"/>
    <s v="BV2232"/>
    <d v="1899-12-30T23:44:00"/>
    <n v="242"/>
    <d v="2019-08-30T00:00:00"/>
    <n v="35"/>
    <n v="8"/>
    <s v="ago"/>
    <d v="2019-08-30T00:00:00"/>
  </r>
  <r>
    <n v="2019"/>
    <x v="0"/>
    <s v="FR4845"/>
    <d v="1899-12-30T23:40:00"/>
    <n v="242"/>
    <d v="2019-08-30T00:00:00"/>
    <n v="35"/>
    <n v="8"/>
    <s v="ago"/>
    <d v="2019-08-30T00:00:00"/>
  </r>
  <r>
    <n v="2019"/>
    <x v="0"/>
    <s v="FR5531"/>
    <d v="1899-12-30T23:47:00"/>
    <n v="242"/>
    <d v="2019-08-30T00:00:00"/>
    <n v="35"/>
    <n v="8"/>
    <s v="ago"/>
    <d v="2019-08-30T00:00:00"/>
  </r>
  <r>
    <n v="2019"/>
    <x v="0"/>
    <s v="S66497"/>
    <d v="1899-12-30T23:33:00"/>
    <n v="242"/>
    <d v="2019-08-30T00:00:00"/>
    <n v="35"/>
    <n v="8"/>
    <s v="ago"/>
    <d v="2019-08-30T00:00:00"/>
  </r>
  <r>
    <n v="2019"/>
    <x v="0"/>
    <s v="QY133"/>
    <d v="1899-12-30T00:21:00"/>
    <n v="243"/>
    <d v="2019-08-31T00:00:00"/>
    <n v="35"/>
    <n v="8"/>
    <s v="ago"/>
    <d v="2019-08-31T00:00:00"/>
  </r>
  <r>
    <n v="2019"/>
    <x v="0"/>
    <s v="QY307"/>
    <d v="1899-12-30T00:47:00"/>
    <n v="243"/>
    <d v="2019-08-31T00:00:00"/>
    <n v="35"/>
    <n v="8"/>
    <s v="ago"/>
    <d v="2019-08-31T00:00:00"/>
  </r>
  <r>
    <n v="2019"/>
    <x v="0"/>
    <s v="FR2189"/>
    <d v="1899-12-30T23:20:00"/>
    <n v="244"/>
    <d v="2019-09-01T00:00:00"/>
    <n v="36"/>
    <n v="9"/>
    <s v="set"/>
    <d v="2019-09-01T00:00:00"/>
  </r>
  <r>
    <n v="2019"/>
    <x v="0"/>
    <s v="FR4845"/>
    <d v="1899-12-30T23:11:00"/>
    <n v="244"/>
    <d v="2019-09-01T00:00:00"/>
    <n v="36"/>
    <n v="9"/>
    <s v="set"/>
    <d v="2019-09-01T00:00:00"/>
  </r>
  <r>
    <n v="2019"/>
    <x v="0"/>
    <s v="FR5984"/>
    <d v="1899-12-30T23:27:00"/>
    <n v="244"/>
    <d v="2019-09-01T00:00:00"/>
    <n v="36"/>
    <n v="9"/>
    <s v="set"/>
    <d v="2019-09-01T00:00:00"/>
  </r>
  <r>
    <n v="2019"/>
    <x v="0"/>
    <s v="FR6366"/>
    <d v="1899-12-30T23:22:00"/>
    <n v="244"/>
    <d v="2019-09-01T00:00:00"/>
    <n v="36"/>
    <n v="9"/>
    <s v="set"/>
    <d v="2019-09-01T00:00:00"/>
  </r>
  <r>
    <n v="2019"/>
    <x v="0"/>
    <s v="W63382"/>
    <d v="1899-12-30T23:44:00"/>
    <n v="244"/>
    <d v="2019-09-01T00:00:00"/>
    <n v="36"/>
    <n v="9"/>
    <s v="set"/>
    <d v="2019-09-01T00:00:00"/>
  </r>
  <r>
    <n v="2019"/>
    <x v="1"/>
    <s v="S66498"/>
    <d v="1899-12-30T05:34:00"/>
    <n v="245"/>
    <d v="2019-09-02T00:00:00"/>
    <n v="36"/>
    <n v="9"/>
    <s v="set"/>
    <d v="2019-09-02T00:00:00"/>
  </r>
  <r>
    <n v="2019"/>
    <x v="0"/>
    <s v="S66401"/>
    <d v="1899-12-30T23:03:00"/>
    <n v="246"/>
    <d v="2019-09-03T00:00:00"/>
    <n v="36"/>
    <n v="9"/>
    <s v="set"/>
    <d v="2019-09-03T00:00:00"/>
  </r>
  <r>
    <n v="2019"/>
    <x v="0"/>
    <s v="W63672"/>
    <d v="1899-12-30T23:12:00"/>
    <n v="247"/>
    <d v="2019-09-04T00:00:00"/>
    <n v="36"/>
    <n v="9"/>
    <s v="set"/>
    <d v="2019-09-04T00:00:00"/>
  </r>
  <r>
    <n v="2019"/>
    <x v="1"/>
    <s v="BCS133"/>
    <d v="1899-12-30T23:27:00"/>
    <n v="248"/>
    <d v="2019-09-05T00:00:00"/>
    <n v="36"/>
    <n v="9"/>
    <s v="set"/>
    <d v="2019-09-05T00:00:00"/>
  </r>
  <r>
    <n v="2019"/>
    <x v="1"/>
    <s v="RYR4845"/>
    <d v="1899-12-30T23:09:00"/>
    <n v="248"/>
    <d v="2019-09-05T00:00:00"/>
    <n v="36"/>
    <n v="9"/>
    <s v="set"/>
    <d v="2019-09-05T00:00:00"/>
  </r>
  <r>
    <n v="2019"/>
    <x v="1"/>
    <s v="AUA1404"/>
    <d v="1899-12-30T01:33:00"/>
    <n v="249"/>
    <d v="2019-09-06T00:00:00"/>
    <n v="36"/>
    <n v="9"/>
    <s v="set"/>
    <d v="2019-09-06T00:00:00"/>
  </r>
  <r>
    <n v="2019"/>
    <x v="0"/>
    <s v="S66497"/>
    <d v="1899-12-30T23:14:00"/>
    <n v="249"/>
    <d v="2019-09-06T00:00:00"/>
    <n v="36"/>
    <n v="9"/>
    <s v="set"/>
    <d v="2019-09-06T00:00:00"/>
  </r>
  <r>
    <n v="2019"/>
    <x v="0"/>
    <s v="W63752"/>
    <d v="1899-12-30T23:06:00"/>
    <n v="249"/>
    <d v="2019-09-06T00:00:00"/>
    <n v="36"/>
    <n v="9"/>
    <s v="set"/>
    <d v="2019-09-06T00:00:00"/>
  </r>
  <r>
    <n v="2019"/>
    <x v="1"/>
    <s v="WZZ2336"/>
    <d v="1899-12-30T01:07:00"/>
    <n v="249"/>
    <d v="2019-09-06T00:00:00"/>
    <n v="36"/>
    <n v="9"/>
    <s v="set"/>
    <d v="2019-09-06T00:00:00"/>
  </r>
  <r>
    <n v="2019"/>
    <x v="0"/>
    <s v="AP901P"/>
    <d v="1899-12-30T00:08:00"/>
    <n v="252"/>
    <d v="2019-09-09T00:00:00"/>
    <n v="37"/>
    <n v="9"/>
    <s v="set"/>
    <d v="2019-09-09T00:00:00"/>
  </r>
  <r>
    <n v="2019"/>
    <x v="0"/>
    <s v="W63672"/>
    <d v="1899-12-30T00:02:00"/>
    <n v="252"/>
    <d v="2019-09-09T00:00:00"/>
    <n v="37"/>
    <n v="9"/>
    <s v="set"/>
    <d v="2019-09-09T00:00:00"/>
  </r>
  <r>
    <n v="2019"/>
    <x v="0"/>
    <s v="FR6366"/>
    <d v="1899-12-30T23:27:00"/>
    <n v="254"/>
    <d v="2019-09-11T00:00:00"/>
    <n v="37"/>
    <n v="9"/>
    <s v="set"/>
    <d v="2019-09-11T00:00:00"/>
  </r>
  <r>
    <n v="2019"/>
    <x v="0"/>
    <s v="QY133"/>
    <d v="1899-12-30T23:36:00"/>
    <n v="254"/>
    <d v="2019-09-11T00:00:00"/>
    <n v="37"/>
    <n v="9"/>
    <s v="set"/>
    <d v="2019-09-11T00:00:00"/>
  </r>
  <r>
    <n v="2019"/>
    <x v="0"/>
    <s v="W63672"/>
    <d v="1899-12-30T23:00:00"/>
    <n v="254"/>
    <d v="2019-09-11T00:00:00"/>
    <n v="37"/>
    <n v="9"/>
    <s v="set"/>
    <d v="2019-09-11T00:00:00"/>
  </r>
  <r>
    <n v="2019"/>
    <x v="0"/>
    <s v="SNM572"/>
    <d v="1899-12-30T23:36:00"/>
    <n v="255"/>
    <d v="2019-09-12T00:00:00"/>
    <n v="37"/>
    <n v="9"/>
    <s v="set"/>
    <d v="2019-09-12T00:00:00"/>
  </r>
  <r>
    <n v="2019"/>
    <x v="0"/>
    <s v="FR2189"/>
    <d v="1899-12-30T23:03:00"/>
    <n v="256"/>
    <d v="2019-09-13T00:00:00"/>
    <n v="37"/>
    <n v="9"/>
    <s v="set"/>
    <d v="2019-09-13T00:00:00"/>
  </r>
  <r>
    <n v="2019"/>
    <x v="0"/>
    <s v="FR6366"/>
    <d v="1899-12-30T23:15:00"/>
    <n v="256"/>
    <d v="2019-09-13T00:00:00"/>
    <n v="37"/>
    <n v="9"/>
    <s v="set"/>
    <d v="2019-09-13T00:00:00"/>
  </r>
  <r>
    <n v="2019"/>
    <x v="0"/>
    <s v="S66497"/>
    <d v="1899-12-30T23:01:00"/>
    <n v="256"/>
    <d v="2019-09-13T00:00:00"/>
    <n v="37"/>
    <n v="9"/>
    <s v="set"/>
    <d v="2019-09-13T00:00:00"/>
  </r>
  <r>
    <n v="2019"/>
    <x v="0"/>
    <s v="VKA147"/>
    <d v="1899-12-30T23:08:00"/>
    <n v="256"/>
    <d v="2019-09-13T00:00:00"/>
    <n v="37"/>
    <n v="9"/>
    <s v="set"/>
    <d v="2019-09-13T00:00:00"/>
  </r>
  <r>
    <n v="2019"/>
    <x v="0"/>
    <s v="W63382"/>
    <d v="1899-12-30T23:05:00"/>
    <n v="256"/>
    <d v="2019-09-13T00:00:00"/>
    <n v="37"/>
    <n v="9"/>
    <s v="set"/>
    <d v="2019-09-13T00:00:00"/>
  </r>
  <r>
    <n v="2019"/>
    <x v="0"/>
    <s v="FR2127"/>
    <d v="1899-12-30T23:27:00"/>
    <n v="258"/>
    <d v="2019-09-15T00:00:00"/>
    <n v="38"/>
    <n v="9"/>
    <s v="set"/>
    <d v="2019-09-15T00:00:00"/>
  </r>
  <r>
    <n v="2019"/>
    <x v="0"/>
    <s v="DO133"/>
    <d v="1899-12-30T23:34:00"/>
    <n v="260"/>
    <d v="2019-09-17T00:00:00"/>
    <n v="38"/>
    <n v="9"/>
    <s v="set"/>
    <d v="2019-09-17T00:00:00"/>
  </r>
  <r>
    <n v="2019"/>
    <x v="0"/>
    <s v="S66401"/>
    <d v="1899-12-30T23:13:00"/>
    <n v="260"/>
    <d v="2019-09-17T00:00:00"/>
    <n v="38"/>
    <n v="9"/>
    <s v="set"/>
    <d v="2019-09-17T00:00:00"/>
  </r>
  <r>
    <n v="2019"/>
    <x v="0"/>
    <s v="W63382"/>
    <d v="1899-12-30T23:26:00"/>
    <n v="260"/>
    <d v="2019-09-17T00:00:00"/>
    <n v="38"/>
    <n v="9"/>
    <s v="set"/>
    <d v="2019-09-17T00:00:00"/>
  </r>
  <r>
    <n v="2019"/>
    <x v="0"/>
    <s v="W63672"/>
    <d v="1899-12-30T23:07:00"/>
    <n v="260"/>
    <d v="2019-09-17T00:00:00"/>
    <n v="38"/>
    <n v="9"/>
    <s v="set"/>
    <d v="2019-09-17T00:00:00"/>
  </r>
  <r>
    <n v="2019"/>
    <x v="1"/>
    <s v="HAT179P"/>
    <d v="1899-12-30T23:09:00"/>
    <n v="261"/>
    <d v="2019-09-18T00:00:00"/>
    <n v="38"/>
    <n v="9"/>
    <s v="set"/>
    <d v="2019-09-18T00:00:00"/>
  </r>
  <r>
    <n v="2019"/>
    <x v="1"/>
    <s v="SRR6401"/>
    <d v="1899-12-30T23:12:00"/>
    <n v="261"/>
    <d v="2019-09-18T00:00:00"/>
    <n v="38"/>
    <n v="9"/>
    <s v="set"/>
    <d v="2019-09-18T00:00:00"/>
  </r>
  <r>
    <n v="2019"/>
    <x v="1"/>
    <s v="W63382"/>
    <d v="1899-12-30T23:19:00"/>
    <n v="261"/>
    <d v="2019-09-18T00:00:00"/>
    <n v="38"/>
    <n v="9"/>
    <s v="set"/>
    <d v="2019-09-18T00:00:00"/>
  </r>
  <r>
    <n v="2019"/>
    <x v="1"/>
    <s v="W63672"/>
    <d v="1899-12-30T23:41:00"/>
    <n v="261"/>
    <d v="2019-09-18T00:00:00"/>
    <n v="38"/>
    <n v="9"/>
    <s v="set"/>
    <d v="2019-09-18T00:00:00"/>
  </r>
  <r>
    <n v="2019"/>
    <x v="0"/>
    <s v="FR3219"/>
    <d v="1899-12-30T23:06:00"/>
    <n v="266"/>
    <d v="2019-09-23T00:00:00"/>
    <n v="39"/>
    <n v="9"/>
    <s v="set"/>
    <d v="2019-09-23T00:00:00"/>
  </r>
  <r>
    <n v="2019"/>
    <x v="0"/>
    <s v="S66401"/>
    <d v="1899-12-30T23:03:00"/>
    <n v="266"/>
    <d v="2019-09-23T00:00:00"/>
    <n v="39"/>
    <n v="9"/>
    <s v="set"/>
    <d v="2019-09-23T00:00:00"/>
  </r>
  <r>
    <n v="2019"/>
    <x v="0"/>
    <s v="S66401"/>
    <d v="1899-12-30T23:01:00"/>
    <n v="267"/>
    <d v="2019-09-24T00:00:00"/>
    <n v="39"/>
    <n v="9"/>
    <s v="set"/>
    <d v="2019-09-24T00:00:00"/>
  </r>
  <r>
    <n v="2019"/>
    <x v="0"/>
    <s v="FR400P"/>
    <d v="1899-12-30T23:19:00"/>
    <n v="271"/>
    <d v="2019-09-28T00:00:00"/>
    <n v="39"/>
    <n v="9"/>
    <s v="set"/>
    <d v="2019-09-28T00:00:00"/>
  </r>
  <r>
    <n v="2019"/>
    <x v="0"/>
    <s v="SRR6497"/>
    <d v="1899-12-30T23:25:00"/>
    <n v="271"/>
    <d v="2019-09-28T00:00:00"/>
    <n v="39"/>
    <n v="9"/>
    <s v="set"/>
    <d v="2019-09-28T00:00:00"/>
  </r>
  <r>
    <n v="2019"/>
    <x v="0"/>
    <s v="QY872P"/>
    <d v="1899-12-30T01:11:00"/>
    <n v="273"/>
    <d v="2019-09-30T00:00:00"/>
    <n v="40"/>
    <n v="9"/>
    <s v="set"/>
    <d v="2019-09-30T00:00:00"/>
  </r>
  <r>
    <n v="2019"/>
    <x v="1"/>
    <s v="PS316"/>
    <d v="1899-12-30T04:30:00"/>
    <n v="275"/>
    <d v="2019-10-02T00:00:00"/>
    <n v="40"/>
    <n v="10"/>
    <s v="ott"/>
    <d v="2019-10-02T00:00:00"/>
  </r>
  <r>
    <n v="2019"/>
    <x v="0"/>
    <s v="S66401"/>
    <d v="1899-12-30T23:03:00"/>
    <n v="275"/>
    <d v="2019-10-02T00:00:00"/>
    <n v="40"/>
    <n v="10"/>
    <s v="ott"/>
    <d v="2019-10-02T00:00:00"/>
  </r>
  <r>
    <n v="2019"/>
    <x v="0"/>
    <s v="PS316"/>
    <d v="1899-12-30T04:18:00"/>
    <n v="276"/>
    <d v="2019-10-03T00:00:00"/>
    <n v="40"/>
    <n v="10"/>
    <s v="ott"/>
    <d v="2019-10-03T00:00:00"/>
  </r>
  <r>
    <n v="2019"/>
    <x v="0"/>
    <s v="FR9065"/>
    <d v="1899-12-30T23:30:00"/>
    <n v="277"/>
    <d v="2019-10-04T00:00:00"/>
    <n v="40"/>
    <n v="10"/>
    <s v="ott"/>
    <d v="2019-10-04T00:00:00"/>
  </r>
  <r>
    <n v="2019"/>
    <x v="0"/>
    <s v="S66497"/>
    <d v="1899-12-30T23:02:00"/>
    <n v="277"/>
    <d v="2019-10-04T00:00:00"/>
    <n v="40"/>
    <n v="10"/>
    <s v="ott"/>
    <d v="2019-10-04T00:00:00"/>
  </r>
  <r>
    <n v="2019"/>
    <x v="0"/>
    <s v="FR4886"/>
    <d v="1899-12-30T23:08:00"/>
    <n v="281"/>
    <d v="2019-10-08T00:00:00"/>
    <n v="41"/>
    <n v="10"/>
    <s v="ott"/>
    <d v="2019-10-08T00:00:00"/>
  </r>
  <r>
    <n v="2019"/>
    <x v="0"/>
    <s v="SRR6401"/>
    <d v="1899-12-30T23:10:00"/>
    <n v="281"/>
    <d v="2019-10-08T00:00:00"/>
    <n v="41"/>
    <n v="10"/>
    <s v="ott"/>
    <d v="2019-10-08T00:00:00"/>
  </r>
  <r>
    <n v="2019"/>
    <x v="0"/>
    <s v="FR2189"/>
    <d v="1899-12-30T23:30:00"/>
    <n v="286"/>
    <d v="2019-10-13T00:00:00"/>
    <n v="42"/>
    <n v="10"/>
    <s v="ott"/>
    <d v="2019-10-13T00:00:00"/>
  </r>
  <r>
    <n v="2019"/>
    <x v="0"/>
    <s v="FR3219"/>
    <d v="1899-12-30T23:07:00"/>
    <n v="287"/>
    <d v="2019-10-14T00:00:00"/>
    <n v="42"/>
    <n v="10"/>
    <s v="ott"/>
    <d v="2019-10-14T00:00:00"/>
  </r>
  <r>
    <n v="2019"/>
    <x v="0"/>
    <s v="FR1703"/>
    <d v="1899-12-30T23:43:00"/>
    <n v="290"/>
    <d v="2019-10-17T00:00:00"/>
    <n v="42"/>
    <n v="10"/>
    <s v="ott"/>
    <d v="2019-10-17T00:00:00"/>
  </r>
  <r>
    <n v="2019"/>
    <x v="0"/>
    <s v="FR4845"/>
    <d v="1899-12-30T23:03:00"/>
    <n v="290"/>
    <d v="2019-10-17T00:00:00"/>
    <n v="42"/>
    <n v="10"/>
    <s v="ott"/>
    <d v="2019-10-17T00:00:00"/>
  </r>
  <r>
    <n v="2019"/>
    <x v="0"/>
    <s v="QY133"/>
    <d v="1899-12-30T23:36:00"/>
    <n v="290"/>
    <d v="2019-10-17T00:00:00"/>
    <n v="42"/>
    <n v="10"/>
    <s v="ott"/>
    <d v="2019-10-17T00:00:00"/>
  </r>
  <r>
    <n v="2019"/>
    <x v="0"/>
    <s v="BCS361"/>
    <d v="1899-12-30T00:16:00"/>
    <n v="295"/>
    <d v="2019-10-22T00:00:00"/>
    <n v="43"/>
    <n v="10"/>
    <s v="ott"/>
    <d v="2019-10-22T00:00:00"/>
  </r>
  <r>
    <n v="2019"/>
    <x v="0"/>
    <s v="DHK133"/>
    <d v="1899-12-30T00:02:00"/>
    <n v="295"/>
    <d v="2019-10-22T00:00:00"/>
    <n v="43"/>
    <n v="10"/>
    <s v="ott"/>
    <d v="2019-10-22T00:00:00"/>
  </r>
  <r>
    <n v="2019"/>
    <x v="0"/>
    <s v="SRR6401"/>
    <d v="1899-12-30T23:13:00"/>
    <n v="296"/>
    <d v="2019-10-23T00:00:00"/>
    <n v="43"/>
    <n v="10"/>
    <s v="ott"/>
    <d v="2019-10-23T00:00:00"/>
  </r>
  <r>
    <n v="2019"/>
    <x v="0"/>
    <s v="W63752"/>
    <d v="1899-12-30T23:22:00"/>
    <n v="296"/>
    <d v="2019-10-23T00:00:00"/>
    <n v="43"/>
    <n v="10"/>
    <s v="ott"/>
    <d v="2019-10-23T00:00:00"/>
  </r>
  <r>
    <n v="2019"/>
    <x v="0"/>
    <s v="RYR4845"/>
    <d v="1899-12-30T23:05:00"/>
    <n v="297"/>
    <d v="2019-10-24T00:00:00"/>
    <n v="43"/>
    <n v="10"/>
    <s v="ott"/>
    <d v="2019-10-24T00:00:00"/>
  </r>
  <r>
    <n v="2019"/>
    <x v="0"/>
    <s v="RYR4015"/>
    <d v="1899-12-30T23:20:00"/>
    <n v="298"/>
    <d v="2019-10-25T00:00:00"/>
    <n v="43"/>
    <n v="10"/>
    <s v="ott"/>
    <d v="2019-10-25T00:00:00"/>
  </r>
  <r>
    <n v="2019"/>
    <x v="0"/>
    <s v="RYR4886"/>
    <d v="1899-12-30T23:24:00"/>
    <n v="298"/>
    <d v="2019-10-25T00:00:00"/>
    <n v="43"/>
    <n v="10"/>
    <s v="ott"/>
    <d v="2019-10-25T00:00:00"/>
  </r>
  <r>
    <n v="2019"/>
    <x v="0"/>
    <s v="RYR6366"/>
    <d v="1899-12-30T23:06:00"/>
    <n v="298"/>
    <d v="2019-10-25T00:00:00"/>
    <n v="43"/>
    <n v="10"/>
    <s v="ott"/>
    <d v="2019-10-25T00:00:00"/>
  </r>
  <r>
    <n v="2019"/>
    <x v="0"/>
    <s v="RYR8095"/>
    <d v="1899-12-30T23:14:00"/>
    <n v="298"/>
    <d v="2019-10-25T00:00:00"/>
    <n v="43"/>
    <n v="10"/>
    <s v="ott"/>
    <d v="2019-10-25T00:00:00"/>
  </r>
  <r>
    <n v="2019"/>
    <x v="0"/>
    <s v="SRR6497"/>
    <d v="1899-12-30T23:04:00"/>
    <n v="298"/>
    <d v="2019-10-25T00:00:00"/>
    <n v="43"/>
    <n v="10"/>
    <s v="ott"/>
    <d v="2019-10-25T00:00:00"/>
  </r>
  <r>
    <n v="2019"/>
    <x v="0"/>
    <s v="WZZ3382"/>
    <d v="1899-12-30T23:12:00"/>
    <n v="298"/>
    <d v="2019-10-25T00:00:00"/>
    <n v="43"/>
    <n v="10"/>
    <s v="ott"/>
    <d v="2019-10-25T00:00:00"/>
  </r>
  <r>
    <n v="2019"/>
    <x v="0"/>
    <s v="S66401"/>
    <d v="1899-12-30T00:01:00"/>
    <n v="302"/>
    <d v="2019-10-29T00:00:00"/>
    <n v="44"/>
    <n v="10"/>
    <s v="ott"/>
    <d v="2019-10-29T00:00:00"/>
  </r>
  <r>
    <n v="2019"/>
    <x v="0"/>
    <s v="W63672"/>
    <d v="1899-12-30T00:11:00"/>
    <n v="302"/>
    <d v="2019-10-29T00:00:00"/>
    <n v="44"/>
    <n v="10"/>
    <s v="ott"/>
    <d v="2019-10-29T00:00:00"/>
  </r>
  <r>
    <n v="2019"/>
    <x v="0"/>
    <s v="S66401"/>
    <d v="1899-12-30T23:10:00"/>
    <n v="303"/>
    <d v="2019-10-30T00:00:00"/>
    <n v="44"/>
    <n v="10"/>
    <s v="ott"/>
    <d v="2019-10-30T00:00:00"/>
  </r>
  <r>
    <n v="2019"/>
    <x v="0"/>
    <s v="W63672"/>
    <d v="1899-12-30T23:12:00"/>
    <n v="303"/>
    <d v="2019-10-30T00:00:00"/>
    <n v="44"/>
    <n v="10"/>
    <s v="ott"/>
    <d v="2019-10-30T00:00:00"/>
  </r>
  <r>
    <n v="2019"/>
    <x v="0"/>
    <s v="FR6366"/>
    <d v="1899-12-30T23:03:00"/>
    <n v="304"/>
    <d v="2019-10-31T00:00:00"/>
    <n v="44"/>
    <n v="10"/>
    <s v="ott"/>
    <d v="2019-10-31T00:00:00"/>
  </r>
  <r>
    <n v="2019"/>
    <x v="0"/>
    <s v="QY133"/>
    <d v="1899-12-30T23:35:00"/>
    <n v="304"/>
    <d v="2019-10-31T00:00:00"/>
    <n v="44"/>
    <n v="10"/>
    <s v="ott"/>
    <d v="2019-10-31T00:00:00"/>
  </r>
  <r>
    <n v="2019"/>
    <x v="0"/>
    <s v="S66401"/>
    <d v="1899-12-30T23:16:00"/>
    <n v="304"/>
    <d v="2019-10-31T00:00:00"/>
    <n v="44"/>
    <n v="10"/>
    <s v="ott"/>
    <d v="2019-10-31T00:00:00"/>
  </r>
  <r>
    <n v="2019"/>
    <x v="1"/>
    <s v="BCS5706"/>
    <d v="1899-12-30T04:27:00"/>
    <n v="308"/>
    <d v="2019-11-04T00:00:00"/>
    <n v="45"/>
    <n v="11"/>
    <s v="nov"/>
    <d v="2019-11-04T00:00:00"/>
  </r>
  <r>
    <n v="2019"/>
    <x v="1"/>
    <s v="BCS7022"/>
    <d v="1899-12-30T04:53:00"/>
    <n v="308"/>
    <d v="2019-11-04T00:00:00"/>
    <n v="45"/>
    <n v="11"/>
    <s v="nov"/>
    <d v="2019-11-04T00:00:00"/>
  </r>
  <r>
    <n v="2019"/>
    <x v="1"/>
    <s v="BCS7424"/>
    <d v="1899-12-30T04:24:00"/>
    <n v="308"/>
    <d v="2019-11-04T00:00:00"/>
    <n v="45"/>
    <n v="11"/>
    <s v="nov"/>
    <d v="2019-11-04T00:00:00"/>
  </r>
  <r>
    <n v="2019"/>
    <x v="1"/>
    <s v="BCS7860"/>
    <d v="1899-12-30T05:28:00"/>
    <n v="308"/>
    <d v="2019-11-04T00:00:00"/>
    <n v="45"/>
    <n v="11"/>
    <s v="nov"/>
    <d v="2019-11-04T00:00:00"/>
  </r>
  <r>
    <n v="2019"/>
    <x v="1"/>
    <s v="BCS9614"/>
    <d v="1899-12-30T05:09:00"/>
    <n v="308"/>
    <d v="2019-11-04T00:00:00"/>
    <n v="45"/>
    <n v="11"/>
    <s v="nov"/>
    <d v="2019-11-04T00:00:00"/>
  </r>
  <r>
    <n v="2019"/>
    <x v="1"/>
    <s v="PS316"/>
    <d v="1899-12-30T05:11:00"/>
    <n v="308"/>
    <d v="2019-11-04T00:00:00"/>
    <n v="45"/>
    <n v="11"/>
    <s v="nov"/>
    <d v="2019-11-04T00:00:00"/>
  </r>
  <r>
    <n v="2019"/>
    <x v="1"/>
    <s v="RAC9004"/>
    <d v="1899-12-30T04:13:00"/>
    <n v="308"/>
    <d v="2019-11-04T00:00:00"/>
    <n v="45"/>
    <n v="11"/>
    <s v="nov"/>
    <d v="2019-11-04T00:00:00"/>
  </r>
  <r>
    <n v="2019"/>
    <x v="1"/>
    <s v="SRR6402"/>
    <d v="1899-12-30T05:31:00"/>
    <n v="308"/>
    <d v="2019-11-04T00:00:00"/>
    <n v="45"/>
    <n v="11"/>
    <s v="nov"/>
    <d v="2019-11-04T00:00:00"/>
  </r>
  <r>
    <n v="2019"/>
    <x v="1"/>
    <s v="SRR6498"/>
    <d v="1899-12-30T05:23:00"/>
    <n v="308"/>
    <d v="2019-11-04T00:00:00"/>
    <n v="45"/>
    <n v="11"/>
    <s v="nov"/>
    <d v="2019-11-04T00:00:00"/>
  </r>
  <r>
    <n v="2019"/>
    <x v="0"/>
    <s v="S66401"/>
    <d v="1899-12-30T23:08:00"/>
    <n v="309"/>
    <d v="2019-11-05T00:00:00"/>
    <n v="45"/>
    <n v="11"/>
    <s v="nov"/>
    <d v="2019-11-05T00:00:00"/>
  </r>
  <r>
    <n v="2019"/>
    <x v="0"/>
    <s v="S66401"/>
    <d v="1899-12-30T23:07:00"/>
    <n v="315"/>
    <d v="2019-11-11T00:00:00"/>
    <n v="46"/>
    <n v="11"/>
    <s v="nov"/>
    <d v="2019-11-11T00:00:00"/>
  </r>
  <r>
    <n v="2019"/>
    <x v="0"/>
    <s v="WZZ3672"/>
    <d v="1899-12-30T23:12:00"/>
    <n v="315"/>
    <d v="2019-11-11T00:00:00"/>
    <n v="46"/>
    <n v="11"/>
    <s v="nov"/>
    <d v="2019-11-11T00:00:00"/>
  </r>
  <r>
    <n v="2019"/>
    <x v="0"/>
    <s v="W63672"/>
    <d v="1899-12-30T23:06:00"/>
    <n v="321"/>
    <d v="2019-11-17T00:00:00"/>
    <n v="47"/>
    <n v="11"/>
    <s v="nov"/>
    <d v="2019-11-17T00:00:00"/>
  </r>
  <r>
    <n v="2019"/>
    <x v="0"/>
    <s v="DJ6401"/>
    <d v="1899-12-30T23:05:00"/>
    <n v="323"/>
    <d v="2019-11-19T00:00:00"/>
    <n v="47"/>
    <n v="11"/>
    <s v="nov"/>
    <d v="2019-11-19T00:00:00"/>
  </r>
  <r>
    <n v="2019"/>
    <x v="0"/>
    <s v="SRR6401"/>
    <d v="1899-12-30T23:03:00"/>
    <n v="324"/>
    <d v="2019-11-20T00:00:00"/>
    <n v="47"/>
    <n v="11"/>
    <s v="nov"/>
    <d v="2019-11-20T00:00:00"/>
  </r>
  <r>
    <n v="2019"/>
    <x v="0"/>
    <s v="FR4733"/>
    <d v="1899-12-30T23:09:00"/>
    <n v="330"/>
    <d v="2019-11-26T00:00:00"/>
    <n v="48"/>
    <n v="11"/>
    <s v="nov"/>
    <d v="2019-11-26T00:00:00"/>
  </r>
  <r>
    <n v="2019"/>
    <x v="0"/>
    <s v="SRR6401"/>
    <d v="1899-12-30T23:19:00"/>
    <n v="330"/>
    <d v="2019-11-26T00:00:00"/>
    <n v="48"/>
    <n v="11"/>
    <s v="nov"/>
    <d v="2019-11-26T00:00:00"/>
  </r>
  <r>
    <n v="2019"/>
    <x v="0"/>
    <s v="BCS137"/>
    <d v="1899-12-30T23:10:00"/>
    <n v="331"/>
    <d v="2019-11-27T00:00:00"/>
    <n v="48"/>
    <n v="11"/>
    <s v="nov"/>
    <d v="2019-11-27T00:00:00"/>
  </r>
  <r>
    <n v="2019"/>
    <x v="1"/>
    <s v="BCS137"/>
    <d v="1899-12-30T23:04:00"/>
    <n v="333"/>
    <d v="2019-11-29T00:00:00"/>
    <n v="48"/>
    <n v="11"/>
    <s v="nov"/>
    <d v="2019-11-29T00:00:00"/>
  </r>
  <r>
    <n v="2019"/>
    <x v="1"/>
    <s v="RYR3249"/>
    <d v="1899-12-30T23:12:00"/>
    <n v="333"/>
    <d v="2019-11-29T00:00:00"/>
    <n v="48"/>
    <n v="11"/>
    <s v="nov"/>
    <d v="2019-11-29T00:00:00"/>
  </r>
  <r>
    <n v="2019"/>
    <x v="1"/>
    <s v="RYR4728"/>
    <d v="1899-12-30T23:39:00"/>
    <n v="333"/>
    <d v="2019-11-29T00:00:00"/>
    <n v="48"/>
    <n v="11"/>
    <s v="nov"/>
    <d v="2019-11-29T00:00:00"/>
  </r>
  <r>
    <n v="2019"/>
    <x v="1"/>
    <s v="SRR6401"/>
    <d v="1899-12-30T23:16:00"/>
    <n v="333"/>
    <d v="2019-11-29T00:00:00"/>
    <n v="48"/>
    <n v="11"/>
    <s v="nov"/>
    <d v="2019-11-29T00:00:00"/>
  </r>
  <r>
    <n v="2019"/>
    <x v="1"/>
    <s v="BCS133"/>
    <d v="1899-12-30T00:01:00"/>
    <n v="334"/>
    <d v="2019-11-30T00:00:00"/>
    <n v="48"/>
    <n v="11"/>
    <s v="nov"/>
    <d v="2019-11-30T00:00:00"/>
  </r>
  <r>
    <n v="2019"/>
    <x v="1"/>
    <s v="BCS135"/>
    <d v="1899-12-30T00:45:00"/>
    <n v="334"/>
    <d v="2019-11-30T00:00:00"/>
    <n v="48"/>
    <n v="11"/>
    <s v="nov"/>
    <d v="2019-11-30T00:00:00"/>
  </r>
  <r>
    <n v="2019"/>
    <x v="1"/>
    <s v="BCS307"/>
    <d v="1899-12-30T00:12:00"/>
    <n v="334"/>
    <d v="2019-11-30T00:00:00"/>
    <n v="48"/>
    <n v="11"/>
    <s v="nov"/>
    <d v="2019-11-30T00:00:00"/>
  </r>
  <r>
    <n v="2019"/>
    <x v="1"/>
    <s v="BCS361"/>
    <d v="1899-12-30T00:18:00"/>
    <n v="334"/>
    <d v="2019-11-30T00:00:00"/>
    <n v="48"/>
    <n v="11"/>
    <s v="nov"/>
    <d v="2019-11-30T00:00:00"/>
  </r>
  <r>
    <n v="2019"/>
    <x v="0"/>
    <s v="W61682"/>
    <d v="1899-12-30T23:01:00"/>
    <n v="335"/>
    <d v="2019-12-01T00:00:00"/>
    <n v="49"/>
    <n v="12"/>
    <s v="dic"/>
    <d v="2019-12-01T00:00:00"/>
  </r>
  <r>
    <n v="2019"/>
    <x v="0"/>
    <s v="W63671"/>
    <d v="1899-12-30T23:40:00"/>
    <n v="335"/>
    <d v="2019-12-01T00:00:00"/>
    <n v="49"/>
    <n v="12"/>
    <s v="dic"/>
    <d v="2019-12-01T00:00:00"/>
  </r>
  <r>
    <n v="2019"/>
    <x v="0"/>
    <s v="DJ6401"/>
    <d v="1899-12-30T23:09:00"/>
    <n v="337"/>
    <d v="2019-12-03T00:00:00"/>
    <n v="49"/>
    <n v="12"/>
    <s v="dic"/>
    <d v="2019-12-03T00:00:00"/>
  </r>
  <r>
    <n v="2019"/>
    <x v="0"/>
    <s v="QY823"/>
    <d v="1899-12-30T23:04:00"/>
    <n v="337"/>
    <d v="2019-12-03T00:00:00"/>
    <n v="49"/>
    <n v="12"/>
    <s v="dic"/>
    <d v="2019-12-03T00:00:00"/>
  </r>
  <r>
    <n v="2019"/>
    <x v="0"/>
    <s v="DJ6401"/>
    <d v="1899-12-30T23:02:00"/>
    <n v="339"/>
    <d v="2019-12-05T00:00:00"/>
    <n v="49"/>
    <n v="12"/>
    <s v="dic"/>
    <d v="2019-12-05T00:00:00"/>
  </r>
  <r>
    <n v="2019"/>
    <x v="0"/>
    <s v="PVT1330"/>
    <d v="1899-12-30T23:19:00"/>
    <n v="345"/>
    <d v="2019-12-11T00:00:00"/>
    <n v="50"/>
    <n v="12"/>
    <s v="dic"/>
    <d v="2019-12-11T00:00:00"/>
  </r>
  <r>
    <n v="2019"/>
    <x v="0"/>
    <s v="W63672"/>
    <d v="1899-12-30T23:03:00"/>
    <n v="345"/>
    <d v="2019-12-11T00:00:00"/>
    <n v="50"/>
    <n v="12"/>
    <s v="dic"/>
    <d v="2019-12-11T00:00:00"/>
  </r>
  <r>
    <n v="2019"/>
    <x v="0"/>
    <s v="FR8838"/>
    <d v="1899-12-30T23:49:00"/>
    <n v="346"/>
    <d v="2019-12-12T00:00:00"/>
    <n v="50"/>
    <n v="12"/>
    <s v="dic"/>
    <d v="2019-12-12T00:00:00"/>
  </r>
  <r>
    <n v="2019"/>
    <x v="0"/>
    <s v="DJ6401"/>
    <d v="1899-12-30T23:10:00"/>
    <n v="347"/>
    <d v="2019-12-13T00:00:00"/>
    <n v="50"/>
    <n v="12"/>
    <s v="dic"/>
    <d v="2019-12-13T00:00:00"/>
  </r>
  <r>
    <n v="2019"/>
    <x v="0"/>
    <s v="FR1944"/>
    <d v="1899-12-30T23:19:00"/>
    <n v="347"/>
    <d v="2019-12-13T00:00:00"/>
    <n v="50"/>
    <n v="12"/>
    <s v="dic"/>
    <d v="2019-12-13T00:00:00"/>
  </r>
  <r>
    <n v="2019"/>
    <x v="0"/>
    <s v="FR6366"/>
    <d v="1899-12-30T00:20:00"/>
    <n v="347"/>
    <d v="2019-12-13T00:00:00"/>
    <n v="50"/>
    <n v="12"/>
    <s v="dic"/>
    <d v="2019-12-13T00:00:00"/>
  </r>
  <r>
    <n v="2019"/>
    <x v="0"/>
    <s v="QY133"/>
    <d v="1899-12-30T00:17:00"/>
    <n v="347"/>
    <d v="2019-12-13T00:00:00"/>
    <n v="50"/>
    <n v="12"/>
    <s v="dic"/>
    <d v="2019-12-13T00:00:00"/>
  </r>
  <r>
    <n v="2019"/>
    <x v="0"/>
    <s v="BCS137"/>
    <d v="1899-12-30T23:05:00"/>
    <n v="350"/>
    <d v="2019-12-16T00:00:00"/>
    <n v="51"/>
    <n v="12"/>
    <s v="dic"/>
    <d v="2019-12-16T00:00:00"/>
  </r>
  <r>
    <n v="2019"/>
    <x v="0"/>
    <s v="FR6366"/>
    <d v="1899-12-30T23:05:00"/>
    <n v="350"/>
    <d v="2019-12-16T00:00:00"/>
    <n v="51"/>
    <n v="12"/>
    <s v="dic"/>
    <d v="2019-12-16T00:00:00"/>
  </r>
  <r>
    <n v="2019"/>
    <x v="0"/>
    <s v="SRR6401"/>
    <d v="1899-12-30T23:00:00"/>
    <n v="350"/>
    <d v="2019-12-16T00:00:00"/>
    <n v="51"/>
    <n v="12"/>
    <s v="dic"/>
    <d v="2019-12-16T00:00:00"/>
  </r>
  <r>
    <n v="2019"/>
    <x v="0"/>
    <s v="BCS137"/>
    <d v="1899-12-30T23:10:00"/>
    <n v="351"/>
    <d v="2019-12-17T00:00:00"/>
    <n v="51"/>
    <n v="12"/>
    <s v="dic"/>
    <d v="2019-12-17T00:00:00"/>
  </r>
  <r>
    <n v="2019"/>
    <x v="0"/>
    <s v="BCS137"/>
    <d v="1899-12-30T23:28:00"/>
    <n v="352"/>
    <d v="2019-12-18T00:00:00"/>
    <n v="51"/>
    <n v="12"/>
    <s v="dic"/>
    <d v="2019-12-18T00:00:00"/>
  </r>
  <r>
    <n v="2019"/>
    <x v="1"/>
    <s v="BCS2120"/>
    <d v="1899-12-30T02:50:00"/>
    <n v="352"/>
    <d v="2019-12-18T00:00:00"/>
    <n v="51"/>
    <n v="12"/>
    <s v="dic"/>
    <d v="2019-12-18T00:00:00"/>
  </r>
  <r>
    <n v="2019"/>
    <x v="0"/>
    <s v="FR4733"/>
    <d v="1899-12-30T23:46:00"/>
    <n v="352"/>
    <d v="2019-12-18T00:00:00"/>
    <n v="51"/>
    <n v="12"/>
    <s v="dic"/>
    <d v="2019-12-18T00:00:00"/>
  </r>
  <r>
    <n v="2019"/>
    <x v="0"/>
    <s v="FR4845"/>
    <d v="1899-12-30T23:01:00"/>
    <n v="352"/>
    <d v="2019-12-18T00:00:00"/>
    <n v="51"/>
    <n v="12"/>
    <s v="dic"/>
    <d v="2019-12-18T00:00:00"/>
  </r>
  <r>
    <n v="2019"/>
    <x v="0"/>
    <s v="W63672"/>
    <d v="1899-12-30T23:05:00"/>
    <n v="352"/>
    <d v="2019-12-18T00:00:00"/>
    <n v="51"/>
    <n v="12"/>
    <s v="dic"/>
    <d v="2019-12-18T00:00:00"/>
  </r>
  <r>
    <n v="2019"/>
    <x v="1"/>
    <s v="FR1703"/>
    <d v="1899-12-30T23:03:00"/>
    <n v="353"/>
    <d v="2019-12-19T00:00:00"/>
    <n v="51"/>
    <n v="12"/>
    <s v="dic"/>
    <d v="2019-12-19T00:00:00"/>
  </r>
  <r>
    <n v="2019"/>
    <x v="1"/>
    <s v="QY133"/>
    <d v="1899-12-30T23:42:00"/>
    <n v="353"/>
    <d v="2019-12-19T00:00:00"/>
    <n v="51"/>
    <n v="12"/>
    <s v="dic"/>
    <d v="2019-12-19T00:00:00"/>
  </r>
  <r>
    <n v="2019"/>
    <x v="1"/>
    <s v="QY137"/>
    <d v="1899-12-30T23:18:00"/>
    <n v="353"/>
    <d v="2019-12-19T00:00:00"/>
    <n v="51"/>
    <n v="12"/>
    <s v="dic"/>
    <d v="2019-12-19T00:00:00"/>
  </r>
  <r>
    <n v="2019"/>
    <x v="1"/>
    <s v="S66401"/>
    <d v="1899-12-30T23:07:00"/>
    <n v="353"/>
    <d v="2019-12-19T00:00:00"/>
    <n v="51"/>
    <n v="12"/>
    <s v="dic"/>
    <d v="2019-12-19T00:00:00"/>
  </r>
  <r>
    <n v="2019"/>
    <x v="0"/>
    <s v="FR3249"/>
    <d v="1899-12-30T23:10:00"/>
    <n v="354"/>
    <d v="2019-12-20T00:00:00"/>
    <n v="51"/>
    <n v="12"/>
    <s v="dic"/>
    <d v="2019-12-20T00:00:00"/>
  </r>
  <r>
    <n v="2019"/>
    <x v="0"/>
    <s v="FR4733"/>
    <d v="1899-12-30T23:28:00"/>
    <n v="354"/>
    <d v="2019-12-20T00:00:00"/>
    <n v="51"/>
    <n v="12"/>
    <s v="dic"/>
    <d v="2019-12-20T00:00:00"/>
  </r>
  <r>
    <n v="2019"/>
    <x v="0"/>
    <s v="FR4845"/>
    <d v="1899-12-30T23:21:00"/>
    <n v="354"/>
    <d v="2019-12-20T00:00:00"/>
    <n v="51"/>
    <n v="12"/>
    <s v="dic"/>
    <d v="2019-12-20T00:00:00"/>
  </r>
  <r>
    <n v="2019"/>
    <x v="0"/>
    <s v="FR4886"/>
    <d v="1899-12-30T23:12:00"/>
    <n v="354"/>
    <d v="2019-12-20T00:00:00"/>
    <n v="51"/>
    <n v="12"/>
    <s v="dic"/>
    <d v="2019-12-20T00:00:00"/>
  </r>
  <r>
    <n v="2019"/>
    <x v="0"/>
    <s v="S66401"/>
    <d v="1899-12-30T23:23:00"/>
    <n v="354"/>
    <d v="2019-12-20T00:00:00"/>
    <n v="51"/>
    <n v="12"/>
    <s v="dic"/>
    <d v="2019-12-20T00:00:00"/>
  </r>
  <r>
    <n v="2019"/>
    <x v="0"/>
    <s v="W63752"/>
    <d v="1899-12-30T23:29:00"/>
    <n v="354"/>
    <d v="2019-12-20T00:00:00"/>
    <n v="51"/>
    <n v="12"/>
    <s v="dic"/>
    <d v="2019-12-20T00:00:00"/>
  </r>
  <r>
    <n v="2019"/>
    <x v="1"/>
    <s v="W63672"/>
    <d v="1899-12-30T23:02:00"/>
    <n v="356"/>
    <d v="2019-12-22T00:00:00"/>
    <n v="52"/>
    <n v="12"/>
    <s v="dic"/>
    <d v="2019-12-22T00:00:00"/>
  </r>
  <r>
    <n v="2019"/>
    <x v="1"/>
    <s v="3O456 a"/>
    <d v="1899-12-30T04:39:00"/>
    <n v="357"/>
    <d v="2019-12-23T00:00:00"/>
    <n v="52"/>
    <n v="12"/>
    <s v="dic"/>
    <d v="2019-12-23T00:00:00"/>
  </r>
  <r>
    <n v="2019"/>
    <x v="1"/>
    <s v="CGF137"/>
    <d v="1899-12-30T23:03:00"/>
    <n v="357"/>
    <d v="2019-12-23T00:00:00"/>
    <n v="52"/>
    <n v="12"/>
    <s v="dic"/>
    <d v="2019-12-23T00:00:00"/>
  </r>
  <r>
    <n v="2019"/>
    <x v="1"/>
    <s v="DJ6402"/>
    <d v="1899-12-30T05:12:00"/>
    <n v="357"/>
    <d v="2019-12-23T00:00:00"/>
    <n v="52"/>
    <n v="12"/>
    <s v="dic"/>
    <d v="2019-12-23T00:00:00"/>
  </r>
  <r>
    <n v="2019"/>
    <x v="1"/>
    <s v="DJ6498"/>
    <d v="1899-12-30T05:14:00"/>
    <n v="357"/>
    <d v="2019-12-23T00:00:00"/>
    <n v="52"/>
    <n v="12"/>
    <s v="dic"/>
    <d v="2019-12-23T00:00:00"/>
  </r>
  <r>
    <n v="2019"/>
    <x v="1"/>
    <s v="FR4886"/>
    <d v="1899-12-30T23:05:00"/>
    <n v="357"/>
    <d v="2019-12-23T00:00:00"/>
    <n v="52"/>
    <n v="12"/>
    <s v="dic"/>
    <d v="2019-12-23T00:00:00"/>
  </r>
  <r>
    <n v="2019"/>
    <x v="1"/>
    <s v="QY5706"/>
    <d v="1899-12-30T04:34:00"/>
    <n v="357"/>
    <d v="2019-12-23T00:00:00"/>
    <n v="52"/>
    <n v="12"/>
    <s v="dic"/>
    <d v="2019-12-23T00:00:00"/>
  </r>
  <r>
    <n v="2019"/>
    <x v="1"/>
    <s v="QY7022"/>
    <d v="1899-12-30T05:09:00"/>
    <n v="357"/>
    <d v="2019-12-23T00:00:00"/>
    <n v="52"/>
    <n v="12"/>
    <s v="dic"/>
    <d v="2019-12-23T00:00:00"/>
  </r>
  <r>
    <n v="2019"/>
    <x v="1"/>
    <s v="QY9614"/>
    <d v="1899-12-30T05:07:00"/>
    <n v="357"/>
    <d v="2019-12-23T00:00:00"/>
    <n v="52"/>
    <n v="12"/>
    <s v="dic"/>
    <d v="2019-12-23T00:00:00"/>
  </r>
  <r>
    <n v="2019"/>
    <x v="1"/>
    <s v="QY133"/>
    <d v="1899-12-30T23:39:00"/>
    <n v="358"/>
    <d v="2019-12-24T00:00:00"/>
    <n v="52"/>
    <n v="12"/>
    <s v="dic"/>
    <d v="2019-12-24T00:00:00"/>
  </r>
  <r>
    <n v="2019"/>
    <x v="1"/>
    <s v="QY135"/>
    <d v="1899-12-30T00:34:00"/>
    <n v="358"/>
    <d v="2019-12-24T00:00:00"/>
    <n v="52"/>
    <n v="12"/>
    <s v="dic"/>
    <d v="2019-12-24T00:00:00"/>
  </r>
  <r>
    <n v="2019"/>
    <x v="1"/>
    <s v="QY2120"/>
    <d v="1899-12-30T02:29:00"/>
    <n v="358"/>
    <d v="2019-12-24T00:00:00"/>
    <n v="52"/>
    <n v="12"/>
    <s v="dic"/>
    <d v="2019-12-24T00:00:00"/>
  </r>
  <r>
    <n v="2019"/>
    <x v="1"/>
    <s v="QY307"/>
    <d v="1899-12-30T00:27:00"/>
    <n v="358"/>
    <d v="2019-12-24T00:00:00"/>
    <n v="52"/>
    <n v="12"/>
    <s v="dic"/>
    <d v="2019-12-24T00:00:00"/>
  </r>
  <r>
    <n v="2019"/>
    <x v="1"/>
    <s v="QY322"/>
    <d v="1899-12-30T01:54:00"/>
    <n v="358"/>
    <d v="2019-12-24T00:00:00"/>
    <n v="52"/>
    <n v="12"/>
    <s v="dic"/>
    <d v="2019-12-24T00:00:00"/>
  </r>
  <r>
    <n v="2019"/>
    <x v="1"/>
    <s v="QY361"/>
    <d v="1899-12-30T00:12:00"/>
    <n v="358"/>
    <d v="2019-12-24T00:00:00"/>
    <n v="52"/>
    <n v="12"/>
    <s v="dic"/>
    <d v="2019-12-24T00:00:00"/>
  </r>
  <r>
    <n v="2019"/>
    <x v="1"/>
    <s v="QY390"/>
    <d v="1899-12-30T00:25:00"/>
    <n v="358"/>
    <d v="2019-12-24T00:00:00"/>
    <n v="52"/>
    <n v="12"/>
    <s v="dic"/>
    <d v="2019-12-24T00:00:00"/>
  </r>
  <r>
    <n v="2019"/>
    <x v="1"/>
    <s v="QY7331"/>
    <d v="1899-12-30T00:19:00"/>
    <n v="358"/>
    <d v="2019-12-24T00:00:00"/>
    <n v="52"/>
    <n v="12"/>
    <s v="dic"/>
    <d v="2019-12-24T00:00:00"/>
  </r>
  <r>
    <n v="2019"/>
    <x v="0"/>
    <s v="S66401"/>
    <d v="1899-12-30T23:12:00"/>
    <n v="364"/>
    <d v="2019-12-30T00:00:00"/>
    <n v="53"/>
    <n v="12"/>
    <s v="dic"/>
    <d v="2019-12-30T00:00:00"/>
  </r>
  <r>
    <n v="2019"/>
    <x v="0"/>
    <s v="W63672"/>
    <d v="1899-12-30T23:56:00"/>
    <n v="364"/>
    <d v="2019-12-30T00:00:00"/>
    <n v="53"/>
    <n v="12"/>
    <s v="dic"/>
    <d v="2019-12-30T00:00:00"/>
  </r>
  <r>
    <n v="2020"/>
    <x v="0"/>
    <s v="DJ6401"/>
    <d v="1899-12-30T23:32:00"/>
    <n v="7"/>
    <d v="2020-01-07T00:00:00"/>
    <n v="2"/>
    <n v="1"/>
    <s v="gen"/>
    <d v="2020-01-07T00:00:00"/>
  </r>
  <r>
    <n v="2020"/>
    <x v="0"/>
    <s v="FR4845"/>
    <d v="1899-12-30T23:02:00"/>
    <n v="7"/>
    <d v="2020-01-07T00:00:00"/>
    <n v="2"/>
    <n v="1"/>
    <s v="gen"/>
    <d v="2020-01-07T00:00:00"/>
  </r>
  <r>
    <n v="2020"/>
    <x v="0"/>
    <s v="FR4886"/>
    <d v="1899-12-30T23:28:00"/>
    <n v="7"/>
    <d v="2020-01-07T00:00:00"/>
    <n v="2"/>
    <n v="1"/>
    <s v="gen"/>
    <d v="2020-01-07T00:00:00"/>
  </r>
  <r>
    <n v="2020"/>
    <x v="0"/>
    <s v="WZZ3672"/>
    <d v="1899-12-30T23:07:00"/>
    <n v="8"/>
    <d v="2020-01-08T00:00:00"/>
    <n v="2"/>
    <n v="1"/>
    <s v="gen"/>
    <d v="2020-01-08T00:00:00"/>
  </r>
  <r>
    <n v="2020"/>
    <x v="0"/>
    <s v="SRR6497"/>
    <d v="1899-12-30T23:05:00"/>
    <n v="10"/>
    <d v="2020-01-10T00:00:00"/>
    <n v="2"/>
    <n v="1"/>
    <s v="gen"/>
    <d v="2020-01-10T00:00:00"/>
  </r>
  <r>
    <n v="2020"/>
    <x v="0"/>
    <s v="FR3898"/>
    <d v="1899-12-30T23:20:00"/>
    <n v="28"/>
    <d v="2020-01-28T00:00:00"/>
    <n v="5"/>
    <n v="1"/>
    <s v="gen"/>
    <d v="2020-01-28T00:00:00"/>
  </r>
  <r>
    <n v="2020"/>
    <x v="0"/>
    <s v="W63673"/>
    <d v="1899-12-30T23:04:00"/>
    <n v="28"/>
    <d v="2020-01-28T00:00:00"/>
    <n v="5"/>
    <n v="1"/>
    <s v="gen"/>
    <d v="2020-01-28T00:00:00"/>
  </r>
  <r>
    <n v="2020"/>
    <x v="0"/>
    <s v="DJ6401"/>
    <d v="1899-12-30T23:01:00"/>
    <n v="37"/>
    <d v="2020-02-06T00:00:00"/>
    <n v="6"/>
    <n v="2"/>
    <s v="feb"/>
    <d v="2020-02-06T00:00:00"/>
  </r>
  <r>
    <n v="2020"/>
    <x v="0"/>
    <s v="DJ6497"/>
    <d v="1899-12-30T23:18:00"/>
    <n v="38"/>
    <d v="2020-02-07T00:00:00"/>
    <n v="6"/>
    <n v="2"/>
    <s v="feb"/>
    <d v="2020-02-07T00:00:00"/>
  </r>
  <r>
    <n v="2020"/>
    <x v="0"/>
    <s v="FR6366"/>
    <d v="1899-12-30T23:04:00"/>
    <n v="38"/>
    <d v="2020-02-07T00:00:00"/>
    <n v="6"/>
    <n v="2"/>
    <s v="feb"/>
    <d v="2020-02-07T00:00:00"/>
  </r>
  <r>
    <n v="2020"/>
    <x v="0"/>
    <s v="W63672"/>
    <d v="1899-12-30T23:09:00"/>
    <n v="47"/>
    <d v="2020-02-16T00:00:00"/>
    <n v="8"/>
    <n v="2"/>
    <s v="feb"/>
    <d v="2020-02-16T00:00:00"/>
  </r>
  <r>
    <n v="2020"/>
    <x v="0"/>
    <s v="S66401"/>
    <d v="1899-12-30T23:03:00"/>
    <n v="48"/>
    <d v="2020-02-17T00:00:00"/>
    <n v="8"/>
    <n v="2"/>
    <s v="feb"/>
    <d v="2020-02-17T00:00:00"/>
  </r>
  <r>
    <n v="2020"/>
    <x v="0"/>
    <s v="W61682"/>
    <d v="1899-12-30T23:11:00"/>
    <n v="48"/>
    <d v="2020-02-17T00:00:00"/>
    <n v="8"/>
    <n v="2"/>
    <s v="feb"/>
    <d v="2020-02-17T00:00:00"/>
  </r>
  <r>
    <n v="2020"/>
    <x v="0"/>
    <s v="W63672"/>
    <d v="1899-12-30T23:08:00"/>
    <n v="48"/>
    <d v="2020-02-17T00:00:00"/>
    <n v="8"/>
    <n v="2"/>
    <s v="feb"/>
    <d v="2020-02-17T00:00:00"/>
  </r>
  <r>
    <n v="2020"/>
    <x v="1"/>
    <s v="D0133"/>
    <d v="1899-12-30T23:41:00"/>
    <n v="57"/>
    <d v="2020-02-26T00:00:00"/>
    <n v="9"/>
    <n v="2"/>
    <s v="feb"/>
    <d v="2020-02-26T00:00:00"/>
  </r>
  <r>
    <n v="2020"/>
    <x v="1"/>
    <s v="QY361"/>
    <d v="1899-12-30T23:58:00"/>
    <n v="57"/>
    <d v="2020-02-26T00:00:00"/>
    <n v="9"/>
    <n v="2"/>
    <s v="feb"/>
    <d v="2020-02-26T00:00:00"/>
  </r>
  <r>
    <n v="2020"/>
    <x v="1"/>
    <s v="W63672"/>
    <d v="1899-12-30T23:10:00"/>
    <n v="57"/>
    <d v="2020-02-26T00:00:00"/>
    <n v="9"/>
    <n v="2"/>
    <s v="feb"/>
    <d v="2020-02-26T00:00:00"/>
  </r>
  <r>
    <n v="2020"/>
    <x v="1"/>
    <s v="QY135"/>
    <d v="1899-12-30T00:27:00"/>
    <n v="58"/>
    <d v="2020-02-27T00:00:00"/>
    <n v="9"/>
    <n v="2"/>
    <s v="feb"/>
    <d v="2020-02-27T00:00:00"/>
  </r>
  <r>
    <n v="2020"/>
    <x v="1"/>
    <s v="QY307"/>
    <d v="1899-12-30T00:08:00"/>
    <n v="58"/>
    <d v="2020-02-27T00:00:00"/>
    <n v="9"/>
    <n v="2"/>
    <s v="feb"/>
    <d v="2020-02-27T00:00:00"/>
  </r>
  <r>
    <n v="2020"/>
    <x v="1"/>
    <s v="QY7331"/>
    <d v="1899-12-30T00:04:00"/>
    <n v="58"/>
    <d v="2020-02-27T00:00:00"/>
    <n v="9"/>
    <n v="2"/>
    <s v="feb"/>
    <d v="2020-02-27T00:00:00"/>
  </r>
  <r>
    <n v="2020"/>
    <x v="0"/>
    <s v="DJ6497"/>
    <d v="1899-12-30T23:03:00"/>
    <n v="59"/>
    <d v="2020-02-28T00:00:00"/>
    <n v="9"/>
    <n v="2"/>
    <s v="feb"/>
    <d v="2020-02-28T00:00:00"/>
  </r>
  <r>
    <n v="2020"/>
    <x v="1"/>
    <s v="QY135"/>
    <d v="1899-12-30T00:26:00"/>
    <n v="59"/>
    <d v="2020-02-28T00:00:00"/>
    <n v="9"/>
    <n v="2"/>
    <s v="feb"/>
    <d v="2020-02-28T00:00:00"/>
  </r>
  <r>
    <n v="2020"/>
    <x v="1"/>
    <s v="QY2120"/>
    <d v="1899-12-30T02:35:00"/>
    <n v="59"/>
    <d v="2020-02-28T00:00:00"/>
    <n v="9"/>
    <n v="2"/>
    <s v="feb"/>
    <d v="2020-02-28T00:00:00"/>
  </r>
  <r>
    <n v="2020"/>
    <x v="1"/>
    <s v="QY322"/>
    <d v="1899-12-30T01:58:00"/>
    <n v="59"/>
    <d v="2020-02-28T00:00:00"/>
    <n v="9"/>
    <n v="2"/>
    <s v="feb"/>
    <d v="2020-02-28T00:00:00"/>
  </r>
  <r>
    <n v="2020"/>
    <x v="0"/>
    <s v="QY854"/>
    <d v="1899-12-30T23:11:00"/>
    <n v="59"/>
    <d v="2020-02-28T00:00:00"/>
    <n v="9"/>
    <n v="2"/>
    <s v="feb"/>
    <d v="2020-02-28T00:00:00"/>
  </r>
  <r>
    <n v="2020"/>
    <x v="0"/>
    <s v="W63672"/>
    <d v="1899-12-30T23:24:00"/>
    <n v="59"/>
    <d v="2020-02-28T00:00:00"/>
    <n v="9"/>
    <n v="2"/>
    <s v="feb"/>
    <d v="2020-02-28T00:00:00"/>
  </r>
  <r>
    <n v="2020"/>
    <x v="0"/>
    <s v="W63672"/>
    <d v="1899-12-30T23:11:00"/>
    <n v="61"/>
    <d v="2020-03-01T00:00:00"/>
    <n v="10"/>
    <n v="3"/>
    <s v="mar"/>
    <d v="2020-03-01T00:00:00"/>
  </r>
  <r>
    <n v="2020"/>
    <x v="1"/>
    <s v="DJ6498"/>
    <d v="1899-12-30T05:20:00"/>
    <n v="62"/>
    <d v="2020-03-02T00:00:00"/>
    <n v="10"/>
    <n v="3"/>
    <s v="mar"/>
    <d v="2020-03-02T00:00:00"/>
  </r>
  <r>
    <n v="2020"/>
    <x v="1"/>
    <s v="FR001"/>
    <d v="1899-12-30T04:52:00"/>
    <n v="62"/>
    <d v="2020-03-02T00:00:00"/>
    <n v="10"/>
    <n v="3"/>
    <s v="mar"/>
    <d v="2020-03-02T00:00:00"/>
  </r>
  <r>
    <n v="2020"/>
    <x v="1"/>
    <s v="QY133"/>
    <d v="1899-12-30T23:59:00"/>
    <n v="62"/>
    <d v="2020-03-02T00:00:00"/>
    <n v="10"/>
    <n v="3"/>
    <s v="mar"/>
    <d v="2020-03-02T00:00:00"/>
  </r>
  <r>
    <n v="2020"/>
    <x v="1"/>
    <s v="QY5706"/>
    <d v="1899-12-30T04:37:00"/>
    <n v="62"/>
    <d v="2020-03-02T00:00:00"/>
    <n v="10"/>
    <n v="3"/>
    <s v="mar"/>
    <d v="2020-03-02T00:00:00"/>
  </r>
  <r>
    <n v="2020"/>
    <x v="1"/>
    <s v="QY7022"/>
    <d v="1899-12-30T05:01:00"/>
    <n v="62"/>
    <d v="2020-03-02T00:00:00"/>
    <n v="10"/>
    <n v="3"/>
    <s v="mar"/>
    <d v="2020-03-02T00:00:00"/>
  </r>
  <r>
    <n v="2020"/>
    <x v="1"/>
    <s v="QY7424"/>
    <d v="1899-12-30T04:10:00"/>
    <n v="62"/>
    <d v="2020-03-02T00:00:00"/>
    <n v="10"/>
    <n v="3"/>
    <s v="mar"/>
    <d v="2020-03-02T00:00:00"/>
  </r>
  <r>
    <n v="2020"/>
    <x v="1"/>
    <s v="QY7860"/>
    <d v="1899-12-30T05:18:00"/>
    <n v="62"/>
    <d v="2020-03-02T00:00:00"/>
    <n v="10"/>
    <n v="3"/>
    <s v="mar"/>
    <d v="2020-03-02T00:00:00"/>
  </r>
  <r>
    <n v="2020"/>
    <x v="1"/>
    <s v="QY9614"/>
    <d v="1899-12-30T05:09:00"/>
    <n v="62"/>
    <d v="2020-03-02T00:00:00"/>
    <n v="10"/>
    <n v="3"/>
    <s v="mar"/>
    <d v="2020-03-02T00:00:00"/>
  </r>
  <r>
    <n v="2020"/>
    <x v="1"/>
    <s v="W63672"/>
    <d v="1899-12-30T23:01:00"/>
    <n v="62"/>
    <d v="2020-03-02T00:00:00"/>
    <n v="10"/>
    <n v="3"/>
    <s v="mar"/>
    <d v="2020-03-02T00:00:00"/>
  </r>
  <r>
    <n v="2020"/>
    <x v="1"/>
    <s v="FR4197"/>
    <d v="1899-12-30T00:03:00"/>
    <n v="63"/>
    <d v="2020-03-03T00:00:00"/>
    <n v="10"/>
    <n v="3"/>
    <s v="mar"/>
    <d v="2020-03-03T00:00:00"/>
  </r>
  <r>
    <n v="2020"/>
    <x v="1"/>
    <s v="QY135"/>
    <d v="1899-12-30T00:33:00"/>
    <n v="63"/>
    <d v="2020-03-03T00:00:00"/>
    <n v="10"/>
    <n v="3"/>
    <s v="mar"/>
    <d v="2020-03-03T00:00:00"/>
  </r>
  <r>
    <n v="2020"/>
    <x v="1"/>
    <s v="QY307"/>
    <d v="1899-12-30T00:50:00"/>
    <n v="63"/>
    <d v="2020-03-03T00:00:00"/>
    <n v="10"/>
    <n v="3"/>
    <s v="mar"/>
    <d v="2020-03-03T00:00:00"/>
  </r>
  <r>
    <n v="2020"/>
    <x v="1"/>
    <s v="QY361"/>
    <d v="1899-12-30T00:05:00"/>
    <n v="63"/>
    <d v="2020-03-03T00:00:00"/>
    <n v="10"/>
    <n v="3"/>
    <s v="mar"/>
    <d v="2020-03-03T00:00:00"/>
  </r>
  <r>
    <n v="2020"/>
    <x v="1"/>
    <s v="QY390"/>
    <d v="1899-12-30T00:25:00"/>
    <n v="63"/>
    <d v="2020-03-03T00:00:00"/>
    <n v="10"/>
    <n v="3"/>
    <s v="mar"/>
    <d v="2020-03-03T00:00:00"/>
  </r>
  <r>
    <n v="2020"/>
    <x v="1"/>
    <s v="QY7331"/>
    <d v="1899-12-30T00:19:00"/>
    <n v="63"/>
    <d v="2020-03-03T00:00:00"/>
    <n v="10"/>
    <n v="3"/>
    <s v="mar"/>
    <d v="2020-03-03T00:00:00"/>
  </r>
  <r>
    <n v="2020"/>
    <x v="0"/>
    <s v="W63672"/>
    <d v="1899-12-30T23:07:00"/>
    <n v="64"/>
    <d v="2020-03-04T00:00:00"/>
    <n v="10"/>
    <n v="3"/>
    <s v="mar"/>
    <d v="2020-03-04T00:00:00"/>
  </r>
  <r>
    <n v="2020"/>
    <x v="1"/>
    <s v="DHX133"/>
    <d v="1899-12-30T23:41:00"/>
    <n v="65"/>
    <d v="2020-03-05T00:00:00"/>
    <n v="10"/>
    <n v="3"/>
    <s v="mar"/>
    <d v="2020-03-05T00:00:00"/>
  </r>
  <r>
    <n v="2020"/>
    <x v="1"/>
    <s v="SRR6401"/>
    <d v="1899-12-30T23:05:00"/>
    <n v="65"/>
    <d v="2020-03-05T00:00:00"/>
    <n v="10"/>
    <n v="3"/>
    <s v="mar"/>
    <d v="2020-03-05T00:00:00"/>
  </r>
  <r>
    <n v="2020"/>
    <x v="1"/>
    <s v="BCS135"/>
    <d v="1899-12-30T00:36:00"/>
    <n v="66"/>
    <d v="2020-03-06T00:00:00"/>
    <n v="10"/>
    <n v="3"/>
    <s v="mar"/>
    <d v="2020-03-06T00:00:00"/>
  </r>
  <r>
    <n v="2020"/>
    <x v="1"/>
    <s v="BCS2120"/>
    <d v="1899-12-30T02:34:00"/>
    <n v="66"/>
    <d v="2020-03-06T00:00:00"/>
    <n v="10"/>
    <n v="3"/>
    <s v="mar"/>
    <d v="2020-03-06T00:00:00"/>
  </r>
  <r>
    <n v="2020"/>
    <x v="1"/>
    <s v="BCS307"/>
    <d v="1899-12-30T00:14:00"/>
    <n v="66"/>
    <d v="2020-03-06T00:00:00"/>
    <n v="10"/>
    <n v="3"/>
    <s v="mar"/>
    <d v="2020-03-06T00:00:00"/>
  </r>
  <r>
    <n v="2020"/>
    <x v="1"/>
    <s v="BCS322"/>
    <d v="1899-12-30T02:12:00"/>
    <n v="66"/>
    <d v="2020-03-06T00:00:00"/>
    <n v="10"/>
    <n v="3"/>
    <s v="mar"/>
    <d v="2020-03-06T00:00:00"/>
  </r>
  <r>
    <n v="2020"/>
    <x v="1"/>
    <s v="BCS361"/>
    <d v="1899-12-30T00:06:00"/>
    <n v="66"/>
    <d v="2020-03-06T00:00:00"/>
    <n v="10"/>
    <n v="3"/>
    <s v="mar"/>
    <d v="2020-03-06T00:00:00"/>
  </r>
  <r>
    <n v="2020"/>
    <x v="1"/>
    <s v="BCS7331"/>
    <d v="1899-12-30T00:02:00"/>
    <n v="66"/>
    <d v="2020-03-06T00:00:00"/>
    <n v="10"/>
    <n v="3"/>
    <s v="mar"/>
    <d v="2020-03-06T00:00:00"/>
  </r>
  <r>
    <n v="2020"/>
    <x v="0"/>
    <s v="S66497"/>
    <d v="1899-12-30T23:07:00"/>
    <n v="66"/>
    <d v="2020-03-06T00:00:00"/>
    <n v="10"/>
    <n v="3"/>
    <s v="mar"/>
    <d v="2020-03-06T00:00:00"/>
  </r>
  <r>
    <n v="2020"/>
    <x v="0"/>
    <s v="FR4733"/>
    <d v="1899-12-30T23:15:00"/>
    <n v="67"/>
    <d v="2020-03-07T00:00:00"/>
    <n v="10"/>
    <n v="3"/>
    <s v="mar"/>
    <d v="2020-03-07T00:00:00"/>
  </r>
  <r>
    <n v="2020"/>
    <x v="0"/>
    <s v="S66497"/>
    <d v="1899-12-30T23:16:00"/>
    <n v="72"/>
    <d v="2020-03-12T00:00:00"/>
    <n v="11"/>
    <n v="3"/>
    <s v="mar"/>
    <d v="2020-03-12T00:00:00"/>
  </r>
  <r>
    <n v="2020"/>
    <x v="1"/>
    <s v="FR4886"/>
    <d v="1899-12-30T23:07:00"/>
    <n v="184"/>
    <d v="2020-07-02T00:00:00"/>
    <n v="27"/>
    <n v="7"/>
    <s v="lug"/>
    <d v="2020-07-02T00:00:00"/>
  </r>
  <r>
    <n v="2020"/>
    <x v="1"/>
    <s v="QY133"/>
    <d v="1899-12-30T23:02:00"/>
    <n v="184"/>
    <d v="2020-07-02T00:00:00"/>
    <n v="27"/>
    <n v="7"/>
    <s v="lug"/>
    <d v="2020-07-02T00:00:00"/>
  </r>
  <r>
    <n v="2020"/>
    <x v="1"/>
    <s v="QY135"/>
    <d v="1899-12-30T23:59:00"/>
    <n v="184"/>
    <d v="2020-07-02T00:00:00"/>
    <n v="27"/>
    <n v="7"/>
    <s v="lug"/>
    <d v="2020-07-02T00:00:00"/>
  </r>
  <r>
    <n v="2020"/>
    <x v="1"/>
    <s v="QY390"/>
    <d v="1899-12-30T23:44:00"/>
    <n v="184"/>
    <d v="2020-07-02T00:00:00"/>
    <n v="27"/>
    <n v="7"/>
    <s v="lug"/>
    <d v="2020-07-02T00:00:00"/>
  </r>
  <r>
    <n v="2020"/>
    <x v="1"/>
    <s v="W61682"/>
    <d v="1899-12-30T23:33:00"/>
    <n v="184"/>
    <d v="2020-07-02T00:00:00"/>
    <n v="27"/>
    <n v="7"/>
    <s v="lug"/>
    <d v="2020-07-02T00:00:00"/>
  </r>
  <r>
    <n v="2020"/>
    <x v="1"/>
    <s v="W63382"/>
    <d v="1899-12-30T23:29:00"/>
    <n v="184"/>
    <d v="2020-07-02T00:00:00"/>
    <n v="27"/>
    <n v="7"/>
    <s v="lug"/>
    <d v="2020-07-02T00:00:00"/>
  </r>
  <r>
    <n v="2020"/>
    <x v="1"/>
    <s v="W63672"/>
    <d v="1899-12-30T23:05:00"/>
    <n v="184"/>
    <d v="2020-07-02T00:00:00"/>
    <n v="27"/>
    <n v="7"/>
    <s v="lug"/>
    <d v="2020-07-02T00:00:00"/>
  </r>
  <r>
    <n v="2020"/>
    <x v="0"/>
    <s v="DJ6497"/>
    <d v="1899-12-30T23:02:00"/>
    <n v="185"/>
    <d v="2020-07-03T00:00:00"/>
    <n v="27"/>
    <n v="7"/>
    <s v="lug"/>
    <d v="2020-07-03T00:00:00"/>
  </r>
  <r>
    <n v="2020"/>
    <x v="0"/>
    <s v="FR6366"/>
    <d v="1899-12-30T23:57:00"/>
    <n v="185"/>
    <d v="2020-07-03T00:00:00"/>
    <n v="27"/>
    <n v="7"/>
    <s v="lug"/>
    <d v="2020-07-03T00:00:00"/>
  </r>
  <r>
    <n v="2020"/>
    <x v="0"/>
    <s v="SRR6401"/>
    <d v="1899-12-30T23:03:00"/>
    <n v="189"/>
    <d v="2020-07-07T00:00:00"/>
    <n v="28"/>
    <n v="7"/>
    <s v="lug"/>
    <d v="2020-07-07T00:00:00"/>
  </r>
  <r>
    <n v="2020"/>
    <x v="0"/>
    <s v="BCS131"/>
    <d v="1899-12-30T02:55:00"/>
    <n v="196"/>
    <d v="2020-07-14T00:00:00"/>
    <n v="29"/>
    <n v="7"/>
    <s v="lug"/>
    <d v="2020-07-14T00:00:00"/>
  </r>
  <r>
    <n v="2020"/>
    <x v="0"/>
    <s v="BCS135"/>
    <d v="1899-12-30T23:34:00"/>
    <n v="196"/>
    <d v="2020-07-14T00:00:00"/>
    <n v="29"/>
    <n v="7"/>
    <s v="lug"/>
    <d v="2020-07-14T00:00:00"/>
  </r>
  <r>
    <n v="2020"/>
    <x v="0"/>
    <s v="DJ6402"/>
    <d v="1899-12-30T06:27:00"/>
    <n v="196"/>
    <d v="2020-07-14T00:00:00"/>
    <n v="29"/>
    <n v="7"/>
    <s v="lug"/>
    <d v="2020-07-14T00:00:00"/>
  </r>
  <r>
    <n v="2020"/>
    <x v="0"/>
    <s v="DJ6498"/>
    <d v="1899-12-30T06:20:00"/>
    <n v="196"/>
    <d v="2020-07-14T00:00:00"/>
    <n v="29"/>
    <n v="7"/>
    <s v="lug"/>
    <d v="2020-07-14T00:00:00"/>
  </r>
  <r>
    <n v="2020"/>
    <x v="0"/>
    <s v="FR4191"/>
    <d v="1899-12-30T06:43:00"/>
    <n v="196"/>
    <d v="2020-07-14T00:00:00"/>
    <n v="29"/>
    <n v="7"/>
    <s v="lug"/>
    <d v="2020-07-14T00:00:00"/>
  </r>
  <r>
    <n v="2020"/>
    <x v="0"/>
    <s v="FR5092"/>
    <d v="1899-12-30T06:22:00"/>
    <n v="196"/>
    <d v="2020-07-14T00:00:00"/>
    <n v="29"/>
    <n v="7"/>
    <s v="lug"/>
    <d v="2020-07-14T00:00:00"/>
  </r>
  <r>
    <n v="2020"/>
    <x v="0"/>
    <s v="FR8263"/>
    <d v="1899-12-30T07:09:00"/>
    <n v="196"/>
    <d v="2020-07-14T00:00:00"/>
    <n v="29"/>
    <n v="7"/>
    <s v="lug"/>
    <d v="2020-07-14T00:00:00"/>
  </r>
  <r>
    <n v="2020"/>
    <x v="0"/>
    <s v="FR8885"/>
    <d v="1899-12-30T06:47:00"/>
    <n v="196"/>
    <d v="2020-07-14T00:00:00"/>
    <n v="29"/>
    <n v="7"/>
    <s v="lug"/>
    <d v="2020-07-14T00:00:00"/>
  </r>
  <r>
    <n v="2020"/>
    <x v="0"/>
    <s v="SRR6401"/>
    <d v="1899-12-30T23:02:00"/>
    <n v="196"/>
    <d v="2020-07-14T00:00:00"/>
    <n v="29"/>
    <n v="7"/>
    <s v="lug"/>
    <d v="2020-07-14T00:00:00"/>
  </r>
  <r>
    <n v="2020"/>
    <x v="0"/>
    <s v="SRR6401"/>
    <d v="1899-12-30T23:04:00"/>
    <n v="196"/>
    <d v="2020-07-14T00:00:00"/>
    <n v="29"/>
    <n v="7"/>
    <s v="lug"/>
    <d v="2020-07-14T00:00:00"/>
  </r>
  <r>
    <n v="2020"/>
    <x v="0"/>
    <s v="SRR6401"/>
    <d v="1899-12-30T23:02:00"/>
    <n v="205"/>
    <d v="2020-07-23T00:00:00"/>
    <n v="30"/>
    <n v="7"/>
    <s v="lug"/>
    <d v="2020-07-23T00:00:00"/>
  </r>
  <r>
    <n v="2020"/>
    <x v="0"/>
    <s v="SRR6497"/>
    <d v="1899-12-30T23:04:00"/>
    <n v="213"/>
    <d v="2020-07-31T00:00:00"/>
    <n v="31"/>
    <n v="7"/>
    <s v="lug"/>
    <d v="2020-07-31T00:00:00"/>
  </r>
  <r>
    <n v="2020"/>
    <x v="0"/>
    <s v="WZZ3846"/>
    <d v="1899-12-30T23:31:00"/>
    <n v="213"/>
    <d v="2020-07-31T00:00:00"/>
    <n v="31"/>
    <n v="7"/>
    <s v="lug"/>
    <d v="2020-07-31T00:00:00"/>
  </r>
  <r>
    <n v="2020"/>
    <x v="0"/>
    <s v="DJ6401"/>
    <d v="1899-12-30T23:06:00"/>
    <n v="216"/>
    <d v="2020-08-03T00:00:00"/>
    <n v="32"/>
    <n v="8"/>
    <s v="ago"/>
    <d v="2020-08-03T00:00:00"/>
  </r>
  <r>
    <n v="2020"/>
    <x v="1"/>
    <s v="FR02C"/>
    <d v="1899-12-30T00:45:00"/>
    <n v="216"/>
    <d v="2020-08-03T00:00:00"/>
    <n v="32"/>
    <n v="8"/>
    <s v="ago"/>
    <d v="2020-08-03T00:00:00"/>
  </r>
  <r>
    <n v="2020"/>
    <x v="0"/>
    <s v="RYR4845"/>
    <d v="1899-12-30T23:04:00"/>
    <n v="226"/>
    <d v="2020-08-13T00:00:00"/>
    <n v="33"/>
    <n v="8"/>
    <s v="ago"/>
    <d v="2020-08-13T00:00:00"/>
  </r>
  <r>
    <n v="2020"/>
    <x v="0"/>
    <s v="FR4845"/>
    <d v="1899-12-30T23:08:00"/>
    <n v="232"/>
    <d v="2020-08-19T00:00:00"/>
    <n v="34"/>
    <n v="8"/>
    <s v="ago"/>
    <d v="2020-08-19T00:00:00"/>
  </r>
  <r>
    <n v="2020"/>
    <x v="0"/>
    <s v="DJ6497"/>
    <d v="1899-12-30T23:08:00"/>
    <n v="234"/>
    <d v="2020-08-21T00:00:00"/>
    <n v="34"/>
    <n v="8"/>
    <s v="ago"/>
    <d v="2020-08-21T00:00:00"/>
  </r>
  <r>
    <n v="2020"/>
    <x v="0"/>
    <s v="DJ6401"/>
    <d v="1899-12-30T23:04:00"/>
    <n v="238"/>
    <d v="2020-08-25T00:00:00"/>
    <n v="35"/>
    <n v="8"/>
    <s v="ago"/>
    <d v="2020-08-25T00:00:00"/>
  </r>
  <r>
    <n v="2020"/>
    <x v="0"/>
    <s v="BCS135"/>
    <d v="1899-12-30T23:06:00"/>
    <n v="248"/>
    <d v="2020-09-04T00:00:00"/>
    <n v="36"/>
    <n v="9"/>
    <s v="set"/>
    <d v="2020-09-04T00:00:00"/>
  </r>
  <r>
    <n v="2020"/>
    <x v="1"/>
    <s v="FR6366"/>
    <d v="1899-12-30T23:10:00"/>
    <n v="250"/>
    <d v="2020-09-06T00:00:00"/>
    <n v="37"/>
    <n v="9"/>
    <s v="set"/>
    <d v="2020-09-06T00:00:00"/>
  </r>
  <r>
    <n v="2020"/>
    <x v="0"/>
    <s v="BCS363"/>
    <d v="1899-12-30T23:01:00"/>
    <n v="260"/>
    <d v="2020-09-16T00:00:00"/>
    <n v="38"/>
    <n v="9"/>
    <s v="set"/>
    <d v="2020-09-16T00:00:00"/>
  </r>
  <r>
    <n v="2020"/>
    <x v="0"/>
    <s v="SRR6497"/>
    <d v="1899-12-30T23:06:00"/>
    <n v="260"/>
    <d v="2020-09-16T00:00:00"/>
    <n v="38"/>
    <n v="9"/>
    <s v="set"/>
    <d v="2020-09-16T00:00:00"/>
  </r>
  <r>
    <n v="2020"/>
    <x v="0"/>
    <s v="3O456"/>
    <d v="1899-12-30T23:03:00"/>
    <n v="264"/>
    <d v="2020-09-20T00:00:00"/>
    <n v="39"/>
    <n v="9"/>
    <s v="set"/>
    <d v="2020-09-20T00:00:00"/>
  </r>
  <r>
    <n v="2020"/>
    <x v="0"/>
    <s v="FR6366"/>
    <d v="1899-12-30T23:01:00"/>
    <n v="264"/>
    <d v="2020-09-20T00:00:00"/>
    <n v="39"/>
    <n v="9"/>
    <s v="set"/>
    <d v="2020-09-20T00:00:00"/>
  </r>
  <r>
    <n v="2020"/>
    <x v="0"/>
    <s v="QY135"/>
    <d v="1899-12-30T23:08:00"/>
    <n v="265"/>
    <d v="2020-09-21T00:00:00"/>
    <n v="39"/>
    <n v="9"/>
    <s v="set"/>
    <d v="2020-09-21T00:00:00"/>
  </r>
  <r>
    <n v="2020"/>
    <x v="0"/>
    <s v="DJ6401"/>
    <d v="1899-12-30T23:05:00"/>
    <n v="266"/>
    <d v="2020-09-22T00:00:00"/>
    <n v="39"/>
    <n v="9"/>
    <s v="set"/>
    <d v="2020-09-22T00:00:00"/>
  </r>
  <r>
    <n v="2020"/>
    <x v="0"/>
    <s v="QY363"/>
    <d v="1899-12-30T23:04:00"/>
    <n v="266"/>
    <d v="2020-09-22T00:00:00"/>
    <n v="39"/>
    <n v="9"/>
    <s v="set"/>
    <d v="2020-09-22T00:00:00"/>
  </r>
  <r>
    <n v="2020"/>
    <x v="0"/>
    <s v="DJ6401"/>
    <d v="1899-12-30T23:04:00"/>
    <n v="272"/>
    <d v="2020-09-28T00:00:00"/>
    <n v="40"/>
    <n v="9"/>
    <s v="set"/>
    <d v="2020-09-28T00:00:00"/>
  </r>
  <r>
    <n v="2020"/>
    <x v="0"/>
    <s v="QY135"/>
    <d v="1899-12-30T23:09:00"/>
    <n v="272"/>
    <d v="2020-09-28T00:00:00"/>
    <n v="40"/>
    <n v="9"/>
    <s v="set"/>
    <d v="2020-09-28T00:00:00"/>
  </r>
  <r>
    <n v="2021"/>
    <x v="0"/>
    <s v="SRR6401"/>
    <d v="1899-12-30T23:05:00"/>
    <n v="18"/>
    <d v="2021-01-18T00:00:00"/>
    <n v="4"/>
    <n v="1"/>
    <s v="gen"/>
    <d v="2021-01-18T00:00:00"/>
  </r>
  <r>
    <n v="2021"/>
    <x v="0"/>
    <s v="DJ6401"/>
    <d v="1899-12-30T23:02:00"/>
    <n v="56"/>
    <d v="2021-02-25T00:00:00"/>
    <n v="9"/>
    <n v="2"/>
    <s v="feb"/>
    <d v="2021-02-25T00:00:00"/>
  </r>
  <r>
    <n v="2021"/>
    <x v="0"/>
    <s v="6Y7931"/>
    <d v="1899-12-30T23:03:00"/>
    <n v="57"/>
    <d v="2021-02-26T00:00:00"/>
    <n v="9"/>
    <n v="2"/>
    <s v="feb"/>
    <d v="2021-02-26T00:00:00"/>
  </r>
  <r>
    <n v="2021"/>
    <x v="0"/>
    <s v="FR3898"/>
    <d v="1899-12-30T23:02:00"/>
    <n v="109"/>
    <d v="2021-04-19T00:00:00"/>
    <n v="17"/>
    <n v="4"/>
    <s v="apr"/>
    <d v="2021-04-19T00:00:00"/>
  </r>
  <r>
    <n v="2021"/>
    <x v="0"/>
    <s v="W63846"/>
    <d v="1899-12-30T23:02:00"/>
    <n v="122"/>
    <d v="2021-05-02T00:00:00"/>
    <n v="19"/>
    <n v="5"/>
    <s v="mag"/>
    <d v="2021-05-02T00:00:00"/>
  </r>
  <r>
    <n v="2021"/>
    <x v="0"/>
    <s v="DJ6401"/>
    <d v="1899-12-30T23:02:00"/>
    <n v="132"/>
    <d v="2021-05-12T00:00:00"/>
    <n v="20"/>
    <n v="5"/>
    <s v="mag"/>
    <d v="2021-05-12T00:00:00"/>
  </r>
  <r>
    <n v="2021"/>
    <x v="0"/>
    <s v="V87931"/>
    <d v="1899-12-30T23:06:00"/>
    <n v="169"/>
    <d v="2021-06-18T00:00:00"/>
    <n v="25"/>
    <n v="6"/>
    <s v="giu"/>
    <d v="2021-06-18T00:00:00"/>
  </r>
  <r>
    <n v="2021"/>
    <x v="0"/>
    <s v="W63382"/>
    <d v="1899-12-30T23:10:00"/>
    <n v="182"/>
    <d v="2021-07-01T00:00:00"/>
    <n v="27"/>
    <n v="7"/>
    <s v="lug"/>
    <d v="2021-07-01T00:00:00"/>
  </r>
  <r>
    <n v="2021"/>
    <x v="0"/>
    <s v="V71316"/>
    <d v="1899-12-30T23:01:00"/>
    <n v="192"/>
    <d v="2021-07-11T00:00:00"/>
    <n v="29"/>
    <n v="7"/>
    <s v="lug"/>
    <d v="2021-07-11T00:00:00"/>
  </r>
  <r>
    <n v="2021"/>
    <x v="0"/>
    <s v="V87929"/>
    <d v="1899-12-30T23:01:00"/>
    <n v="194"/>
    <d v="2021-07-13T00:00:00"/>
    <n v="29"/>
    <n v="7"/>
    <s v="lug"/>
    <d v="2021-07-13T00:00:00"/>
  </r>
  <r>
    <n v="2021"/>
    <x v="1"/>
    <s v="RBG543"/>
    <d v="1899-12-30T23:03:00"/>
    <n v="197"/>
    <d v="2021-07-16T00:00:00"/>
    <n v="29"/>
    <n v="7"/>
    <s v="lug"/>
    <d v="2021-07-16T00:00:00"/>
  </r>
  <r>
    <n v="2021"/>
    <x v="1"/>
    <s v="RYR7JP"/>
    <d v="1899-12-30T23:33:00"/>
    <n v="197"/>
    <d v="2021-07-16T00:00:00"/>
    <n v="29"/>
    <n v="7"/>
    <s v="lug"/>
    <d v="2021-07-16T00:00:00"/>
  </r>
  <r>
    <n v="2021"/>
    <x v="1"/>
    <s v="RYR7NW"/>
    <d v="1899-12-30T23:13:00"/>
    <n v="197"/>
    <d v="2021-07-16T00:00:00"/>
    <n v="29"/>
    <n v="7"/>
    <s v="lug"/>
    <d v="2021-07-16T00:00:00"/>
  </r>
  <r>
    <n v="2021"/>
    <x v="1"/>
    <s v="RYR8844"/>
    <d v="1899-12-30T23:19:00"/>
    <n v="197"/>
    <d v="2021-07-16T00:00:00"/>
    <n v="29"/>
    <n v="7"/>
    <s v="lug"/>
    <d v="2021-07-16T00:00:00"/>
  </r>
  <r>
    <n v="2021"/>
    <x v="1"/>
    <s v="SRR6401"/>
    <d v="1899-12-30T23:05:00"/>
    <n v="197"/>
    <d v="2021-07-16T00:00:00"/>
    <n v="29"/>
    <n v="7"/>
    <s v="lug"/>
    <d v="2021-07-16T00:00:00"/>
  </r>
  <r>
    <n v="2021"/>
    <x v="0"/>
    <s v="W6981P"/>
    <d v="1899-12-30T23:06:00"/>
    <n v="206"/>
    <d v="2021-07-25T00:00:00"/>
    <n v="31"/>
    <n v="7"/>
    <s v="lug"/>
    <d v="2021-07-25T00:00:00"/>
  </r>
  <r>
    <n v="2021"/>
    <x v="0"/>
    <s v="W63910"/>
    <d v="1899-12-30T23:02:00"/>
    <n v="208"/>
    <d v="2021-07-27T00:00:00"/>
    <n v="31"/>
    <n v="7"/>
    <s v="lug"/>
    <d v="2021-07-27T00:00:00"/>
  </r>
  <r>
    <n v="2021"/>
    <x v="0"/>
    <s v="DJ6401"/>
    <d v="1899-12-30T23:04:00"/>
    <n v="209"/>
    <d v="2021-07-28T00:00:00"/>
    <n v="31"/>
    <n v="7"/>
    <s v="lug"/>
    <d v="2021-07-28T00:00:00"/>
  </r>
  <r>
    <n v="2021"/>
    <x v="0"/>
    <s v="FR3898"/>
    <d v="1899-12-30T23:06:00"/>
    <n v="209"/>
    <d v="2021-07-28T00:00:00"/>
    <n v="31"/>
    <n v="7"/>
    <s v="lug"/>
    <d v="2021-07-28T00:00:00"/>
  </r>
  <r>
    <n v="2021"/>
    <x v="0"/>
    <s v="AG7931"/>
    <d v="1899-12-30T23:07:00"/>
    <n v="212"/>
    <d v="2021-07-31T00:00:00"/>
    <n v="31"/>
    <n v="7"/>
    <s v="lug"/>
    <d v="2021-07-31T00:00:00"/>
  </r>
  <r>
    <n v="2021"/>
    <x v="0"/>
    <s v="DJ6401"/>
    <d v="1899-12-30T23:12:00"/>
    <n v="212"/>
    <d v="2021-07-31T00:00:00"/>
    <n v="31"/>
    <n v="7"/>
    <s v="lug"/>
    <d v="2021-07-31T00:00:00"/>
  </r>
  <r>
    <n v="2021"/>
    <x v="0"/>
    <s v="E5543"/>
    <d v="1899-12-30T23:03:00"/>
    <n v="212"/>
    <d v="2021-07-31T00:00:00"/>
    <n v="31"/>
    <n v="7"/>
    <s v="lug"/>
    <d v="2021-07-31T00:00:00"/>
  </r>
  <r>
    <n v="2021"/>
    <x v="0"/>
    <s v="FR8844"/>
    <d v="1899-12-30T23:23:00"/>
    <n v="212"/>
    <d v="2021-07-31T00:00:00"/>
    <n v="31"/>
    <n v="7"/>
    <s v="lug"/>
    <d v="2021-07-31T00:00:00"/>
  </r>
  <r>
    <n v="2021"/>
    <x v="0"/>
    <s v="DJ6401"/>
    <d v="1899-12-30T23:21:00"/>
    <n v="217"/>
    <d v="2021-08-05T00:00:00"/>
    <n v="32"/>
    <n v="8"/>
    <s v="ago"/>
    <d v="2021-08-05T00:00:00"/>
  </r>
  <r>
    <n v="2021"/>
    <x v="0"/>
    <s v="E5543"/>
    <d v="1899-12-30T23:25:00"/>
    <n v="217"/>
    <d v="2021-08-05T00:00:00"/>
    <n v="32"/>
    <n v="8"/>
    <s v="ago"/>
    <d v="2021-08-05T00:00:00"/>
  </r>
  <r>
    <n v="2021"/>
    <x v="1"/>
    <s v="FR4197"/>
    <d v="1899-12-30T23:35:00"/>
    <n v="234"/>
    <d v="2021-08-22T00:00:00"/>
    <n v="35"/>
    <n v="8"/>
    <s v="ago"/>
    <d v="2021-08-22T00:00:00"/>
  </r>
  <r>
    <n v="2021"/>
    <x v="1"/>
    <s v="3O452"/>
    <d v="1899-12-30T01:41:00"/>
    <n v="235"/>
    <d v="2021-08-23T00:00:00"/>
    <n v="35"/>
    <n v="8"/>
    <s v="ago"/>
    <d v="2021-08-23T00:00:00"/>
  </r>
  <r>
    <n v="2021"/>
    <x v="0"/>
    <s v="DJ6401"/>
    <d v="1899-12-30T23:06:00"/>
    <n v="235"/>
    <d v="2021-08-23T00:00:00"/>
    <n v="35"/>
    <n v="8"/>
    <s v="ago"/>
    <d v="2021-08-23T00:00:00"/>
  </r>
  <r>
    <n v="2021"/>
    <x v="1"/>
    <s v="EN8503"/>
    <d v="1899-12-30T00:59:00"/>
    <n v="235"/>
    <d v="2021-08-23T00:00:00"/>
    <n v="35"/>
    <n v="8"/>
    <s v="ago"/>
    <d v="2021-08-23T00:00:00"/>
  </r>
  <r>
    <n v="2021"/>
    <x v="0"/>
    <s v="FR3898"/>
    <d v="1899-12-30T23:42:00"/>
    <n v="235"/>
    <d v="2021-08-23T00:00:00"/>
    <n v="35"/>
    <n v="8"/>
    <s v="ago"/>
    <d v="2021-08-23T00:00:00"/>
  </r>
  <r>
    <n v="2021"/>
    <x v="1"/>
    <s v="W63672"/>
    <d v="1899-12-30T00:16:00"/>
    <n v="235"/>
    <d v="2021-08-23T00:00:00"/>
    <n v="35"/>
    <n v="8"/>
    <s v="ago"/>
    <d v="2021-08-23T00:00:00"/>
  </r>
  <r>
    <n v="2021"/>
    <x v="0"/>
    <s v="FR3898"/>
    <d v="1899-12-30T23:16:00"/>
    <n v="242"/>
    <d v="2021-08-30T00:00:00"/>
    <n v="36"/>
    <n v="8"/>
    <s v="ago"/>
    <d v="2021-08-30T00:00:00"/>
  </r>
  <r>
    <n v="2021"/>
    <x v="0"/>
    <s v="RYR3219 decollo"/>
    <d v="1899-12-30T23:37:00"/>
    <n v="242"/>
    <d v="2021-08-30T00:00:00"/>
    <n v="36"/>
    <n v="8"/>
    <s v="ago"/>
    <d v="2021-08-30T00:00:00"/>
  </r>
  <r>
    <n v="2021"/>
    <x v="0"/>
    <s v="SRR6401"/>
    <d v="1899-12-30T23:34:00"/>
    <n v="242"/>
    <d v="2021-08-30T00:00:00"/>
    <n v="36"/>
    <n v="8"/>
    <s v="ago"/>
    <d v="2021-08-30T00:00:00"/>
  </r>
  <r>
    <n v="2021"/>
    <x v="0"/>
    <s v="FR7748"/>
    <d v="1899-12-30T23:07:00"/>
    <n v="247"/>
    <d v="2021-09-04T00:00:00"/>
    <n v="36"/>
    <n v="9"/>
    <s v="set"/>
    <d v="2021-09-04T00:00:00"/>
  </r>
  <r>
    <n v="2021"/>
    <x v="0"/>
    <s v="DJ6401"/>
    <d v="1899-12-30T23:03:00"/>
    <n v="250"/>
    <d v="2021-09-07T00:00:00"/>
    <n v="37"/>
    <n v="9"/>
    <s v="set"/>
    <d v="2021-09-07T00:00:00"/>
  </r>
  <r>
    <n v="2021"/>
    <x v="0"/>
    <s v="FR3219"/>
    <d v="1899-12-30T23:14:00"/>
    <n v="251"/>
    <d v="2021-09-08T00:00:00"/>
    <n v="37"/>
    <n v="9"/>
    <s v="set"/>
    <d v="2021-09-08T00:00:00"/>
  </r>
  <r>
    <n v="2021"/>
    <x v="0"/>
    <s v="FR7748"/>
    <d v="1899-12-30T23:28:00"/>
    <n v="251"/>
    <d v="2021-09-08T00:00:00"/>
    <n v="37"/>
    <n v="9"/>
    <s v="set"/>
    <d v="2021-09-08T00:00:00"/>
  </r>
  <r>
    <n v="2021"/>
    <x v="0"/>
    <s v="AG7931"/>
    <d v="1899-12-30T23:10:00"/>
    <n v="253"/>
    <d v="2021-09-10T00:00:00"/>
    <n v="37"/>
    <n v="9"/>
    <s v="set"/>
    <d v="2021-09-10T00:00:00"/>
  </r>
  <r>
    <n v="2021"/>
    <x v="0"/>
    <s v="DJ6401"/>
    <d v="1899-12-30T23:15:00"/>
    <n v="253"/>
    <d v="2021-09-10T00:00:00"/>
    <n v="37"/>
    <n v="9"/>
    <s v="set"/>
    <d v="2021-09-10T00:00:00"/>
  </r>
  <r>
    <n v="2021"/>
    <x v="0"/>
    <s v="FR8892"/>
    <d v="1899-12-30T23:18:00"/>
    <n v="253"/>
    <d v="2021-09-10T00:00:00"/>
    <n v="37"/>
    <n v="9"/>
    <s v="set"/>
    <d v="2021-09-10T00:00:00"/>
  </r>
  <r>
    <n v="2021"/>
    <x v="1"/>
    <s v="BCS75X"/>
    <d v="1899-12-30T23:06:00"/>
    <n v="259"/>
    <d v="2021-09-16T00:00:00"/>
    <n v="38"/>
    <n v="9"/>
    <s v="set"/>
    <d v="2021-09-16T00:00:00"/>
  </r>
  <r>
    <n v="2021"/>
    <x v="1"/>
    <s v="RBG543"/>
    <d v="1899-12-30T23:14:00"/>
    <n v="259"/>
    <d v="2021-09-16T00:00:00"/>
    <n v="38"/>
    <n v="9"/>
    <s v="set"/>
    <d v="2021-09-16T00:00:00"/>
  </r>
  <r>
    <n v="2021"/>
    <x v="1"/>
    <s v="RYR26SW"/>
    <d v="1899-12-30T23:43:00"/>
    <n v="259"/>
    <d v="2021-09-16T00:00:00"/>
    <n v="38"/>
    <n v="9"/>
    <s v="set"/>
    <d v="2021-09-16T00:00:00"/>
  </r>
  <r>
    <n v="2021"/>
    <x v="1"/>
    <s v="RYR5YQ"/>
    <d v="1899-12-30T23:47:00"/>
    <n v="259"/>
    <d v="2021-09-16T00:00:00"/>
    <n v="38"/>
    <n v="9"/>
    <s v="set"/>
    <d v="2021-09-16T00:00:00"/>
  </r>
  <r>
    <n v="2021"/>
    <x v="1"/>
    <s v="RYR7TD"/>
    <d v="1899-12-30T23:53:00"/>
    <n v="259"/>
    <d v="2021-09-16T00:00:00"/>
    <n v="38"/>
    <n v="9"/>
    <s v="set"/>
    <d v="2021-09-16T00:00:00"/>
  </r>
  <r>
    <n v="2021"/>
    <x v="1"/>
    <s v="SRR6401"/>
    <d v="1899-12-30T23:03:00"/>
    <n v="259"/>
    <d v="2021-09-16T00:00:00"/>
    <n v="38"/>
    <n v="9"/>
    <s v="set"/>
    <d v="2021-09-16T00:00:00"/>
  </r>
  <r>
    <n v="2021"/>
    <x v="0"/>
    <s v="FR6366"/>
    <d v="1899-12-30T23:17:00"/>
    <n v="262"/>
    <d v="2021-09-19T00:00:00"/>
    <n v="39"/>
    <n v="9"/>
    <s v="set"/>
    <d v="2021-09-19T00:00:00"/>
  </r>
  <r>
    <n v="2021"/>
    <x v="0"/>
    <s v="FR8412"/>
    <d v="1899-12-30T23:03:00"/>
    <n v="262"/>
    <d v="2021-09-19T00:00:00"/>
    <n v="39"/>
    <n v="9"/>
    <s v="set"/>
    <d v="2021-09-19T00:00:00"/>
  </r>
  <r>
    <n v="2021"/>
    <x v="0"/>
    <s v="W63552"/>
    <d v="1899-12-30T23:08:00"/>
    <n v="262"/>
    <d v="2021-09-19T00:00:00"/>
    <n v="39"/>
    <n v="9"/>
    <s v="set"/>
    <d v="2021-09-19T00:00:00"/>
  </r>
  <r>
    <n v="2021"/>
    <x v="0"/>
    <s v="W63672"/>
    <d v="1899-12-30T23:15:00"/>
    <n v="265"/>
    <d v="2021-09-22T00:00:00"/>
    <n v="39"/>
    <n v="9"/>
    <s v="set"/>
    <d v="2021-09-22T00:00:00"/>
  </r>
  <r>
    <n v="2021"/>
    <x v="0"/>
    <s v="RYR59DN"/>
    <d v="1899-12-30T23:18:00"/>
    <n v="270"/>
    <d v="2021-09-27T00:00:00"/>
    <n v="40"/>
    <n v="9"/>
    <s v="set"/>
    <d v="2021-09-27T00:00:00"/>
  </r>
  <r>
    <n v="2021"/>
    <x v="0"/>
    <s v="SRR6401"/>
    <d v="1899-12-30T23:03:00"/>
    <n v="270"/>
    <d v="2021-09-27T00:00:00"/>
    <n v="40"/>
    <n v="9"/>
    <s v="set"/>
    <d v="2021-09-27T00:00:00"/>
  </r>
  <r>
    <n v="2021"/>
    <x v="0"/>
    <s v="W63552"/>
    <d v="1899-12-30T23:26:00"/>
    <n v="276"/>
    <d v="2021-10-03T00:00:00"/>
    <n v="41"/>
    <n v="10"/>
    <s v="ott"/>
    <d v="2021-10-03T00:00:00"/>
  </r>
  <r>
    <n v="2021"/>
    <x v="0"/>
    <s v="DJ6401"/>
    <d v="1899-12-30T23:31:00"/>
    <n v="291"/>
    <d v="2021-10-18T00:00:00"/>
    <n v="43"/>
    <n v="10"/>
    <s v="ott"/>
    <d v="2021-10-18T00:00:00"/>
  </r>
  <r>
    <n v="2021"/>
    <x v="0"/>
    <s v="FR1270"/>
    <d v="1899-12-30T23:11:00"/>
    <n v="291"/>
    <d v="2021-10-18T00:00:00"/>
    <n v="43"/>
    <n v="10"/>
    <s v="ott"/>
    <d v="2021-10-18T00:00:00"/>
  </r>
  <r>
    <n v="2021"/>
    <x v="0"/>
    <s v="FR4015"/>
    <d v="1899-12-30T23:06:00"/>
    <n v="291"/>
    <d v="2021-10-18T00:00:00"/>
    <n v="43"/>
    <n v="10"/>
    <s v="ott"/>
    <d v="2021-10-18T00:00:00"/>
  </r>
  <r>
    <n v="2021"/>
    <x v="0"/>
    <s v="DJ6401"/>
    <d v="1899-12-30T23:16:00"/>
    <n v="293"/>
    <d v="2021-10-20T00:00:00"/>
    <n v="43"/>
    <n v="10"/>
    <s v="ott"/>
    <d v="2021-10-20T00:00:00"/>
  </r>
  <r>
    <n v="2021"/>
    <x v="0"/>
    <s v="FR3898"/>
    <d v="1899-12-30T23:07:00"/>
    <n v="293"/>
    <d v="2021-10-20T00:00:00"/>
    <n v="43"/>
    <n v="10"/>
    <s v="ott"/>
    <d v="2021-10-20T00:00:00"/>
  </r>
  <r>
    <n v="2021"/>
    <x v="0"/>
    <s v="FR6876"/>
    <d v="1899-12-30T23:04:00"/>
    <n v="293"/>
    <d v="2021-10-20T00:00:00"/>
    <n v="43"/>
    <n v="10"/>
    <s v="ott"/>
    <d v="2021-10-20T00:00:00"/>
  </r>
  <r>
    <n v="2021"/>
    <x v="0"/>
    <s v="FR6366"/>
    <d v="1899-12-30T23:41:00"/>
    <n v="294"/>
    <d v="2021-10-21T00:00:00"/>
    <n v="43"/>
    <n v="10"/>
    <s v="ott"/>
    <d v="2021-10-21T00:00:00"/>
  </r>
  <r>
    <n v="2021"/>
    <x v="0"/>
    <s v="FR4035"/>
    <d v="1899-12-30T23:01:00"/>
    <n v="295"/>
    <d v="2021-10-22T00:00:00"/>
    <n v="43"/>
    <n v="10"/>
    <s v="ott"/>
    <d v="2021-10-22T00:00:00"/>
  </r>
  <r>
    <n v="2021"/>
    <x v="0"/>
    <s v="QY7931"/>
    <d v="1899-12-30T23:07:00"/>
    <n v="295"/>
    <d v="2021-10-22T00:00:00"/>
    <n v="43"/>
    <n v="10"/>
    <s v="ott"/>
    <d v="2021-10-22T00:00:00"/>
  </r>
  <r>
    <n v="2021"/>
    <x v="0"/>
    <s v="DJ6401"/>
    <d v="1899-12-30T23:01:00"/>
    <n v="301"/>
    <d v="2021-10-28T00:00:00"/>
    <n v="44"/>
    <n v="10"/>
    <s v="ott"/>
    <d v="2021-10-28T00:00:00"/>
  </r>
  <r>
    <n v="2021"/>
    <x v="0"/>
    <s v="D07931"/>
    <d v="1899-12-30T23:09:00"/>
    <n v="302"/>
    <d v="2021-10-29T00:00:00"/>
    <n v="44"/>
    <n v="10"/>
    <s v="ott"/>
    <d v="2021-10-29T00:00:00"/>
  </r>
  <r>
    <n v="2021"/>
    <x v="0"/>
    <s v="DJ6401"/>
    <d v="1899-12-30T23:07:00"/>
    <n v="307"/>
    <d v="2021-11-03T00:00:00"/>
    <n v="45"/>
    <n v="11"/>
    <s v="nov"/>
    <d v="2021-11-03T00:00:00"/>
  </r>
  <r>
    <n v="2021"/>
    <x v="0"/>
    <s v="FR8519"/>
    <d v="1899-12-30T23:01:00"/>
    <n v="309"/>
    <d v="2021-11-05T00:00:00"/>
    <n v="45"/>
    <n v="11"/>
    <s v="nov"/>
    <d v="2021-11-05T00:00:00"/>
  </r>
  <r>
    <n v="2021"/>
    <x v="0"/>
    <s v="FR8844"/>
    <d v="1899-12-30T23:13:00"/>
    <n v="309"/>
    <d v="2021-11-05T00:00:00"/>
    <n v="45"/>
    <n v="11"/>
    <s v="nov"/>
    <d v="2021-11-05T00:00:00"/>
  </r>
  <r>
    <n v="2021"/>
    <x v="0"/>
    <s v="FR888"/>
    <d v="1899-12-30T23:02:00"/>
    <n v="309"/>
    <d v="2021-11-05T00:00:00"/>
    <n v="45"/>
    <n v="11"/>
    <s v="nov"/>
    <d v="2021-11-05T00:00:00"/>
  </r>
  <r>
    <n v="2021"/>
    <x v="0"/>
    <s v="QY7931"/>
    <d v="1899-12-30T23:11:00"/>
    <n v="309"/>
    <d v="2021-11-05T00:00:00"/>
    <n v="45"/>
    <n v="11"/>
    <s v="nov"/>
    <d v="2021-11-05T00:00:00"/>
  </r>
  <r>
    <n v="2021"/>
    <x v="0"/>
    <s v="FR4015"/>
    <d v="1899-12-30T23:07:00"/>
    <n v="317"/>
    <d v="2021-11-13T00:00:00"/>
    <n v="46"/>
    <n v="11"/>
    <s v="nov"/>
    <d v="2021-11-13T00:00:00"/>
  </r>
  <r>
    <n v="2021"/>
    <x v="0"/>
    <s v="DJ6401"/>
    <d v="1899-12-30T23:01:00"/>
    <n v="319"/>
    <d v="2021-11-15T00:00:00"/>
    <n v="47"/>
    <n v="11"/>
    <s v="nov"/>
    <d v="2021-11-15T00:00:00"/>
  </r>
  <r>
    <n v="2021"/>
    <x v="0"/>
    <s v="DJ6401"/>
    <d v="1899-12-30T23:40:00"/>
    <n v="320"/>
    <d v="2021-11-16T00:00:00"/>
    <n v="47"/>
    <n v="11"/>
    <s v="nov"/>
    <d v="2021-11-16T00:00:00"/>
  </r>
  <r>
    <n v="2021"/>
    <x v="0"/>
    <s v="FR8095"/>
    <d v="1899-12-30T23:04:00"/>
    <n v="320"/>
    <d v="2021-11-16T00:00:00"/>
    <n v="47"/>
    <n v="11"/>
    <s v="nov"/>
    <d v="2021-11-16T00:00:00"/>
  </r>
  <r>
    <n v="2021"/>
    <x v="0"/>
    <s v="FR8519"/>
    <d v="1899-12-30T23:41:00"/>
    <n v="324"/>
    <d v="2021-11-20T00:00:00"/>
    <n v="47"/>
    <n v="11"/>
    <s v="nov"/>
    <d v="2021-11-20T00:00:00"/>
  </r>
  <r>
    <n v="2021"/>
    <x v="0"/>
    <s v="DJ6401"/>
    <d v="1899-12-30T23:10:00"/>
    <n v="328"/>
    <d v="2021-11-24T00:00:00"/>
    <n v="48"/>
    <n v="11"/>
    <s v="nov"/>
    <d v="2021-11-24T00:00:00"/>
  </r>
  <r>
    <n v="2021"/>
    <x v="0"/>
    <s v="FR4197"/>
    <d v="1899-12-30T23:24:00"/>
    <n v="332"/>
    <d v="2021-11-28T00:00:00"/>
    <n v="49"/>
    <n v="11"/>
    <s v="nov"/>
    <d v="2021-11-28T00:00:00"/>
  </r>
  <r>
    <n v="2021"/>
    <x v="0"/>
    <s v="FR5999"/>
    <d v="1899-12-30T23:11:00"/>
    <n v="332"/>
    <d v="2021-11-28T00:00:00"/>
    <n v="49"/>
    <n v="11"/>
    <s v="nov"/>
    <d v="2021-11-28T00:00:00"/>
  </r>
  <r>
    <n v="2021"/>
    <x v="0"/>
    <s v="DJ6401"/>
    <d v="1899-12-30T23:03:00"/>
    <n v="335"/>
    <d v="2021-12-01T00:00:00"/>
    <n v="49"/>
    <n v="12"/>
    <s v="dic"/>
    <d v="2021-12-01T00:00:00"/>
  </r>
  <r>
    <n v="2021"/>
    <x v="0"/>
    <s v="FR001J"/>
    <d v="1899-12-30T23:13:00"/>
    <n v="335"/>
    <d v="2021-12-01T00:00:00"/>
    <n v="49"/>
    <n v="12"/>
    <s v="dic"/>
    <d v="2021-12-01T00:00:00"/>
  </r>
  <r>
    <n v="2021"/>
    <x v="0"/>
    <s v="FR3249"/>
    <d v="1899-12-30T23:05:00"/>
    <n v="337"/>
    <d v="2021-12-03T00:00:00"/>
    <n v="49"/>
    <n v="12"/>
    <s v="dic"/>
    <d v="2021-12-03T00:00:00"/>
  </r>
  <r>
    <n v="2021"/>
    <x v="0"/>
    <s v="FR5999"/>
    <d v="1899-12-30T23:11:00"/>
    <n v="337"/>
    <d v="2021-12-03T00:00:00"/>
    <n v="49"/>
    <n v="12"/>
    <s v="dic"/>
    <d v="2021-12-03T00:00:00"/>
  </r>
  <r>
    <n v="2021"/>
    <x v="1"/>
    <s v="RYR19VU"/>
    <d v="1899-12-30T23:32:00"/>
    <n v="342"/>
    <d v="2021-12-08T00:00:00"/>
    <n v="50"/>
    <n v="12"/>
    <s v="dic"/>
    <d v="2021-12-08T00:00:00"/>
  </r>
  <r>
    <n v="2021"/>
    <x v="1"/>
    <s v="RYR66LT"/>
    <d v="1899-12-30T23:20:00"/>
    <n v="342"/>
    <d v="2021-12-08T00:00:00"/>
    <n v="50"/>
    <n v="12"/>
    <s v="dic"/>
    <d v="2021-12-08T00:00:00"/>
  </r>
  <r>
    <n v="2021"/>
    <x v="1"/>
    <s v="RYR6YB"/>
    <d v="1899-12-30T23:08:00"/>
    <n v="342"/>
    <d v="2021-12-08T00:00:00"/>
    <n v="50"/>
    <n v="12"/>
    <s v="dic"/>
    <d v="2021-12-08T00:00:00"/>
  </r>
  <r>
    <n v="2021"/>
    <x v="1"/>
    <s v="WZZ1136"/>
    <d v="1899-12-30T23:48:00"/>
    <n v="342"/>
    <d v="2021-12-08T00:00:00"/>
    <n v="50"/>
    <n v="12"/>
    <s v="dic"/>
    <d v="2021-12-08T00:00:00"/>
  </r>
  <r>
    <n v="2021"/>
    <x v="1"/>
    <s v="RYR2AW"/>
    <d v="1899-12-30T00:02:00"/>
    <n v="343"/>
    <d v="2021-12-09T00:00:00"/>
    <n v="50"/>
    <n v="12"/>
    <s v="dic"/>
    <d v="2021-12-09T00:00:00"/>
  </r>
  <r>
    <n v="2021"/>
    <x v="1"/>
    <s v="RYR66RY"/>
    <d v="1899-12-30T00:06:00"/>
    <n v="343"/>
    <d v="2021-12-09T00:00:00"/>
    <n v="50"/>
    <n v="12"/>
    <s v="dic"/>
    <d v="2021-12-09T00:00:00"/>
  </r>
  <r>
    <n v="2021"/>
    <x v="0"/>
    <s v="DJ6401"/>
    <d v="1899-12-30T23:02:00"/>
    <n v="344"/>
    <d v="2021-12-10T00:00:00"/>
    <n v="50"/>
    <n v="12"/>
    <s v="dic"/>
    <d v="2021-12-10T00:00:00"/>
  </r>
  <r>
    <n v="2021"/>
    <x v="0"/>
    <s v="FR8519"/>
    <d v="1899-12-30T23:13:00"/>
    <n v="344"/>
    <d v="2021-12-10T00:00:00"/>
    <n v="50"/>
    <n v="12"/>
    <s v="dic"/>
    <d v="2021-12-10T00:00:00"/>
  </r>
  <r>
    <n v="2021"/>
    <x v="0"/>
    <s v="W63672"/>
    <d v="1899-12-30T23:09:00"/>
    <n v="344"/>
    <d v="2021-12-10T00:00:00"/>
    <n v="50"/>
    <n v="12"/>
    <s v="dic"/>
    <d v="2021-12-10T00:00:00"/>
  </r>
  <r>
    <n v="2021"/>
    <x v="0"/>
    <s v="DJ6401"/>
    <d v="1899-12-30T23:03:00"/>
    <n v="350"/>
    <d v="2021-12-16T00:00:00"/>
    <n v="51"/>
    <n v="12"/>
    <s v="dic"/>
    <d v="2021-12-16T00:00:00"/>
  </r>
  <r>
    <n v="2021"/>
    <x v="0"/>
    <s v="IGA516"/>
    <d v="1899-12-30T23:08:00"/>
    <n v="350"/>
    <d v="2021-12-16T00:00:00"/>
    <n v="51"/>
    <n v="12"/>
    <s v="dic"/>
    <d v="2021-12-16T00:00:00"/>
  </r>
  <r>
    <n v="2021"/>
    <x v="1"/>
    <s v="DJ6497"/>
    <d v="1899-12-30T23:43:00"/>
    <n v="351"/>
    <d v="2021-12-17T00:00:00"/>
    <n v="51"/>
    <n v="12"/>
    <s v="dic"/>
    <d v="2021-12-17T00:00:00"/>
  </r>
  <r>
    <n v="2021"/>
    <x v="1"/>
    <s v="FR3249"/>
    <d v="1899-12-30T23:57:00"/>
    <n v="351"/>
    <d v="2021-12-17T00:00:00"/>
    <n v="51"/>
    <n v="12"/>
    <s v="dic"/>
    <d v="2021-12-17T00:00:00"/>
  </r>
  <r>
    <n v="2021"/>
    <x v="1"/>
    <s v="FR4118"/>
    <d v="1899-12-30T23:16:00"/>
    <n v="351"/>
    <d v="2021-12-17T00:00:00"/>
    <n v="51"/>
    <n v="12"/>
    <s v="dic"/>
    <d v="2021-12-17T00:00:00"/>
  </r>
  <r>
    <n v="2021"/>
    <x v="1"/>
    <s v="FR4197"/>
    <d v="1899-12-30T23:46:00"/>
    <n v="351"/>
    <d v="2021-12-17T00:00:00"/>
    <n v="51"/>
    <n v="12"/>
    <s v="dic"/>
    <d v="2021-12-17T00:00:00"/>
  </r>
  <r>
    <n v="2021"/>
    <x v="1"/>
    <s v="FR4525"/>
    <d v="1899-12-30T23:33:00"/>
    <n v="351"/>
    <d v="2021-12-17T00:00:00"/>
    <n v="51"/>
    <n v="12"/>
    <s v="dic"/>
    <d v="2021-12-17T00:00:00"/>
  </r>
  <r>
    <n v="2021"/>
    <x v="1"/>
    <s v="FR4663"/>
    <d v="1899-12-30T23:14:00"/>
    <n v="351"/>
    <d v="2021-12-17T00:00:00"/>
    <n v="51"/>
    <n v="12"/>
    <s v="dic"/>
    <d v="2021-12-17T00:00:00"/>
  </r>
  <r>
    <n v="2021"/>
    <x v="1"/>
    <s v="FR4845"/>
    <d v="1899-12-30T23:23:00"/>
    <n v="351"/>
    <d v="2021-12-17T00:00:00"/>
    <n v="51"/>
    <n v="12"/>
    <s v="dic"/>
    <d v="2021-12-17T00:00:00"/>
  </r>
  <r>
    <n v="2021"/>
    <x v="1"/>
    <s v="FR5292"/>
    <d v="1899-12-30T23:21:00"/>
    <n v="351"/>
    <d v="2021-12-17T00:00:00"/>
    <n v="51"/>
    <n v="12"/>
    <s v="dic"/>
    <d v="2021-12-17T00:00:00"/>
  </r>
  <r>
    <n v="2021"/>
    <x v="1"/>
    <s v="FR8095"/>
    <d v="1899-12-30T23:25:00"/>
    <n v="351"/>
    <d v="2021-12-17T00:00:00"/>
    <n v="51"/>
    <n v="12"/>
    <s v="dic"/>
    <d v="2021-12-17T00:00:00"/>
  </r>
  <r>
    <n v="2021"/>
    <x v="1"/>
    <s v="FR8519"/>
    <d v="1899-12-30T23:55:00"/>
    <n v="351"/>
    <d v="2021-12-17T00:00:00"/>
    <n v="51"/>
    <n v="12"/>
    <s v="dic"/>
    <d v="2021-12-17T00:00:00"/>
  </r>
  <r>
    <n v="2021"/>
    <x v="1"/>
    <s v="FR8844"/>
    <d v="1899-12-30T23:50:00"/>
    <n v="351"/>
    <d v="2021-12-17T00:00:00"/>
    <n v="51"/>
    <n v="12"/>
    <s v="dic"/>
    <d v="2021-12-17T00:00:00"/>
  </r>
  <r>
    <n v="2021"/>
    <x v="1"/>
    <s v="FR888"/>
    <d v="1899-12-30T23:11:00"/>
    <n v="351"/>
    <d v="2021-12-17T00:00:00"/>
    <n v="51"/>
    <n v="12"/>
    <s v="dic"/>
    <d v="2021-12-17T00:00:00"/>
  </r>
  <r>
    <n v="2021"/>
    <x v="1"/>
    <s v="W63672"/>
    <d v="1899-12-30T23:06:00"/>
    <n v="351"/>
    <d v="2021-12-17T00:00:00"/>
    <n v="51"/>
    <n v="12"/>
    <s v="dic"/>
    <d v="2021-12-17T00:00:00"/>
  </r>
  <r>
    <n v="2021"/>
    <x v="1"/>
    <s v="W63752"/>
    <d v="1899-12-30T23:01:00"/>
    <n v="351"/>
    <d v="2021-12-17T00:00:00"/>
    <n v="51"/>
    <n v="12"/>
    <s v="dic"/>
    <d v="2021-12-17T00:00:00"/>
  </r>
  <r>
    <n v="2021"/>
    <x v="1"/>
    <s v="DJ6401"/>
    <d v="1899-12-30T00:04:00"/>
    <n v="352"/>
    <d v="2021-12-18T00:00:00"/>
    <n v="51"/>
    <n v="12"/>
    <s v="dic"/>
    <d v="2021-12-18T00:00:00"/>
  </r>
  <r>
    <n v="2021"/>
    <x v="0"/>
    <s v="W63672"/>
    <d v="1899-12-30T23:43:00"/>
    <n v="361"/>
    <d v="2021-12-27T00:00:00"/>
    <n v="53"/>
    <n v="12"/>
    <s v="dic"/>
    <d v="2021-12-27T00:00:00"/>
  </r>
  <r>
    <n v="2021"/>
    <x v="0"/>
    <s v="W63910"/>
    <d v="1899-12-30T23:33:00"/>
    <n v="361"/>
    <d v="2021-12-27T00:00:00"/>
    <n v="53"/>
    <n v="12"/>
    <s v="dic"/>
    <d v="2021-12-27T00:00:00"/>
  </r>
  <r>
    <n v="2021"/>
    <x v="1"/>
    <s v="W63552"/>
    <d v="1899-12-30T00:03:00"/>
    <n v="362"/>
    <d v="2021-12-28T00:00:00"/>
    <n v="53"/>
    <n v="12"/>
    <s v="dic"/>
    <d v="2021-12-28T00:00:00"/>
  </r>
  <r>
    <n v="2021"/>
    <x v="1"/>
    <s v="ZB2018"/>
    <d v="1899-12-30T23:43:00"/>
    <n v="362"/>
    <d v="2021-12-28T00:00:00"/>
    <n v="53"/>
    <n v="12"/>
    <s v="dic"/>
    <d v="2021-12-28T00:00:00"/>
  </r>
  <r>
    <n v="2021"/>
    <x v="1"/>
    <s v="FR2107"/>
    <d v="1899-12-30T00:28:00"/>
    <n v="363"/>
    <d v="2021-12-29T00:00:00"/>
    <n v="53"/>
    <n v="12"/>
    <s v="dic"/>
    <d v="2021-12-29T00:00:00"/>
  </r>
  <r>
    <n v="2021"/>
    <x v="0"/>
    <s v="FR5999"/>
    <d v="1899-12-30T23:10:00"/>
    <n v="2"/>
    <d v="2022-01-02T00:00:00"/>
    <n v="2"/>
    <n v="1"/>
    <s v="gen"/>
    <d v="2022-01-02T00:00:00"/>
  </r>
  <r>
    <n v="2022"/>
    <x v="0"/>
    <s v="FR5999"/>
    <d v="1899-12-30T23:10:00"/>
    <n v="2"/>
    <d v="2022-01-02T00:00:00"/>
    <n v="2"/>
    <n v="1"/>
    <s v="gen"/>
    <d v="2022-01-02T00:00:00"/>
  </r>
  <r>
    <n v="2021"/>
    <x v="0"/>
    <s v="FR4015"/>
    <d v="1899-12-30T23:15:00"/>
    <n v="8"/>
    <d v="2022-01-08T00:00:00"/>
    <n v="2"/>
    <n v="1"/>
    <s v="gen"/>
    <d v="2022-01-08T00:00:00"/>
  </r>
  <r>
    <n v="2022"/>
    <x v="0"/>
    <s v="FR4015"/>
    <d v="1899-12-30T23:15:00"/>
    <n v="8"/>
    <d v="2022-01-08T00:00:00"/>
    <n v="2"/>
    <n v="1"/>
    <s v="gen"/>
    <d v="2022-01-08T00:00:00"/>
  </r>
  <r>
    <n v="2021"/>
    <x v="0"/>
    <s v="FR4525"/>
    <d v="1899-12-30T23:17:00"/>
    <n v="8"/>
    <d v="2022-01-08T00:00:00"/>
    <n v="2"/>
    <n v="1"/>
    <s v="gen"/>
    <d v="2022-01-08T00:00:00"/>
  </r>
  <r>
    <n v="2022"/>
    <x v="0"/>
    <s v="FR4525"/>
    <d v="1899-12-30T23:17:00"/>
    <n v="8"/>
    <d v="2022-01-08T00:00:00"/>
    <n v="2"/>
    <n v="1"/>
    <s v="gen"/>
    <d v="2022-01-08T00:00:00"/>
  </r>
  <r>
    <n v="2021"/>
    <x v="0"/>
    <s v="DJ6401"/>
    <d v="1899-12-30T23:47:00"/>
    <n v="10"/>
    <d v="2022-01-10T00:00:00"/>
    <n v="3"/>
    <n v="1"/>
    <s v="gen"/>
    <d v="2022-01-10T00:00:00"/>
  </r>
  <r>
    <n v="2022"/>
    <x v="0"/>
    <s v="DJ6401"/>
    <d v="1899-12-30T23:47:00"/>
    <n v="10"/>
    <d v="2022-01-10T00:00:00"/>
    <n v="3"/>
    <n v="1"/>
    <s v="gen"/>
    <d v="2022-01-10T00:00:00"/>
  </r>
  <r>
    <n v="2021"/>
    <x v="0"/>
    <s v="DJ6401"/>
    <d v="1899-12-30T23:05:00"/>
    <n v="12"/>
    <d v="2022-01-12T00:00:00"/>
    <n v="3"/>
    <n v="1"/>
    <s v="gen"/>
    <d v="2022-01-12T00:00:00"/>
  </r>
  <r>
    <n v="2022"/>
    <x v="0"/>
    <s v="DJ6401"/>
    <d v="1899-12-30T23:05:00"/>
    <n v="12"/>
    <d v="2022-01-12T00:00:00"/>
    <n v="3"/>
    <n v="1"/>
    <s v="gen"/>
    <d v="2022-01-12T00:00:00"/>
  </r>
  <r>
    <n v="2021"/>
    <x v="0"/>
    <s v="FR8519"/>
    <d v="1899-12-30T23:04:00"/>
    <n v="14"/>
    <d v="2022-01-14T00:00:00"/>
    <n v="3"/>
    <n v="1"/>
    <s v="gen"/>
    <d v="2022-01-14T00:00:00"/>
  </r>
  <r>
    <n v="2022"/>
    <x v="0"/>
    <s v="FR8519"/>
    <d v="1899-12-30T23:04:00"/>
    <n v="14"/>
    <d v="2022-01-14T00:00:00"/>
    <n v="3"/>
    <n v="1"/>
    <s v="gen"/>
    <d v="2022-01-14T00:00:00"/>
  </r>
  <r>
    <n v="2021"/>
    <x v="1"/>
    <s v="SRR6401"/>
    <d v="1899-12-30T23:44:00"/>
    <n v="25"/>
    <d v="2022-01-25T00:00:00"/>
    <n v="5"/>
    <n v="1"/>
    <s v="gen"/>
    <d v="2022-01-25T00:00:00"/>
  </r>
  <r>
    <n v="2022"/>
    <x v="1"/>
    <s v="SRR6401"/>
    <d v="1899-12-30T23:44:00"/>
    <n v="25"/>
    <d v="2022-01-25T00:00:00"/>
    <n v="5"/>
    <n v="1"/>
    <s v="gen"/>
    <d v="2022-01-25T00:00:00"/>
  </r>
  <r>
    <n v="2021"/>
    <x v="1"/>
    <s v="YU632"/>
    <d v="1899-12-30T00:51:00"/>
    <n v="26"/>
    <d v="2022-01-26T00:00:00"/>
    <n v="5"/>
    <n v="1"/>
    <s v="gen"/>
    <d v="2022-01-26T00:00:00"/>
  </r>
  <r>
    <n v="2022"/>
    <x v="1"/>
    <s v="YU632"/>
    <d v="1899-12-30T00:51:00"/>
    <n v="26"/>
    <d v="2022-01-26T00:00:00"/>
    <n v="5"/>
    <n v="1"/>
    <s v="gen"/>
    <d v="2022-01-26T00:00:00"/>
  </r>
  <r>
    <n v="2021"/>
    <x v="1"/>
    <s v="DJ6401"/>
    <d v="1899-12-30T23:44:00"/>
    <n v="27"/>
    <d v="2022-01-27T00:00:00"/>
    <n v="5"/>
    <n v="1"/>
    <s v="gen"/>
    <d v="2022-01-27T00:00:00"/>
  </r>
  <r>
    <n v="2022"/>
    <x v="1"/>
    <s v="DJ6401"/>
    <d v="1899-12-30T23:44:00"/>
    <n v="27"/>
    <d v="2022-01-27T00:00:00"/>
    <n v="5"/>
    <n v="1"/>
    <s v="gen"/>
    <d v="2022-01-27T00:00:00"/>
  </r>
  <r>
    <n v="2021"/>
    <x v="1"/>
    <s v="FR4197"/>
    <d v="1899-12-30T00:03:00"/>
    <n v="38"/>
    <d v="2022-02-07T00:00:00"/>
    <n v="7"/>
    <n v="2"/>
    <s v="feb"/>
    <d v="2022-02-07T00:00:00"/>
  </r>
  <r>
    <n v="2022"/>
    <x v="1"/>
    <s v="FR4197"/>
    <d v="1899-12-30T00:03:00"/>
    <n v="38"/>
    <d v="2022-02-07T00:00:00"/>
    <n v="7"/>
    <n v="2"/>
    <s v="feb"/>
    <d v="2022-02-07T00:00:00"/>
  </r>
  <r>
    <n v="2021"/>
    <x v="1"/>
    <s v="FR5831"/>
    <d v="1899-12-30T00:05:00"/>
    <n v="38"/>
    <d v="2022-02-07T00:00:00"/>
    <n v="7"/>
    <n v="2"/>
    <s v="feb"/>
    <d v="2022-02-07T00:00:00"/>
  </r>
  <r>
    <n v="2022"/>
    <x v="1"/>
    <s v="FR5831"/>
    <d v="1899-12-30T00:05:00"/>
    <n v="38"/>
    <d v="2022-02-07T00:00:00"/>
    <n v="7"/>
    <n v="2"/>
    <s v="feb"/>
    <d v="2022-02-07T00:00:00"/>
  </r>
  <r>
    <n v="2021"/>
    <x v="1"/>
    <s v="FR5999"/>
    <d v="1899-12-30T00:19:00"/>
    <n v="38"/>
    <d v="2022-02-07T00:00:00"/>
    <n v="7"/>
    <n v="2"/>
    <s v="feb"/>
    <d v="2022-02-07T00:00:00"/>
  </r>
  <r>
    <n v="2022"/>
    <x v="1"/>
    <s v="FR5999"/>
    <d v="1899-12-30T00:19:00"/>
    <n v="38"/>
    <d v="2022-02-07T00:00:00"/>
    <n v="7"/>
    <n v="2"/>
    <s v="feb"/>
    <d v="2022-02-07T00:00:00"/>
  </r>
  <r>
    <n v="2021"/>
    <x v="0"/>
    <s v="FR3F"/>
    <d v="1899-12-30T23:26:00"/>
    <n v="56"/>
    <d v="2022-02-25T00:00:00"/>
    <n v="9"/>
    <n v="2"/>
    <s v="feb"/>
    <d v="2022-02-25T00:00:00"/>
  </r>
  <r>
    <n v="2022"/>
    <x v="0"/>
    <s v="FR3F"/>
    <d v="1899-12-30T23:26:00"/>
    <n v="56"/>
    <d v="2022-02-25T00:00:00"/>
    <n v="9"/>
    <n v="2"/>
    <s v="feb"/>
    <d v="2022-02-25T00:00:00"/>
  </r>
  <r>
    <n v="2021"/>
    <x v="0"/>
    <s v="FR8519"/>
    <d v="1899-12-30T23:09:00"/>
    <n v="71"/>
    <d v="2022-03-12T00:00:00"/>
    <n v="11"/>
    <n v="3"/>
    <s v="mar"/>
    <d v="2022-03-12T00:00:00"/>
  </r>
  <r>
    <n v="2022"/>
    <x v="0"/>
    <s v="FR8519"/>
    <d v="1899-12-30T23:09:00"/>
    <n v="71"/>
    <d v="2022-03-12T00:00:00"/>
    <n v="11"/>
    <n v="3"/>
    <s v="mar"/>
    <d v="2022-03-12T00:00:00"/>
  </r>
  <r>
    <n v="2021"/>
    <x v="0"/>
    <s v="FR8519"/>
    <d v="1899-12-30T23:15:00"/>
    <n v="78"/>
    <d v="2022-03-19T00:00:00"/>
    <n v="12"/>
    <n v="3"/>
    <s v="mar"/>
    <d v="2022-03-19T00:00:00"/>
  </r>
  <r>
    <n v="2022"/>
    <x v="0"/>
    <s v="FR8519"/>
    <d v="1899-12-30T23:15:00"/>
    <n v="78"/>
    <d v="2022-03-19T00:00:00"/>
    <n v="12"/>
    <n v="3"/>
    <s v="mar"/>
    <d v="2022-03-19T00:00:00"/>
  </r>
  <r>
    <n v="2021"/>
    <x v="0"/>
    <s v="SG9914"/>
    <d v="1899-12-30T23:13:00"/>
    <n v="78"/>
    <d v="2022-03-19T00:00:00"/>
    <n v="12"/>
    <n v="3"/>
    <s v="mar"/>
    <d v="2022-03-19T00:00:00"/>
  </r>
  <r>
    <n v="2022"/>
    <x v="0"/>
    <s v="SG9914"/>
    <d v="1899-12-30T23:13:00"/>
    <n v="78"/>
    <d v="2022-03-19T00:00:00"/>
    <n v="12"/>
    <n v="3"/>
    <s v="mar"/>
    <d v="2022-03-19T00:00:00"/>
  </r>
  <r>
    <n v="2021"/>
    <x v="0"/>
    <s v="DJ6401"/>
    <d v="1899-12-30T23:11:00"/>
    <n v="80"/>
    <d v="2022-03-21T00:00:00"/>
    <n v="13"/>
    <n v="3"/>
    <s v="mar"/>
    <d v="2022-03-21T00:00:00"/>
  </r>
  <r>
    <n v="2022"/>
    <x v="0"/>
    <s v="DJ6401"/>
    <d v="1899-12-30T23:11:00"/>
    <n v="80"/>
    <d v="2022-03-21T00:00:00"/>
    <n v="13"/>
    <n v="3"/>
    <s v="mar"/>
    <d v="2022-03-21T00:00:00"/>
  </r>
  <r>
    <n v="2021"/>
    <x v="0"/>
    <s v="FR3219"/>
    <d v="1899-12-30T23:12:00"/>
    <n v="87"/>
    <d v="2022-03-28T00:00:00"/>
    <n v="14"/>
    <n v="3"/>
    <s v="mar"/>
    <d v="2022-03-28T00:00:00"/>
  </r>
  <r>
    <n v="2022"/>
    <x v="0"/>
    <s v="FR3219"/>
    <d v="1899-12-30T23:12:00"/>
    <n v="87"/>
    <d v="2022-03-28T00:00:00"/>
    <n v="14"/>
    <n v="3"/>
    <s v="mar"/>
    <d v="2022-03-28T00:00:00"/>
  </r>
  <r>
    <n v="2021"/>
    <x v="0"/>
    <s v="FR3219"/>
    <d v="1899-12-30T23:20:00"/>
    <n v="92"/>
    <d v="2022-04-02T00:00:00"/>
    <n v="14"/>
    <n v="4"/>
    <s v="apr"/>
    <d v="2022-04-02T00:00:00"/>
  </r>
  <r>
    <n v="2022"/>
    <x v="0"/>
    <s v="FR3219"/>
    <d v="1899-12-30T23:20:00"/>
    <n v="92"/>
    <d v="2022-04-02T00:00:00"/>
    <n v="14"/>
    <n v="4"/>
    <s v="apr"/>
    <d v="2022-04-02T00:00:00"/>
  </r>
  <r>
    <n v="2021"/>
    <x v="0"/>
    <s v="FR3898"/>
    <d v="1899-12-30T23:03:00"/>
    <n v="92"/>
    <d v="2022-04-02T00:00:00"/>
    <n v="14"/>
    <n v="4"/>
    <s v="apr"/>
    <d v="2022-04-02T00:00:00"/>
  </r>
  <r>
    <n v="2022"/>
    <x v="0"/>
    <s v="FR3898"/>
    <d v="1899-12-30T23:03:00"/>
    <n v="92"/>
    <d v="2022-04-02T00:00:00"/>
    <n v="14"/>
    <n v="4"/>
    <s v="apr"/>
    <d v="2022-04-02T00:00:00"/>
  </r>
  <r>
    <n v="2021"/>
    <x v="0"/>
    <s v="FR5426"/>
    <d v="1899-12-30T23:26:00"/>
    <n v="92"/>
    <d v="2022-04-02T00:00:00"/>
    <n v="14"/>
    <n v="4"/>
    <s v="apr"/>
    <d v="2022-04-02T00:00:00"/>
  </r>
  <r>
    <n v="2022"/>
    <x v="0"/>
    <s v="FR5426"/>
    <d v="1899-12-30T23:26:00"/>
    <n v="92"/>
    <d v="2022-04-02T00:00:00"/>
    <n v="14"/>
    <n v="4"/>
    <s v="apr"/>
    <d v="2022-04-02T00:00:00"/>
  </r>
  <r>
    <n v="2021"/>
    <x v="0"/>
    <s v="W61432"/>
    <d v="1899-12-30T23:01:00"/>
    <n v="92"/>
    <d v="2022-04-02T00:00:00"/>
    <n v="14"/>
    <n v="4"/>
    <s v="apr"/>
    <d v="2022-04-02T00:00:00"/>
  </r>
  <r>
    <n v="2022"/>
    <x v="0"/>
    <s v="W61432"/>
    <d v="1899-12-30T23:01:00"/>
    <n v="92"/>
    <d v="2022-04-02T00:00:00"/>
    <n v="14"/>
    <n v="4"/>
    <s v="apr"/>
    <d v="2022-04-02T00:00:00"/>
  </r>
  <r>
    <n v="2021"/>
    <x v="0"/>
    <s v="FR3898"/>
    <d v="1899-12-30T23:04:00"/>
    <n v="94"/>
    <d v="2022-04-04T00:00:00"/>
    <n v="15"/>
    <n v="4"/>
    <s v="apr"/>
    <d v="2022-04-04T00:00:00"/>
  </r>
  <r>
    <n v="2022"/>
    <x v="0"/>
    <s v="FR3898"/>
    <d v="1899-12-30T23:04:00"/>
    <n v="94"/>
    <d v="2022-04-04T00:00:00"/>
    <n v="15"/>
    <n v="4"/>
    <s v="apr"/>
    <d v="2022-04-04T00:00:00"/>
  </r>
  <r>
    <n v="2021"/>
    <x v="0"/>
    <s v="FR6876"/>
    <d v="1899-12-30T23:11:00"/>
    <n v="94"/>
    <d v="2022-04-04T00:00:00"/>
    <n v="15"/>
    <n v="4"/>
    <s v="apr"/>
    <d v="2022-04-04T00:00:00"/>
  </r>
  <r>
    <n v="2022"/>
    <x v="0"/>
    <s v="FR6876"/>
    <d v="1899-12-30T23:11:00"/>
    <n v="94"/>
    <d v="2022-04-04T00:00:00"/>
    <n v="15"/>
    <n v="4"/>
    <s v="apr"/>
    <d v="2022-04-04T00:00:00"/>
  </r>
  <r>
    <n v="2021"/>
    <x v="0"/>
    <s v="FR7324"/>
    <d v="1899-12-30T23:03:00"/>
    <n v="94"/>
    <d v="2022-04-04T00:00:00"/>
    <n v="15"/>
    <n v="4"/>
    <s v="apr"/>
    <d v="2022-04-04T00:00:00"/>
  </r>
  <r>
    <n v="2022"/>
    <x v="0"/>
    <s v="FR7324"/>
    <d v="1899-12-30T23:03:00"/>
    <n v="94"/>
    <d v="2022-04-04T00:00:00"/>
    <n v="15"/>
    <n v="4"/>
    <s v="apr"/>
    <d v="2022-04-04T00:00:00"/>
  </r>
  <r>
    <n v="2021"/>
    <x v="0"/>
    <s v="W63910"/>
    <d v="1899-12-30T23:08:00"/>
    <n v="94"/>
    <d v="2022-04-04T00:00:00"/>
    <n v="15"/>
    <n v="4"/>
    <s v="apr"/>
    <d v="2022-04-04T00:00:00"/>
  </r>
  <r>
    <n v="2022"/>
    <x v="0"/>
    <s v="W63910"/>
    <d v="1899-12-30T23:08:00"/>
    <n v="94"/>
    <d v="2022-04-04T00:00:00"/>
    <n v="15"/>
    <n v="4"/>
    <s v="apr"/>
    <d v="2022-04-04T00:00:00"/>
  </r>
  <r>
    <n v="2021"/>
    <x v="0"/>
    <s v="FR4527"/>
    <d v="1899-12-30T23:12:00"/>
    <n v="98"/>
    <d v="2022-04-08T00:00:00"/>
    <n v="15"/>
    <n v="4"/>
    <s v="apr"/>
    <d v="2022-04-08T00:00:00"/>
  </r>
  <r>
    <n v="2022"/>
    <x v="0"/>
    <s v="FR4527"/>
    <d v="1899-12-30T23:12:00"/>
    <n v="98"/>
    <d v="2022-04-08T00:00:00"/>
    <n v="15"/>
    <n v="4"/>
    <s v="apr"/>
    <d v="2022-04-08T00:00:00"/>
  </r>
  <r>
    <n v="2021"/>
    <x v="0"/>
    <s v="FR6451"/>
    <d v="1899-12-30T23:02:00"/>
    <n v="98"/>
    <d v="2022-04-08T00:00:00"/>
    <n v="15"/>
    <n v="4"/>
    <s v="apr"/>
    <d v="2022-04-08T00:00:00"/>
  </r>
  <r>
    <n v="2022"/>
    <x v="0"/>
    <s v="FR6451"/>
    <d v="1899-12-30T23:02:00"/>
    <n v="98"/>
    <d v="2022-04-08T00:00:00"/>
    <n v="15"/>
    <n v="4"/>
    <s v="apr"/>
    <d v="2022-04-08T00:00:00"/>
  </r>
  <r>
    <n v="2021"/>
    <x v="0"/>
    <s v="W63870"/>
    <d v="1899-12-30T23:10:00"/>
    <n v="98"/>
    <d v="2022-04-08T00:00:00"/>
    <n v="15"/>
    <n v="4"/>
    <s v="apr"/>
    <d v="2022-04-08T00:00:00"/>
  </r>
  <r>
    <n v="2022"/>
    <x v="0"/>
    <s v="W63870"/>
    <d v="1899-12-30T23:10:00"/>
    <n v="98"/>
    <d v="2022-04-08T00:00:00"/>
    <n v="15"/>
    <n v="4"/>
    <s v="apr"/>
    <d v="2022-04-08T00:00:00"/>
  </r>
  <r>
    <n v="2021"/>
    <x v="0"/>
    <s v="DJ6401"/>
    <d v="1899-12-30T23:03:00"/>
    <n v="110"/>
    <d v="2022-04-20T00:00:00"/>
    <n v="17"/>
    <n v="4"/>
    <s v="apr"/>
    <d v="2022-04-20T00:00:00"/>
  </r>
  <r>
    <n v="2022"/>
    <x v="0"/>
    <s v="DJ6401"/>
    <d v="1899-12-30T23:03:00"/>
    <n v="110"/>
    <d v="2022-04-20T00:00:00"/>
    <n v="17"/>
    <n v="4"/>
    <s v="apr"/>
    <d v="2022-04-20T00:00:00"/>
  </r>
  <r>
    <n v="2021"/>
    <x v="0"/>
    <s v="FR3219"/>
    <d v="1899-12-30T23:09:00"/>
    <n v="110"/>
    <d v="2022-04-20T00:00:00"/>
    <n v="17"/>
    <n v="4"/>
    <s v="apr"/>
    <d v="2022-04-20T00:00:00"/>
  </r>
  <r>
    <n v="2022"/>
    <x v="0"/>
    <s v="FR3219"/>
    <d v="1899-12-30T23:09:00"/>
    <n v="110"/>
    <d v="2022-04-20T00:00:00"/>
    <n v="17"/>
    <n v="4"/>
    <s v="apr"/>
    <d v="2022-04-20T00:00:00"/>
  </r>
  <r>
    <n v="2021"/>
    <x v="0"/>
    <s v="FR5292"/>
    <d v="1899-12-30T23:04:00"/>
    <n v="111"/>
    <d v="2022-04-21T00:00:00"/>
    <n v="17"/>
    <n v="4"/>
    <s v="apr"/>
    <d v="2022-04-21T00:00:00"/>
  </r>
  <r>
    <n v="2022"/>
    <x v="0"/>
    <s v="FR5292"/>
    <d v="1899-12-30T23:04:00"/>
    <n v="111"/>
    <d v="2022-04-21T00:00:00"/>
    <n v="17"/>
    <n v="4"/>
    <s v="apr"/>
    <d v="2022-04-21T00:00:00"/>
  </r>
  <r>
    <n v="2021"/>
    <x v="0"/>
    <s v="FR6876"/>
    <d v="1899-12-30T23:02:00"/>
    <n v="111"/>
    <d v="2022-04-21T00:00:00"/>
    <n v="17"/>
    <n v="4"/>
    <s v="apr"/>
    <d v="2022-04-21T00:00:00"/>
  </r>
  <r>
    <n v="2022"/>
    <x v="0"/>
    <s v="FR6876"/>
    <d v="1899-12-30T23:02:00"/>
    <n v="111"/>
    <d v="2022-04-21T00:00:00"/>
    <n v="17"/>
    <n v="4"/>
    <s v="apr"/>
    <d v="2022-04-21T00:00:00"/>
  </r>
  <r>
    <n v="2021"/>
    <x v="0"/>
    <s v="W63870"/>
    <d v="1899-12-30T23:08:00"/>
    <n v="112"/>
    <d v="2022-04-22T00:00:00"/>
    <n v="17"/>
    <n v="4"/>
    <s v="apr"/>
    <d v="2022-04-22T00:00:00"/>
  </r>
  <r>
    <n v="2022"/>
    <x v="0"/>
    <s v="W63870"/>
    <d v="1899-12-30T23:08:00"/>
    <n v="112"/>
    <d v="2022-04-22T00:00:00"/>
    <n v="17"/>
    <n v="4"/>
    <s v="apr"/>
    <d v="2022-04-22T00:00:00"/>
  </r>
  <r>
    <n v="2021"/>
    <x v="0"/>
    <s v="FR7324"/>
    <d v="1899-12-30T23:05:00"/>
    <n v="122"/>
    <d v="2022-05-02T00:00:00"/>
    <n v="19"/>
    <n v="5"/>
    <s v="mag"/>
    <d v="2022-05-02T00:00:00"/>
  </r>
  <r>
    <n v="2022"/>
    <x v="0"/>
    <s v="FR7324"/>
    <d v="1899-12-30T23:05:00"/>
    <n v="122"/>
    <d v="2022-05-02T00:00:00"/>
    <n v="19"/>
    <n v="5"/>
    <s v="mag"/>
    <d v="2022-05-02T00:00:00"/>
  </r>
  <r>
    <n v="2021"/>
    <x v="0"/>
    <s v="EC3874"/>
    <d v="1899-12-30T23:01:00"/>
    <n v="125"/>
    <d v="2022-05-05T00:00:00"/>
    <n v="19"/>
    <n v="5"/>
    <s v="mag"/>
    <d v="2022-05-05T00:00:00"/>
  </r>
  <r>
    <n v="2022"/>
    <x v="0"/>
    <s v="EC3874"/>
    <d v="1899-12-30T23:01:00"/>
    <n v="125"/>
    <d v="2022-05-05T00:00:00"/>
    <n v="19"/>
    <n v="5"/>
    <s v="mag"/>
    <d v="2022-05-05T00:00:00"/>
  </r>
  <r>
    <n v="2021"/>
    <x v="0"/>
    <s v="FR1689"/>
    <d v="1899-12-30T23:28:00"/>
    <n v="125"/>
    <d v="2022-05-05T00:00:00"/>
    <n v="19"/>
    <n v="5"/>
    <s v="mag"/>
    <d v="2022-05-05T00:00:00"/>
  </r>
  <r>
    <n v="2022"/>
    <x v="0"/>
    <s v="FR1689"/>
    <d v="1899-12-30T23:28:00"/>
    <n v="125"/>
    <d v="2022-05-05T00:00:00"/>
    <n v="19"/>
    <n v="5"/>
    <s v="mag"/>
    <d v="2022-05-05T00:00:00"/>
  </r>
  <r>
    <n v="2021"/>
    <x v="0"/>
    <s v="FR4845"/>
    <d v="1899-12-30T23:12:00"/>
    <n v="125"/>
    <d v="2022-05-05T00:00:00"/>
    <n v="19"/>
    <n v="5"/>
    <s v="mag"/>
    <d v="2022-05-05T00:00:00"/>
  </r>
  <r>
    <n v="2022"/>
    <x v="0"/>
    <s v="FR4845"/>
    <d v="1899-12-30T23:12:00"/>
    <n v="125"/>
    <d v="2022-05-05T00:00:00"/>
    <n v="19"/>
    <n v="5"/>
    <s v="mag"/>
    <d v="2022-05-05T00:00:00"/>
  </r>
  <r>
    <n v="2021"/>
    <x v="0"/>
    <s v="FR5292"/>
    <d v="1899-12-30T23:26:00"/>
    <n v="125"/>
    <d v="2022-05-05T00:00:00"/>
    <n v="19"/>
    <n v="5"/>
    <s v="mag"/>
    <d v="2022-05-05T00:00:00"/>
  </r>
  <r>
    <n v="2022"/>
    <x v="0"/>
    <s v="FR5292"/>
    <d v="1899-12-30T23:26:00"/>
    <n v="125"/>
    <d v="2022-05-05T00:00:00"/>
    <n v="19"/>
    <n v="5"/>
    <s v="mag"/>
    <d v="2022-05-05T00:00:00"/>
  </r>
  <r>
    <n v="2021"/>
    <x v="0"/>
    <s v="FR5831"/>
    <d v="1899-12-30T23:22:00"/>
    <n v="125"/>
    <d v="2022-05-05T00:00:00"/>
    <n v="19"/>
    <n v="5"/>
    <s v="mag"/>
    <d v="2022-05-05T00:00:00"/>
  </r>
  <r>
    <n v="2022"/>
    <x v="0"/>
    <s v="FR5831"/>
    <d v="1899-12-30T23:22:00"/>
    <n v="125"/>
    <d v="2022-05-05T00:00:00"/>
    <n v="19"/>
    <n v="5"/>
    <s v="mag"/>
    <d v="2022-05-05T00:00:00"/>
  </r>
  <r>
    <n v="2021"/>
    <x v="0"/>
    <s v="FR6366"/>
    <d v="1899-12-30T23:08:00"/>
    <n v="125"/>
    <d v="2022-05-05T00:00:00"/>
    <n v="19"/>
    <n v="5"/>
    <s v="mag"/>
    <d v="2022-05-05T00:00:00"/>
  </r>
  <r>
    <n v="2022"/>
    <x v="0"/>
    <s v="FR6366"/>
    <d v="1899-12-30T23:08:00"/>
    <n v="125"/>
    <d v="2022-05-05T00:00:00"/>
    <n v="19"/>
    <n v="5"/>
    <s v="mag"/>
    <d v="2022-05-05T00:00:00"/>
  </r>
  <r>
    <n v="2021"/>
    <x v="0"/>
    <s v="W64472"/>
    <d v="1899-12-30T23:24:00"/>
    <n v="125"/>
    <d v="2022-05-05T00:00:00"/>
    <n v="19"/>
    <n v="5"/>
    <s v="mag"/>
    <d v="2022-05-05T00:00:00"/>
  </r>
  <r>
    <n v="2022"/>
    <x v="0"/>
    <s v="W64472"/>
    <d v="1899-12-30T23:24:00"/>
    <n v="125"/>
    <d v="2022-05-05T00:00:00"/>
    <n v="19"/>
    <n v="5"/>
    <s v="mag"/>
    <d v="2022-05-05T00:00:00"/>
  </r>
  <r>
    <n v="2021"/>
    <x v="0"/>
    <s v="FR4111"/>
    <d v="1899-12-30T00:41:00"/>
    <n v="126"/>
    <d v="2022-05-06T00:00:00"/>
    <n v="19"/>
    <n v="5"/>
    <s v="mag"/>
    <d v="2022-05-06T00:00:00"/>
  </r>
  <r>
    <n v="2022"/>
    <x v="0"/>
    <s v="FR4111"/>
    <d v="1899-12-30T00:41:00"/>
    <n v="126"/>
    <d v="2022-05-06T00:00:00"/>
    <n v="19"/>
    <n v="5"/>
    <s v="mag"/>
    <d v="2022-05-06T00:00:00"/>
  </r>
  <r>
    <n v="2021"/>
    <x v="0"/>
    <s v="FR4191"/>
    <d v="1899-12-30T00:50:00"/>
    <n v="126"/>
    <d v="2022-05-06T00:00:00"/>
    <n v="19"/>
    <n v="5"/>
    <s v="mag"/>
    <d v="2022-05-06T00:00:00"/>
  </r>
  <r>
    <n v="2022"/>
    <x v="0"/>
    <s v="FR4191"/>
    <d v="1899-12-30T00:50:00"/>
    <n v="126"/>
    <d v="2022-05-06T00:00:00"/>
    <n v="19"/>
    <n v="5"/>
    <s v="mag"/>
    <d v="2022-05-06T00:00:00"/>
  </r>
  <r>
    <n v="2021"/>
    <x v="0"/>
    <s v="DJ6401"/>
    <d v="1899-12-30T23:04:00"/>
    <n v="129"/>
    <d v="2022-05-09T00:00:00"/>
    <n v="20"/>
    <n v="5"/>
    <s v="mag"/>
    <d v="2022-05-09T00:00:00"/>
  </r>
  <r>
    <n v="2022"/>
    <x v="0"/>
    <s v="DJ6401"/>
    <d v="1899-12-30T23:04:00"/>
    <n v="129"/>
    <d v="2022-05-09T00:00:00"/>
    <n v="20"/>
    <n v="5"/>
    <s v="mag"/>
    <d v="2022-05-09T00:00:00"/>
  </r>
  <r>
    <n v="2021"/>
    <x v="0"/>
    <s v="RYR2F"/>
    <d v="1899-12-30T00:09:00"/>
    <n v="131"/>
    <d v="2022-05-11T00:00:00"/>
    <n v="20"/>
    <n v="5"/>
    <s v="mag"/>
    <d v="2022-05-11T00:00:00"/>
  </r>
  <r>
    <n v="2022"/>
    <x v="0"/>
    <s v="RYR2F"/>
    <d v="1899-12-30T00:09:00"/>
    <n v="131"/>
    <d v="2022-05-11T00:00:00"/>
    <n v="20"/>
    <n v="5"/>
    <s v="mag"/>
    <d v="2022-05-11T00:00:00"/>
  </r>
  <r>
    <n v="2021"/>
    <x v="0"/>
    <s v="RYR3898"/>
    <d v="1899-12-30T00:14:00"/>
    <n v="131"/>
    <d v="2022-05-11T00:00:00"/>
    <n v="20"/>
    <n v="5"/>
    <s v="mag"/>
    <d v="2022-05-11T00:00:00"/>
  </r>
  <r>
    <n v="2022"/>
    <x v="0"/>
    <s v="RYR3898"/>
    <d v="1899-12-30T00:14:00"/>
    <n v="131"/>
    <d v="2022-05-11T00:00:00"/>
    <n v="20"/>
    <n v="5"/>
    <s v="mag"/>
    <d v="2022-05-11T00:00:00"/>
  </r>
  <r>
    <n v="2021"/>
    <x v="0"/>
    <s v="RYR4877"/>
    <d v="1899-12-30T23:05:00"/>
    <n v="131"/>
    <d v="2022-05-11T00:00:00"/>
    <n v="20"/>
    <n v="5"/>
    <s v="mag"/>
    <d v="2022-05-11T00:00:00"/>
  </r>
  <r>
    <n v="2022"/>
    <x v="0"/>
    <s v="RYR4877"/>
    <d v="1899-12-30T23:05:00"/>
    <n v="131"/>
    <d v="2022-05-11T00:00:00"/>
    <n v="20"/>
    <n v="5"/>
    <s v="mag"/>
    <d v="2022-05-11T00:00:00"/>
  </r>
  <r>
    <n v="2021"/>
    <x v="0"/>
    <s v="SRR6401"/>
    <d v="1899-12-30T23:03:00"/>
    <n v="131"/>
    <d v="2022-05-11T00:00:00"/>
    <n v="20"/>
    <n v="5"/>
    <s v="mag"/>
    <d v="2022-05-11T00:00:00"/>
  </r>
  <r>
    <n v="2022"/>
    <x v="0"/>
    <s v="SRR6401"/>
    <d v="1899-12-30T23:03:00"/>
    <n v="131"/>
    <d v="2022-05-11T00:00:00"/>
    <n v="20"/>
    <n v="5"/>
    <s v="mag"/>
    <d v="2022-05-11T00:00:00"/>
  </r>
  <r>
    <n v="2021"/>
    <x v="0"/>
    <s v="FR5102"/>
    <d v="1899-12-30T23:07:00"/>
    <n v="135"/>
    <d v="2022-05-15T00:00:00"/>
    <n v="21"/>
    <n v="5"/>
    <s v="mag"/>
    <d v="2022-05-15T00:00:00"/>
  </r>
  <r>
    <n v="2022"/>
    <x v="0"/>
    <s v="FR5102"/>
    <d v="1899-12-30T23:07:00"/>
    <n v="135"/>
    <d v="2022-05-15T00:00:00"/>
    <n v="21"/>
    <n v="5"/>
    <s v="mag"/>
    <d v="2022-05-15T00:00:00"/>
  </r>
  <r>
    <n v="2021"/>
    <x v="0"/>
    <s v="NP7603"/>
    <d v="1899-12-30T23:10:00"/>
    <n v="135"/>
    <d v="2022-05-15T00:00:00"/>
    <n v="21"/>
    <n v="5"/>
    <s v="mag"/>
    <d v="2022-05-15T00:00:00"/>
  </r>
  <r>
    <n v="2021"/>
    <x v="0"/>
    <s v="NP7603"/>
    <d v="1899-12-30T23:03:00"/>
    <n v="135"/>
    <d v="2022-05-15T00:00:00"/>
    <n v="21"/>
    <n v="5"/>
    <s v="mag"/>
    <d v="2022-05-15T00:00:00"/>
  </r>
  <r>
    <n v="2022"/>
    <x v="0"/>
    <s v="NP7603"/>
    <d v="1899-12-30T23:10:00"/>
    <n v="135"/>
    <d v="2022-05-15T00:00:00"/>
    <n v="21"/>
    <n v="5"/>
    <s v="mag"/>
    <d v="2022-05-15T00:00:00"/>
  </r>
  <r>
    <n v="2022"/>
    <x v="0"/>
    <s v="NP7603"/>
    <d v="1899-12-30T23:03:00"/>
    <n v="135"/>
    <d v="2022-05-15T00:00:00"/>
    <n v="21"/>
    <n v="5"/>
    <s v="mag"/>
    <d v="2022-05-15T00:00:00"/>
  </r>
  <r>
    <n v="2021"/>
    <x v="0"/>
    <s v="FR3898"/>
    <d v="1899-12-30T23:06:00"/>
    <n v="136"/>
    <d v="2022-05-16T00:00:00"/>
    <n v="21"/>
    <n v="5"/>
    <s v="mag"/>
    <d v="2022-05-16T00:00:00"/>
  </r>
  <r>
    <n v="2022"/>
    <x v="0"/>
    <s v="FR3898"/>
    <d v="1899-12-30T23:06:00"/>
    <n v="136"/>
    <d v="2022-05-16T00:00:00"/>
    <n v="21"/>
    <n v="5"/>
    <s v="mag"/>
    <d v="2022-05-16T00:00:00"/>
  </r>
  <r>
    <n v="2021"/>
    <x v="0"/>
    <s v="FR6876"/>
    <d v="1899-12-30T23:04:00"/>
    <n v="136"/>
    <d v="2022-05-16T00:00:00"/>
    <n v="21"/>
    <n v="5"/>
    <s v="mag"/>
    <d v="2022-05-16T00:00:00"/>
  </r>
  <r>
    <n v="2022"/>
    <x v="0"/>
    <s v="FR6876"/>
    <d v="1899-12-30T23:04:00"/>
    <n v="136"/>
    <d v="2022-05-16T00:00:00"/>
    <n v="21"/>
    <n v="5"/>
    <s v="mag"/>
    <d v="2022-05-16T00:00:00"/>
  </r>
  <r>
    <n v="2021"/>
    <x v="0"/>
    <s v="W63672"/>
    <d v="1899-12-30T23:01:00"/>
    <n v="136"/>
    <d v="2022-05-16T00:00:00"/>
    <n v="21"/>
    <n v="5"/>
    <s v="mag"/>
    <d v="2022-05-16T00:00:00"/>
  </r>
  <r>
    <n v="2022"/>
    <x v="0"/>
    <s v="W63672"/>
    <d v="1899-12-30T23:01:00"/>
    <n v="136"/>
    <d v="2022-05-16T00:00:00"/>
    <n v="21"/>
    <n v="5"/>
    <s v="mag"/>
    <d v="2022-05-16T00:00:00"/>
  </r>
  <r>
    <n v="2021"/>
    <x v="0"/>
    <s v="W63910"/>
    <d v="1899-12-30T23:12:00"/>
    <n v="136"/>
    <d v="2022-05-16T00:00:00"/>
    <n v="21"/>
    <n v="5"/>
    <s v="mag"/>
    <d v="2022-05-16T00:00:00"/>
  </r>
  <r>
    <n v="2022"/>
    <x v="0"/>
    <s v="W63910"/>
    <d v="1899-12-30T23:12:00"/>
    <n v="136"/>
    <d v="2022-05-16T00:00:00"/>
    <n v="21"/>
    <n v="5"/>
    <s v="mag"/>
    <d v="2022-05-16T00:00:00"/>
  </r>
  <r>
    <n v="2021"/>
    <x v="0"/>
    <s v="NP7603"/>
    <d v="1899-12-30T23:02:00"/>
    <n v="137"/>
    <d v="2022-05-17T00:00:00"/>
    <n v="21"/>
    <n v="5"/>
    <s v="mag"/>
    <d v="2022-05-17T00:00:00"/>
  </r>
  <r>
    <n v="2022"/>
    <x v="0"/>
    <s v="NP7603"/>
    <d v="1899-12-30T23:02:00"/>
    <n v="137"/>
    <d v="2022-05-17T00:00:00"/>
    <n v="21"/>
    <n v="5"/>
    <s v="mag"/>
    <d v="2022-05-17T00:00:00"/>
  </r>
  <r>
    <n v="2021"/>
    <x v="0"/>
    <s v="FR3898"/>
    <d v="1899-12-30T23:44:00"/>
    <n v="139"/>
    <d v="2022-05-19T00:00:00"/>
    <n v="21"/>
    <n v="5"/>
    <s v="mag"/>
    <d v="2022-05-19T00:00:00"/>
  </r>
  <r>
    <n v="2022"/>
    <x v="0"/>
    <s v="FR3898"/>
    <d v="1899-12-30T23:44:00"/>
    <n v="139"/>
    <d v="2022-05-19T00:00:00"/>
    <n v="21"/>
    <n v="5"/>
    <s v="mag"/>
    <d v="2022-05-19T00:00:00"/>
  </r>
  <r>
    <n v="2021"/>
    <x v="0"/>
    <s v="FR6876"/>
    <d v="1899-12-30T23:39:00"/>
    <n v="139"/>
    <d v="2022-05-19T00:00:00"/>
    <n v="21"/>
    <n v="5"/>
    <s v="mag"/>
    <d v="2022-05-19T00:00:00"/>
  </r>
  <r>
    <n v="2022"/>
    <x v="0"/>
    <s v="FR6876"/>
    <d v="1899-12-30T23:39:00"/>
    <n v="139"/>
    <d v="2022-05-19T00:00:00"/>
    <n v="21"/>
    <n v="5"/>
    <s v="mag"/>
    <d v="2022-05-19T00:00:00"/>
  </r>
  <r>
    <n v="2021"/>
    <x v="0"/>
    <s v="W63672"/>
    <d v="1899-12-30T23:19:00"/>
    <n v="139"/>
    <d v="2022-05-19T00:00:00"/>
    <n v="21"/>
    <n v="5"/>
    <s v="mag"/>
    <d v="2022-05-19T00:00:00"/>
  </r>
  <r>
    <n v="2022"/>
    <x v="0"/>
    <s v="W63672"/>
    <d v="1899-12-30T23:19:00"/>
    <n v="139"/>
    <d v="2022-05-19T00:00:00"/>
    <n v="21"/>
    <n v="5"/>
    <s v="mag"/>
    <d v="2022-05-19T00:00:00"/>
  </r>
  <r>
    <n v="2021"/>
    <x v="0"/>
    <s v="W63910"/>
    <d v="1899-12-30T23:46:00"/>
    <n v="139"/>
    <d v="2022-05-19T00:00:00"/>
    <n v="21"/>
    <n v="5"/>
    <s v="mag"/>
    <d v="2022-05-19T00:00:00"/>
  </r>
  <r>
    <n v="2022"/>
    <x v="0"/>
    <s v="W63910"/>
    <d v="1899-12-30T23:46:00"/>
    <n v="139"/>
    <d v="2022-05-19T00:00:00"/>
    <n v="21"/>
    <n v="5"/>
    <s v="mag"/>
    <d v="2022-05-19T00:00:00"/>
  </r>
  <r>
    <n v="2021"/>
    <x v="0"/>
    <s v="FR6366"/>
    <d v="1899-12-30T23:03:00"/>
    <n v="150"/>
    <d v="2022-05-30T00:00:00"/>
    <n v="23"/>
    <n v="5"/>
    <s v="mag"/>
    <d v="2022-05-30T00:00:00"/>
  </r>
  <r>
    <n v="2022"/>
    <x v="0"/>
    <s v="FR6366"/>
    <d v="1899-12-30T23:03:00"/>
    <n v="150"/>
    <d v="2022-05-30T00:00:00"/>
    <n v="23"/>
    <n v="5"/>
    <s v="mag"/>
    <d v="2022-05-30T00:00:00"/>
  </r>
  <r>
    <n v="2021"/>
    <x v="0"/>
    <s v="FR7324"/>
    <d v="1899-12-30T23:09:00"/>
    <n v="150"/>
    <d v="2022-05-30T00:00:00"/>
    <n v="23"/>
    <n v="5"/>
    <s v="mag"/>
    <d v="2022-05-30T00:00:00"/>
  </r>
  <r>
    <n v="2022"/>
    <x v="0"/>
    <s v="FR7324"/>
    <d v="1899-12-30T23:09:00"/>
    <n v="150"/>
    <d v="2022-05-30T00:00:00"/>
    <n v="23"/>
    <n v="5"/>
    <s v="mag"/>
    <d v="2022-05-30T00:00:00"/>
  </r>
  <r>
    <n v="2021"/>
    <x v="0"/>
    <s v="FR8095"/>
    <d v="1899-12-30T23:01:00"/>
    <n v="150"/>
    <d v="2022-05-30T00:00:00"/>
    <n v="23"/>
    <n v="5"/>
    <s v="mag"/>
    <d v="2022-05-30T00:00:00"/>
  </r>
  <r>
    <n v="2022"/>
    <x v="0"/>
    <s v="FR8095"/>
    <d v="1899-12-30T23:01:00"/>
    <n v="150"/>
    <d v="2022-05-30T00:00:00"/>
    <n v="23"/>
    <n v="5"/>
    <s v="mag"/>
    <d v="2022-05-30T00:00:00"/>
  </r>
  <r>
    <n v="2021"/>
    <x v="0"/>
    <s v="W63672"/>
    <d v="1899-12-30T23:14:00"/>
    <n v="150"/>
    <d v="2022-05-30T00:00:00"/>
    <n v="23"/>
    <n v="5"/>
    <s v="mag"/>
    <d v="2022-05-30T00:00:00"/>
  </r>
  <r>
    <n v="2022"/>
    <x v="0"/>
    <s v="W63672"/>
    <d v="1899-12-30T23:14:00"/>
    <n v="150"/>
    <d v="2022-05-30T00:00:00"/>
    <n v="23"/>
    <n v="5"/>
    <s v="mag"/>
    <d v="2022-05-30T00:00:00"/>
  </r>
  <r>
    <n v="2021"/>
    <x v="0"/>
    <s v="W63870"/>
    <d v="1899-12-30T23:05:00"/>
    <n v="154"/>
    <d v="2022-06-03T00:00:00"/>
    <n v="23"/>
    <n v="6"/>
    <s v="giu"/>
    <d v="2022-06-03T00:00:00"/>
  </r>
  <r>
    <n v="2022"/>
    <x v="0"/>
    <s v="W63870"/>
    <d v="1899-12-30T23:05:00"/>
    <n v="154"/>
    <d v="2022-06-03T00:00:00"/>
    <n v="23"/>
    <n v="6"/>
    <s v="giu"/>
    <d v="2022-06-03T00:00:00"/>
  </r>
  <r>
    <n v="2021"/>
    <x v="0"/>
    <s v="RYR7VU"/>
    <d v="1899-12-30T23:45:00"/>
    <n v="156"/>
    <d v="2022-06-05T00:00:00"/>
    <n v="24"/>
    <n v="6"/>
    <s v="giu"/>
    <d v="2022-06-05T00:00:00"/>
  </r>
  <r>
    <n v="2022"/>
    <x v="0"/>
    <s v="RYR7VU"/>
    <d v="1899-12-30T23:45:00"/>
    <n v="156"/>
    <d v="2022-06-05T00:00:00"/>
    <n v="24"/>
    <n v="6"/>
    <s v="giu"/>
    <d v="2022-06-05T00:00:00"/>
  </r>
  <r>
    <n v="2021"/>
    <x v="0"/>
    <s v="WZZ20J"/>
    <d v="1899-12-30T23:57:00"/>
    <n v="156"/>
    <d v="2022-06-05T00:00:00"/>
    <n v="24"/>
    <n v="6"/>
    <s v="giu"/>
    <d v="2022-06-05T00:00:00"/>
  </r>
  <r>
    <n v="2022"/>
    <x v="0"/>
    <s v="WZZ20J"/>
    <d v="1899-12-30T23:57:00"/>
    <n v="156"/>
    <d v="2022-06-05T00:00:00"/>
    <n v="24"/>
    <n v="6"/>
    <s v="giu"/>
    <d v="2022-06-05T00:00:00"/>
  </r>
  <r>
    <n v="2021"/>
    <x v="0"/>
    <s v="DJ6401"/>
    <d v="1899-12-30T23:06:00"/>
    <n v="158"/>
    <d v="2022-06-07T00:00:00"/>
    <n v="24"/>
    <n v="6"/>
    <s v="giu"/>
    <d v="2022-06-07T00:00:00"/>
  </r>
  <r>
    <n v="2022"/>
    <x v="0"/>
    <s v="DJ6401"/>
    <d v="1899-12-30T23:06:00"/>
    <n v="158"/>
    <d v="2022-06-07T00:00:00"/>
    <n v="24"/>
    <n v="6"/>
    <s v="giu"/>
    <d v="2022-06-07T00:00:00"/>
  </r>
  <r>
    <n v="2021"/>
    <x v="1"/>
    <s v="DJ6401"/>
    <d v="1899-12-30T23:07:00"/>
    <n v="159"/>
    <d v="2022-06-08T00:00:00"/>
    <n v="24"/>
    <n v="6"/>
    <s v="giu"/>
    <d v="2022-06-08T00:00:00"/>
  </r>
  <r>
    <n v="2022"/>
    <x v="1"/>
    <s v="DJ6401"/>
    <d v="1899-12-30T23:07:00"/>
    <n v="159"/>
    <d v="2022-06-08T00:00:00"/>
    <n v="24"/>
    <n v="6"/>
    <s v="giu"/>
    <d v="2022-06-08T00:00:00"/>
  </r>
  <r>
    <n v="2021"/>
    <x v="1"/>
    <s v="FR2293"/>
    <d v="1899-12-30T23:25:00"/>
    <n v="159"/>
    <d v="2022-06-08T00:00:00"/>
    <n v="24"/>
    <n v="6"/>
    <s v="giu"/>
    <d v="2022-06-08T00:00:00"/>
  </r>
  <r>
    <n v="2022"/>
    <x v="1"/>
    <s v="FR2293"/>
    <d v="1899-12-30T23:25:00"/>
    <n v="159"/>
    <d v="2022-06-08T00:00:00"/>
    <n v="24"/>
    <n v="6"/>
    <s v="giu"/>
    <d v="2022-06-08T00:00:00"/>
  </r>
  <r>
    <n v="2021"/>
    <x v="1"/>
    <s v="FR3898"/>
    <d v="1899-12-30T23:23:00"/>
    <n v="159"/>
    <d v="2022-06-08T00:00:00"/>
    <n v="24"/>
    <n v="6"/>
    <s v="giu"/>
    <d v="2022-06-08T00:00:00"/>
  </r>
  <r>
    <n v="2022"/>
    <x v="1"/>
    <s v="FR3898"/>
    <d v="1899-12-30T23:23:00"/>
    <n v="159"/>
    <d v="2022-06-08T00:00:00"/>
    <n v="24"/>
    <n v="6"/>
    <s v="giu"/>
    <d v="2022-06-08T00:00:00"/>
  </r>
  <r>
    <n v="2021"/>
    <x v="1"/>
    <s v="FR4651"/>
    <d v="1899-12-30T23:00:00"/>
    <n v="159"/>
    <d v="2022-06-08T00:00:00"/>
    <n v="24"/>
    <n v="6"/>
    <s v="giu"/>
    <d v="2022-06-08T00:00:00"/>
  </r>
  <r>
    <n v="2022"/>
    <x v="1"/>
    <s v="FR4651"/>
    <d v="1899-12-30T23:00:00"/>
    <n v="159"/>
    <d v="2022-06-08T00:00:00"/>
    <n v="24"/>
    <n v="6"/>
    <s v="giu"/>
    <d v="2022-06-08T00:00:00"/>
  </r>
  <r>
    <n v="2021"/>
    <x v="1"/>
    <s v="FR4845"/>
    <d v="1899-12-30T23:21:00"/>
    <n v="159"/>
    <d v="2022-06-08T00:00:00"/>
    <n v="24"/>
    <n v="6"/>
    <s v="giu"/>
    <d v="2022-06-08T00:00:00"/>
  </r>
  <r>
    <n v="2022"/>
    <x v="1"/>
    <s v="FR4845"/>
    <d v="1899-12-30T23:21:00"/>
    <n v="159"/>
    <d v="2022-06-08T00:00:00"/>
    <n v="24"/>
    <n v="6"/>
    <s v="giu"/>
    <d v="2022-06-08T00:00:00"/>
  </r>
  <r>
    <n v="2021"/>
    <x v="1"/>
    <s v="FR8495"/>
    <d v="1899-12-30T23:16:00"/>
    <n v="159"/>
    <d v="2022-06-08T00:00:00"/>
    <n v="24"/>
    <n v="6"/>
    <s v="giu"/>
    <d v="2022-06-08T00:00:00"/>
  </r>
  <r>
    <n v="2022"/>
    <x v="1"/>
    <s v="FR8495"/>
    <d v="1899-12-30T23:16:00"/>
    <n v="159"/>
    <d v="2022-06-08T00:00:00"/>
    <n v="24"/>
    <n v="6"/>
    <s v="giu"/>
    <d v="2022-06-08T00:00:00"/>
  </r>
  <r>
    <n v="2021"/>
    <x v="1"/>
    <s v="FR9877"/>
    <d v="1899-12-30T23:10:00"/>
    <n v="159"/>
    <d v="2022-06-08T00:00:00"/>
    <n v="24"/>
    <n v="6"/>
    <s v="giu"/>
    <d v="2022-06-08T00:00:00"/>
  </r>
  <r>
    <n v="2022"/>
    <x v="1"/>
    <s v="FR9877"/>
    <d v="1899-12-30T23:10:00"/>
    <n v="159"/>
    <d v="2022-06-08T00:00:00"/>
    <n v="24"/>
    <n v="6"/>
    <s v="giu"/>
    <d v="2022-06-08T00:00:00"/>
  </r>
  <r>
    <n v="2021"/>
    <x v="1"/>
    <s v="FR3219"/>
    <d v="1899-12-30T00:29:00"/>
    <n v="160"/>
    <d v="2022-06-09T00:00:00"/>
    <n v="24"/>
    <n v="6"/>
    <s v="giu"/>
    <d v="2022-06-09T00:00:00"/>
  </r>
  <r>
    <n v="2022"/>
    <x v="1"/>
    <s v="FR3219"/>
    <d v="1899-12-30T00:29:00"/>
    <n v="160"/>
    <d v="2022-06-09T00:00:00"/>
    <n v="24"/>
    <n v="6"/>
    <s v="giu"/>
    <d v="2022-06-09T00:00:00"/>
  </r>
  <r>
    <n v="2021"/>
    <x v="1"/>
    <s v="FR4744"/>
    <d v="1899-12-30T01:02:00"/>
    <n v="160"/>
    <d v="2022-06-09T00:00:00"/>
    <n v="24"/>
    <n v="6"/>
    <s v="giu"/>
    <d v="2022-06-09T00:00:00"/>
  </r>
  <r>
    <n v="2022"/>
    <x v="1"/>
    <s v="FR4744"/>
    <d v="1899-12-30T01:02:00"/>
    <n v="160"/>
    <d v="2022-06-09T00:00:00"/>
    <n v="24"/>
    <n v="6"/>
    <s v="giu"/>
    <d v="2022-06-09T00:00:00"/>
  </r>
  <r>
    <n v="2021"/>
    <x v="0"/>
    <s v="FR2289"/>
    <d v="1899-12-30T23:03:00"/>
    <n v="162"/>
    <d v="2022-06-11T00:00:00"/>
    <n v="24"/>
    <n v="6"/>
    <s v="giu"/>
    <d v="2022-06-11T00:00:00"/>
  </r>
  <r>
    <n v="2022"/>
    <x v="0"/>
    <s v="FR2289"/>
    <d v="1899-12-30T23:03:00"/>
    <n v="162"/>
    <d v="2022-06-11T00:00:00"/>
    <n v="24"/>
    <n v="6"/>
    <s v="giu"/>
    <d v="2022-06-11T00:00:00"/>
  </r>
  <r>
    <n v="2021"/>
    <x v="0"/>
    <s v="FR6366"/>
    <d v="1899-12-30T23:08:00"/>
    <n v="162"/>
    <d v="2022-06-11T00:00:00"/>
    <n v="24"/>
    <n v="6"/>
    <s v="giu"/>
    <d v="2022-06-11T00:00:00"/>
  </r>
  <r>
    <n v="2022"/>
    <x v="0"/>
    <s v="FR6366"/>
    <d v="1899-12-30T23:08:00"/>
    <n v="162"/>
    <d v="2022-06-11T00:00:00"/>
    <n v="24"/>
    <n v="6"/>
    <s v="giu"/>
    <d v="2022-06-11T00:00:00"/>
  </r>
  <r>
    <n v="2021"/>
    <x v="0"/>
    <s v="W61432"/>
    <d v="1899-12-30T23:01:00"/>
    <n v="162"/>
    <d v="2022-06-11T00:00:00"/>
    <n v="24"/>
    <n v="6"/>
    <s v="giu"/>
    <d v="2022-06-11T00:00:00"/>
  </r>
  <r>
    <n v="2022"/>
    <x v="0"/>
    <s v="W61432"/>
    <d v="1899-12-30T23:01:00"/>
    <n v="162"/>
    <d v="2022-06-11T00:00:00"/>
    <n v="24"/>
    <n v="6"/>
    <s v="giu"/>
    <d v="2022-06-11T00:00:00"/>
  </r>
  <r>
    <n v="2021"/>
    <x v="0"/>
    <s v="W63382"/>
    <d v="1899-12-30T23:12:00"/>
    <n v="162"/>
    <d v="2022-06-11T00:00:00"/>
    <n v="24"/>
    <n v="6"/>
    <s v="giu"/>
    <d v="2022-06-11T00:00:00"/>
  </r>
  <r>
    <n v="2022"/>
    <x v="0"/>
    <s v="W63382"/>
    <d v="1899-12-30T23:12:00"/>
    <n v="162"/>
    <d v="2022-06-11T00:00:00"/>
    <n v="24"/>
    <n v="6"/>
    <s v="giu"/>
    <d v="2022-06-11T00:00:00"/>
  </r>
  <r>
    <n v="2021"/>
    <x v="0"/>
    <s v="DQ6401"/>
    <d v="1899-12-30T23:07:00"/>
    <n v="164"/>
    <d v="2022-06-13T00:00:00"/>
    <n v="25"/>
    <n v="6"/>
    <s v="giu"/>
    <d v="2022-06-13T00:00:00"/>
  </r>
  <r>
    <n v="2022"/>
    <x v="0"/>
    <s v="DQ6401"/>
    <d v="1899-12-30T23:07:00"/>
    <n v="164"/>
    <d v="2022-06-13T00:00:00"/>
    <n v="25"/>
    <n v="6"/>
    <s v="giu"/>
    <d v="2022-06-13T00:00:00"/>
  </r>
  <r>
    <n v="2021"/>
    <x v="0"/>
    <s v="FR3898"/>
    <d v="1899-12-30T23:09:00"/>
    <n v="164"/>
    <d v="2022-06-13T00:00:00"/>
    <n v="25"/>
    <n v="6"/>
    <s v="giu"/>
    <d v="2022-06-13T00:00:00"/>
  </r>
  <r>
    <n v="2022"/>
    <x v="0"/>
    <s v="FR3898"/>
    <d v="1899-12-30T23:09:00"/>
    <n v="164"/>
    <d v="2022-06-13T00:00:00"/>
    <n v="25"/>
    <n v="6"/>
    <s v="giu"/>
    <d v="2022-06-13T00:00:00"/>
  </r>
  <r>
    <n v="2021"/>
    <x v="0"/>
    <s v="W63870"/>
    <d v="1899-12-30T23:07:00"/>
    <n v="165"/>
    <d v="2022-06-14T00:00:00"/>
    <n v="25"/>
    <n v="6"/>
    <s v="giu"/>
    <d v="2022-06-14T00:00:00"/>
  </r>
  <r>
    <n v="2022"/>
    <x v="0"/>
    <s v="W63870"/>
    <d v="1899-12-30T23:07:00"/>
    <n v="165"/>
    <d v="2022-06-14T00:00:00"/>
    <n v="25"/>
    <n v="6"/>
    <s v="giu"/>
    <d v="2022-06-14T00:00:00"/>
  </r>
  <r>
    <n v="2021"/>
    <x v="0"/>
    <s v="FR1689"/>
    <d v="1899-12-30T23:22:00"/>
    <n v="167"/>
    <d v="2022-06-16T00:00:00"/>
    <n v="25"/>
    <n v="6"/>
    <s v="giu"/>
    <d v="2022-06-16T00:00:00"/>
  </r>
  <r>
    <n v="2022"/>
    <x v="0"/>
    <s v="FR1689"/>
    <d v="1899-12-30T23:22:00"/>
    <n v="167"/>
    <d v="2022-06-16T00:00:00"/>
    <n v="25"/>
    <n v="6"/>
    <s v="giu"/>
    <d v="2022-06-16T00:00:00"/>
  </r>
  <r>
    <n v="2021"/>
    <x v="0"/>
    <s v="FR1BU"/>
    <d v="1899-12-30T23:08:00"/>
    <n v="167"/>
    <d v="2022-06-16T00:00:00"/>
    <n v="25"/>
    <n v="6"/>
    <s v="giu"/>
    <d v="2022-06-16T00:00:00"/>
  </r>
  <r>
    <n v="2022"/>
    <x v="0"/>
    <s v="FR1BU"/>
    <d v="1899-12-30T23:08:00"/>
    <n v="167"/>
    <d v="2022-06-16T00:00:00"/>
    <n v="25"/>
    <n v="6"/>
    <s v="giu"/>
    <d v="2022-06-16T00:00:00"/>
  </r>
  <r>
    <n v="2021"/>
    <x v="0"/>
    <s v="FR2BA"/>
    <d v="1899-12-30T23:33:00"/>
    <n v="167"/>
    <d v="2022-06-16T00:00:00"/>
    <n v="25"/>
    <n v="6"/>
    <s v="giu"/>
    <d v="2022-06-16T00:00:00"/>
  </r>
  <r>
    <n v="2022"/>
    <x v="0"/>
    <s v="FR2BA"/>
    <d v="1899-12-30T23:33:00"/>
    <n v="167"/>
    <d v="2022-06-16T00:00:00"/>
    <n v="25"/>
    <n v="6"/>
    <s v="giu"/>
    <d v="2022-06-16T00:00:00"/>
  </r>
  <r>
    <n v="2021"/>
    <x v="0"/>
    <s v="FR48TM"/>
    <d v="1899-12-30T23:03:00"/>
    <n v="167"/>
    <d v="2022-06-16T00:00:00"/>
    <n v="25"/>
    <n v="6"/>
    <s v="giu"/>
    <d v="2022-06-16T00:00:00"/>
  </r>
  <r>
    <n v="2022"/>
    <x v="0"/>
    <s v="FR48TM"/>
    <d v="1899-12-30T23:03:00"/>
    <n v="167"/>
    <d v="2022-06-16T00:00:00"/>
    <n v="25"/>
    <n v="6"/>
    <s v="giu"/>
    <d v="2022-06-16T00:00:00"/>
  </r>
  <r>
    <n v="2021"/>
    <x v="0"/>
    <s v="FR872N"/>
    <d v="1899-12-30T23:28:00"/>
    <n v="167"/>
    <d v="2022-06-16T00:00:00"/>
    <n v="25"/>
    <n v="6"/>
    <s v="giu"/>
    <d v="2022-06-16T00:00:00"/>
  </r>
  <r>
    <n v="2022"/>
    <x v="0"/>
    <s v="FR872N"/>
    <d v="1899-12-30T23:28:00"/>
    <n v="167"/>
    <d v="2022-06-16T00:00:00"/>
    <n v="25"/>
    <n v="6"/>
    <s v="giu"/>
    <d v="2022-06-16T00:00:00"/>
  </r>
  <r>
    <n v="2021"/>
    <x v="0"/>
    <s v="FR9295"/>
    <d v="1899-12-30T23:47:00"/>
    <n v="167"/>
    <d v="2022-06-16T00:00:00"/>
    <n v="25"/>
    <n v="6"/>
    <s v="giu"/>
    <d v="2022-06-16T00:00:00"/>
  </r>
  <r>
    <n v="2022"/>
    <x v="0"/>
    <s v="FR9295"/>
    <d v="1899-12-30T23:47:00"/>
    <n v="167"/>
    <d v="2022-06-16T00:00:00"/>
    <n v="25"/>
    <n v="6"/>
    <s v="giu"/>
    <d v="2022-06-16T00:00:00"/>
  </r>
  <r>
    <n v="2021"/>
    <x v="0"/>
    <s v="W8456"/>
    <d v="1899-12-30T23:01:00"/>
    <n v="167"/>
    <d v="2022-06-16T00:00:00"/>
    <n v="25"/>
    <n v="6"/>
    <s v="giu"/>
    <d v="2022-06-16T00:00:00"/>
  </r>
  <r>
    <n v="2022"/>
    <x v="0"/>
    <s v="W8456"/>
    <d v="1899-12-30T23:01:00"/>
    <n v="167"/>
    <d v="2022-06-16T00:00:00"/>
    <n v="25"/>
    <n v="6"/>
    <s v="giu"/>
    <d v="2022-06-16T00:00:00"/>
  </r>
  <r>
    <n v="2021"/>
    <x v="0"/>
    <s v="FR4033"/>
    <d v="1899-12-30T23:02:00"/>
    <n v="176"/>
    <d v="2022-06-25T00:00:00"/>
    <n v="26"/>
    <n v="6"/>
    <s v="giu"/>
    <d v="2022-06-25T00:00:00"/>
  </r>
  <r>
    <n v="2022"/>
    <x v="0"/>
    <s v="FR4033"/>
    <d v="1899-12-30T23:02:00"/>
    <n v="176"/>
    <d v="2022-06-25T00:00:00"/>
    <n v="26"/>
    <n v="6"/>
    <s v="giu"/>
    <d v="2022-06-25T00:00:00"/>
  </r>
  <r>
    <n v="2021"/>
    <x v="0"/>
    <s v="FR4631"/>
    <d v="1899-12-30T23:06:00"/>
    <n v="176"/>
    <d v="2022-06-25T00:00:00"/>
    <n v="26"/>
    <n v="6"/>
    <s v="giu"/>
    <d v="2022-06-25T00:00:00"/>
  </r>
  <r>
    <n v="2022"/>
    <x v="0"/>
    <s v="FR4631"/>
    <d v="1899-12-30T23:06:00"/>
    <n v="176"/>
    <d v="2022-06-25T00:00:00"/>
    <n v="26"/>
    <n v="6"/>
    <s v="giu"/>
    <d v="2022-06-25T00:00:00"/>
  </r>
  <r>
    <n v="2021"/>
    <x v="0"/>
    <s v="FR2289"/>
    <d v="1899-12-30T23:11:00"/>
    <n v="177"/>
    <d v="2022-06-26T00:00:00"/>
    <n v="27"/>
    <n v="6"/>
    <s v="giu"/>
    <d v="2022-06-26T00:00:00"/>
  </r>
  <r>
    <n v="2022"/>
    <x v="0"/>
    <s v="FR2289"/>
    <d v="1899-12-30T23:11:00"/>
    <n v="177"/>
    <d v="2022-06-26T00:00:00"/>
    <n v="27"/>
    <n v="6"/>
    <s v="giu"/>
    <d v="2022-06-26T00:00:00"/>
  </r>
  <r>
    <n v="2021"/>
    <x v="0"/>
    <s v="FR4042"/>
    <d v="1899-12-30T23:09:00"/>
    <n v="177"/>
    <d v="2022-06-26T00:00:00"/>
    <n v="27"/>
    <n v="6"/>
    <s v="giu"/>
    <d v="2022-06-26T00:00:00"/>
  </r>
  <r>
    <n v="2022"/>
    <x v="0"/>
    <s v="FR4042"/>
    <d v="1899-12-30T23:09:00"/>
    <n v="177"/>
    <d v="2022-06-26T00:00:00"/>
    <n v="27"/>
    <n v="6"/>
    <s v="giu"/>
    <d v="2022-06-26T00:00:00"/>
  </r>
  <r>
    <n v="2021"/>
    <x v="0"/>
    <s v="W61432"/>
    <d v="1899-12-30T23:07:00"/>
    <n v="177"/>
    <d v="2022-06-26T00:00:00"/>
    <n v="27"/>
    <n v="6"/>
    <s v="giu"/>
    <d v="2022-06-26T00:00:00"/>
  </r>
  <r>
    <n v="2022"/>
    <x v="0"/>
    <s v="W61432"/>
    <d v="1899-12-30T23:07:00"/>
    <n v="177"/>
    <d v="2022-06-26T00:00:00"/>
    <n v="27"/>
    <n v="6"/>
    <s v="giu"/>
    <d v="2022-06-26T00:00:00"/>
  </r>
  <r>
    <n v="2021"/>
    <x v="0"/>
    <n v="30458"/>
    <d v="1899-12-30T23:03:00"/>
    <n v="178"/>
    <d v="2022-06-27T00:00:00"/>
    <n v="27"/>
    <n v="6"/>
    <s v="giu"/>
    <d v="2022-06-27T00:00:00"/>
  </r>
  <r>
    <n v="2022"/>
    <x v="0"/>
    <n v="30458"/>
    <d v="1899-12-30T23:03:00"/>
    <n v="178"/>
    <d v="2022-06-27T00:00:00"/>
    <n v="27"/>
    <n v="6"/>
    <s v="giu"/>
    <d v="2022-06-27T00:00:00"/>
  </r>
  <r>
    <n v="2021"/>
    <x v="0"/>
    <s v="FR3219"/>
    <d v="1899-12-30T23:51:00"/>
    <n v="178"/>
    <d v="2022-06-27T00:00:00"/>
    <n v="27"/>
    <n v="6"/>
    <s v="giu"/>
    <d v="2022-06-27T00:00:00"/>
  </r>
  <r>
    <n v="2022"/>
    <x v="0"/>
    <s v="FR3219"/>
    <d v="1899-12-30T23:51:00"/>
    <n v="178"/>
    <d v="2022-06-27T00:00:00"/>
    <n v="27"/>
    <n v="6"/>
    <s v="giu"/>
    <d v="2022-06-27T00:00:00"/>
  </r>
  <r>
    <n v="2021"/>
    <x v="0"/>
    <s v="FR3898"/>
    <d v="1899-12-30T23:14:00"/>
    <n v="178"/>
    <d v="2022-06-27T00:00:00"/>
    <n v="27"/>
    <n v="6"/>
    <s v="giu"/>
    <d v="2022-06-27T00:00:00"/>
  </r>
  <r>
    <n v="2022"/>
    <x v="0"/>
    <s v="FR3898"/>
    <d v="1899-12-30T23:14:00"/>
    <n v="178"/>
    <d v="2022-06-27T00:00:00"/>
    <n v="27"/>
    <n v="6"/>
    <s v="giu"/>
    <d v="2022-06-27T00:00:00"/>
  </r>
  <r>
    <n v="2021"/>
    <x v="0"/>
    <s v="FR4706"/>
    <d v="1899-12-30T23:01:00"/>
    <n v="178"/>
    <d v="2022-06-27T00:00:00"/>
    <n v="27"/>
    <n v="6"/>
    <s v="giu"/>
    <d v="2022-06-27T00:00:00"/>
  </r>
  <r>
    <n v="2022"/>
    <x v="0"/>
    <s v="FR4706"/>
    <d v="1899-12-30T23:01:00"/>
    <n v="178"/>
    <d v="2022-06-27T00:00:00"/>
    <n v="27"/>
    <n v="6"/>
    <s v="giu"/>
    <d v="2022-06-27T00:00:00"/>
  </r>
  <r>
    <n v="2021"/>
    <x v="0"/>
    <s v="FR6451"/>
    <d v="1899-12-30T23:16:00"/>
    <n v="178"/>
    <d v="2022-06-27T00:00:00"/>
    <n v="27"/>
    <n v="6"/>
    <s v="giu"/>
    <d v="2022-06-27T00:00:00"/>
  </r>
  <r>
    <n v="2022"/>
    <x v="0"/>
    <s v="FR6451"/>
    <d v="1899-12-30T23:16:00"/>
    <n v="178"/>
    <d v="2022-06-27T00:00:00"/>
    <n v="27"/>
    <n v="6"/>
    <s v="giu"/>
    <d v="2022-06-27T00:00:00"/>
  </r>
  <r>
    <n v="2021"/>
    <x v="0"/>
    <s v="FR6876"/>
    <d v="1899-12-30T23:19:00"/>
    <n v="178"/>
    <d v="2022-06-27T00:00:00"/>
    <n v="27"/>
    <n v="6"/>
    <s v="giu"/>
    <d v="2022-06-27T00:00:00"/>
  </r>
  <r>
    <n v="2022"/>
    <x v="0"/>
    <s v="FR6876"/>
    <d v="1899-12-30T23:19:00"/>
    <n v="178"/>
    <d v="2022-06-27T00:00:00"/>
    <n v="27"/>
    <n v="6"/>
    <s v="giu"/>
    <d v="2022-06-27T00:00:00"/>
  </r>
  <r>
    <n v="2021"/>
    <x v="0"/>
    <s v="FR7324"/>
    <d v="1899-12-30T23:08:00"/>
    <n v="178"/>
    <d v="2022-06-27T00:00:00"/>
    <n v="27"/>
    <n v="6"/>
    <s v="giu"/>
    <d v="2022-06-27T00:00:00"/>
  </r>
  <r>
    <n v="2022"/>
    <x v="0"/>
    <s v="FR7324"/>
    <d v="1899-12-30T23:08:00"/>
    <n v="178"/>
    <d v="2022-06-27T00:00:00"/>
    <n v="27"/>
    <n v="6"/>
    <s v="giu"/>
    <d v="2022-06-27T00:00:00"/>
  </r>
  <r>
    <n v="2021"/>
    <x v="0"/>
    <s v="DJ6401"/>
    <d v="1899-12-30T23:41:00"/>
    <n v="179"/>
    <d v="2022-06-28T00:00:00"/>
    <n v="27"/>
    <n v="6"/>
    <s v="giu"/>
    <d v="2022-06-28T00:00:00"/>
  </r>
  <r>
    <n v="2022"/>
    <x v="0"/>
    <s v="DJ6401"/>
    <d v="1899-12-30T23:41:00"/>
    <n v="179"/>
    <d v="2022-06-28T00:00:00"/>
    <n v="27"/>
    <n v="6"/>
    <s v="giu"/>
    <d v="2022-06-28T00:00:00"/>
  </r>
  <r>
    <n v="2021"/>
    <x v="0"/>
    <s v="FR4845"/>
    <d v="1899-12-30T23:50:00"/>
    <n v="179"/>
    <d v="2022-06-28T00:00:00"/>
    <n v="27"/>
    <n v="6"/>
    <s v="giu"/>
    <d v="2022-06-28T00:00:00"/>
  </r>
  <r>
    <n v="2022"/>
    <x v="0"/>
    <s v="FR4845"/>
    <d v="1899-12-30T23:50:00"/>
    <n v="179"/>
    <d v="2022-06-28T00:00:00"/>
    <n v="27"/>
    <n v="6"/>
    <s v="giu"/>
    <d v="2022-06-28T00:00:00"/>
  </r>
  <r>
    <n v="2021"/>
    <x v="0"/>
    <s v="FR5426"/>
    <d v="1899-12-30T23:15:00"/>
    <n v="179"/>
    <d v="2022-06-28T00:00:00"/>
    <n v="27"/>
    <n v="6"/>
    <s v="giu"/>
    <d v="2022-06-28T00:00:00"/>
  </r>
  <r>
    <n v="2022"/>
    <x v="0"/>
    <s v="FR5426"/>
    <d v="1899-12-30T23:15:00"/>
    <n v="179"/>
    <d v="2022-06-28T00:00:00"/>
    <n v="27"/>
    <n v="6"/>
    <s v="giu"/>
    <d v="2022-06-28T00:00:00"/>
  </r>
  <r>
    <n v="2021"/>
    <x v="0"/>
    <s v="FR5618"/>
    <d v="1899-12-30T00:07:00"/>
    <n v="180"/>
    <d v="2022-06-29T00:00:00"/>
    <n v="27"/>
    <n v="6"/>
    <s v="giu"/>
    <d v="2022-06-29T00:00:00"/>
  </r>
  <r>
    <n v="2022"/>
    <x v="0"/>
    <s v="FR5618"/>
    <d v="1899-12-30T00:07:00"/>
    <n v="180"/>
    <d v="2022-06-29T00:00:00"/>
    <n v="27"/>
    <n v="6"/>
    <s v="giu"/>
    <d v="2022-06-29T00:00:00"/>
  </r>
  <r>
    <n v="2021"/>
    <x v="0"/>
    <s v="FR6366"/>
    <d v="1899-12-30T00:31:00"/>
    <n v="180"/>
    <d v="2022-06-29T00:00:00"/>
    <n v="27"/>
    <n v="6"/>
    <s v="giu"/>
    <d v="2022-06-29T00:00:00"/>
  </r>
  <r>
    <n v="2022"/>
    <x v="0"/>
    <s v="FR6366"/>
    <d v="1899-12-30T00:31:00"/>
    <n v="180"/>
    <d v="2022-06-29T00:00:00"/>
    <n v="27"/>
    <n v="6"/>
    <s v="giu"/>
    <d v="2022-06-29T00:00:00"/>
  </r>
  <r>
    <n v="2021"/>
    <x v="0"/>
    <s v="W63870"/>
    <d v="1899-12-30T00:02:00"/>
    <n v="180"/>
    <d v="2022-06-29T00:00:00"/>
    <n v="27"/>
    <n v="6"/>
    <s v="giu"/>
    <d v="2022-06-29T00:00:00"/>
  </r>
  <r>
    <n v="2022"/>
    <x v="0"/>
    <s v="W63870"/>
    <d v="1899-12-30T00:02:00"/>
    <n v="180"/>
    <d v="2022-06-29T00:00:00"/>
    <n v="27"/>
    <n v="6"/>
    <s v="giu"/>
    <d v="2022-06-29T00:00:00"/>
  </r>
  <r>
    <n v="2021"/>
    <x v="0"/>
    <s v="FR4191"/>
    <d v="1899-12-30T23:06:00"/>
    <n v="181"/>
    <d v="2022-06-30T00:00:00"/>
    <n v="27"/>
    <n v="6"/>
    <s v="giu"/>
    <d v="2022-06-30T00:00:00"/>
  </r>
  <r>
    <n v="2022"/>
    <x v="0"/>
    <s v="FR4191"/>
    <d v="1899-12-30T23:06:00"/>
    <n v="181"/>
    <d v="2022-06-30T00:00:00"/>
    <n v="27"/>
    <n v="6"/>
    <s v="giu"/>
    <d v="2022-06-30T00:00:00"/>
  </r>
  <r>
    <n v="2021"/>
    <x v="0"/>
    <s v="FR6366"/>
    <d v="1899-12-30T23:16:00"/>
    <n v="181"/>
    <d v="2022-06-30T00:00:00"/>
    <n v="27"/>
    <n v="6"/>
    <s v="giu"/>
    <d v="2022-06-30T00:00:00"/>
  </r>
  <r>
    <n v="2022"/>
    <x v="0"/>
    <s v="FR6366"/>
    <d v="1899-12-30T23:16:00"/>
    <n v="181"/>
    <d v="2022-06-30T00:00:00"/>
    <n v="27"/>
    <n v="6"/>
    <s v="giu"/>
    <d v="2022-06-30T00:00:00"/>
  </r>
  <r>
    <n v="2021"/>
    <x v="0"/>
    <s v="FR9295"/>
    <d v="1899-12-30T23:25:00"/>
    <n v="181"/>
    <d v="2022-06-30T00:00:00"/>
    <n v="27"/>
    <n v="6"/>
    <s v="giu"/>
    <d v="2022-06-30T00:00:00"/>
  </r>
  <r>
    <n v="2022"/>
    <x v="0"/>
    <s v="FR9295"/>
    <d v="1899-12-30T23:25:00"/>
    <n v="181"/>
    <d v="2022-06-30T00:00:00"/>
    <n v="27"/>
    <n v="6"/>
    <s v="giu"/>
    <d v="2022-06-30T00:00:00"/>
  </r>
  <r>
    <n v="2021"/>
    <x v="0"/>
    <s v="W63136"/>
    <d v="1899-12-30T23:22:00"/>
    <n v="181"/>
    <d v="2022-06-30T00:00:00"/>
    <n v="27"/>
    <n v="6"/>
    <s v="giu"/>
    <d v="2022-06-30T00:00:00"/>
  </r>
  <r>
    <n v="2022"/>
    <x v="0"/>
    <s v="W63136"/>
    <d v="1899-12-30T23:22:00"/>
    <n v="181"/>
    <d v="2022-06-30T00:00:00"/>
    <n v="27"/>
    <n v="6"/>
    <s v="giu"/>
    <d v="2022-06-30T00:00:00"/>
  </r>
  <r>
    <n v="2021"/>
    <x v="0"/>
    <n v="30458"/>
    <d v="1899-12-30T23:02:00"/>
    <n v="182"/>
    <d v="2022-07-01T00:00:00"/>
    <n v="27"/>
    <n v="7"/>
    <s v="lug"/>
    <d v="2022-07-01T00:00:00"/>
  </r>
  <r>
    <n v="2022"/>
    <x v="0"/>
    <n v="30458"/>
    <d v="1899-12-30T23:02:00"/>
    <n v="182"/>
    <d v="2022-07-01T00:00:00"/>
    <n v="27"/>
    <n v="7"/>
    <s v="lug"/>
    <d v="2022-07-01T00:00:00"/>
  </r>
  <r>
    <n v="2021"/>
    <x v="0"/>
    <s v="FR1689"/>
    <d v="1899-12-30T23:26:00"/>
    <n v="188"/>
    <d v="2022-07-07T00:00:00"/>
    <n v="28"/>
    <n v="7"/>
    <s v="lug"/>
    <d v="2022-07-07T00:00:00"/>
  </r>
  <r>
    <n v="2022"/>
    <x v="0"/>
    <s v="FR1689"/>
    <d v="1899-12-30T23:26:00"/>
    <n v="188"/>
    <d v="2022-07-07T00:00:00"/>
    <n v="28"/>
    <n v="7"/>
    <s v="lug"/>
    <d v="2022-07-07T00:00:00"/>
  </r>
  <r>
    <n v="2021"/>
    <x v="0"/>
    <s v="FR5292"/>
    <d v="1899-12-30T23:23:00"/>
    <n v="188"/>
    <d v="2022-07-07T00:00:00"/>
    <n v="28"/>
    <n v="7"/>
    <s v="lug"/>
    <d v="2022-07-07T00:00:00"/>
  </r>
  <r>
    <n v="2022"/>
    <x v="0"/>
    <s v="FR5292"/>
    <d v="1899-12-30T23:23:00"/>
    <n v="188"/>
    <d v="2022-07-07T00:00:00"/>
    <n v="28"/>
    <n v="7"/>
    <s v="lug"/>
    <d v="2022-07-07T00:00:00"/>
  </r>
  <r>
    <n v="2021"/>
    <x v="0"/>
    <s v="FR5831"/>
    <d v="1899-12-30T23:28:00"/>
    <n v="188"/>
    <d v="2022-07-07T00:00:00"/>
    <n v="28"/>
    <n v="7"/>
    <s v="lug"/>
    <d v="2022-07-07T00:00:00"/>
  </r>
  <r>
    <n v="2022"/>
    <x v="0"/>
    <s v="FR5831"/>
    <d v="1899-12-30T23:28:00"/>
    <n v="188"/>
    <d v="2022-07-07T00:00:00"/>
    <n v="28"/>
    <n v="7"/>
    <s v="lug"/>
    <d v="2022-07-07T00:00:00"/>
  </r>
  <r>
    <n v="2021"/>
    <x v="0"/>
    <s v="W63382"/>
    <d v="1899-12-30T23:09:00"/>
    <n v="188"/>
    <d v="2022-07-07T00:00:00"/>
    <n v="28"/>
    <n v="7"/>
    <s v="lug"/>
    <d v="2022-07-07T00:00:00"/>
  </r>
  <r>
    <n v="2022"/>
    <x v="0"/>
    <s v="W63382"/>
    <d v="1899-12-30T23:09:00"/>
    <n v="188"/>
    <d v="2022-07-07T00:00:00"/>
    <n v="28"/>
    <n v="7"/>
    <s v="lug"/>
    <d v="2022-07-07T00:00:00"/>
  </r>
  <r>
    <n v="2021"/>
    <x v="0"/>
    <s v="DJ6401"/>
    <d v="1899-12-30T23:15:00"/>
    <n v="194"/>
    <d v="2022-07-13T00:00:00"/>
    <n v="29"/>
    <n v="7"/>
    <s v="lug"/>
    <d v="2022-07-13T00:00:00"/>
  </r>
  <r>
    <n v="2022"/>
    <x v="0"/>
    <s v="DJ6401"/>
    <d v="1899-12-30T23:15:00"/>
    <n v="194"/>
    <d v="2022-07-13T00:00:00"/>
    <n v="29"/>
    <n v="7"/>
    <s v="lug"/>
    <d v="2022-07-13T00:00:00"/>
  </r>
  <r>
    <n v="2021"/>
    <x v="0"/>
    <s v="FR5292"/>
    <d v="1899-12-30T23:10:00"/>
    <n v="194"/>
    <d v="2022-07-13T00:00:00"/>
    <n v="29"/>
    <n v="7"/>
    <s v="lug"/>
    <d v="2022-07-13T00:00:00"/>
  </r>
  <r>
    <n v="2022"/>
    <x v="0"/>
    <s v="FR5292"/>
    <d v="1899-12-30T23:10:00"/>
    <n v="194"/>
    <d v="2022-07-13T00:00:00"/>
    <n v="29"/>
    <n v="7"/>
    <s v="lug"/>
    <d v="2022-07-13T00:00:00"/>
  </r>
  <r>
    <n v="2021"/>
    <x v="0"/>
    <s v="DJ6401"/>
    <d v="1899-12-30T23:01:00"/>
    <n v="195"/>
    <d v="2022-07-14T00:00:00"/>
    <n v="29"/>
    <n v="7"/>
    <s v="lug"/>
    <d v="2022-07-14T00:00:00"/>
  </r>
  <r>
    <n v="2022"/>
    <x v="0"/>
    <s v="DJ6401"/>
    <d v="1899-12-30T23:01:00"/>
    <n v="195"/>
    <d v="2022-07-14T00:00:00"/>
    <n v="29"/>
    <n v="7"/>
    <s v="lug"/>
    <d v="2022-07-14T00:00:00"/>
  </r>
  <r>
    <n v="2021"/>
    <x v="0"/>
    <s v="FR5292"/>
    <d v="1899-12-30T23:08:00"/>
    <n v="195"/>
    <d v="2022-07-14T00:00:00"/>
    <n v="29"/>
    <n v="7"/>
    <s v="lug"/>
    <d v="2022-07-14T00:00:00"/>
  </r>
  <r>
    <n v="2022"/>
    <x v="0"/>
    <s v="FR5292"/>
    <d v="1899-12-30T23:08:00"/>
    <n v="195"/>
    <d v="2022-07-14T00:00:00"/>
    <n v="29"/>
    <n v="7"/>
    <s v="lug"/>
    <d v="2022-07-14T00:00:00"/>
  </r>
  <r>
    <n v="2021"/>
    <x v="0"/>
    <s v="FR5831"/>
    <d v="1899-12-30T23:03:00"/>
    <n v="195"/>
    <d v="2022-07-14T00:00:00"/>
    <n v="29"/>
    <n v="7"/>
    <s v="lug"/>
    <d v="2022-07-14T00:00:00"/>
  </r>
  <r>
    <n v="2022"/>
    <x v="0"/>
    <s v="FR5831"/>
    <d v="1899-12-30T23:03:00"/>
    <n v="195"/>
    <d v="2022-07-14T00:00:00"/>
    <n v="29"/>
    <n v="7"/>
    <s v="lug"/>
    <d v="2022-07-14T00:00:00"/>
  </r>
  <r>
    <n v="2021"/>
    <x v="0"/>
    <s v="FR6366"/>
    <d v="1899-12-30T23:10:00"/>
    <n v="195"/>
    <d v="2022-07-14T00:00:00"/>
    <n v="29"/>
    <n v="7"/>
    <s v="lug"/>
    <d v="2022-07-14T00:00:00"/>
  </r>
  <r>
    <n v="2022"/>
    <x v="0"/>
    <s v="FR6366"/>
    <d v="1899-12-30T23:10:00"/>
    <n v="195"/>
    <d v="2022-07-14T00:00:00"/>
    <n v="29"/>
    <n v="7"/>
    <s v="lug"/>
    <d v="2022-07-14T00:00:00"/>
  </r>
  <r>
    <n v="2021"/>
    <x v="0"/>
    <s v="W61132"/>
    <d v="1899-12-30T23:13:00"/>
    <n v="195"/>
    <d v="2022-07-14T00:00:00"/>
    <n v="29"/>
    <n v="7"/>
    <s v="lug"/>
    <d v="2022-07-14T00:00:00"/>
  </r>
  <r>
    <n v="2022"/>
    <x v="0"/>
    <s v="W61132"/>
    <d v="1899-12-30T23:13:00"/>
    <n v="195"/>
    <d v="2022-07-14T00:00:00"/>
    <n v="29"/>
    <n v="7"/>
    <s v="lug"/>
    <d v="2022-07-14T00:00:00"/>
  </r>
  <r>
    <n v="2021"/>
    <x v="0"/>
    <s v="DJ6401"/>
    <d v="1899-12-30T23:37:00"/>
    <n v="196"/>
    <d v="2022-07-15T00:00:00"/>
    <n v="29"/>
    <n v="7"/>
    <s v="lug"/>
    <d v="2022-07-15T00:00:00"/>
  </r>
  <r>
    <n v="2022"/>
    <x v="0"/>
    <s v="DJ6401"/>
    <d v="1899-12-30T23:37:00"/>
    <n v="196"/>
    <d v="2022-07-15T00:00:00"/>
    <n v="29"/>
    <n v="7"/>
    <s v="lug"/>
    <d v="2022-07-15T00:00:00"/>
  </r>
  <r>
    <n v="2021"/>
    <x v="1"/>
    <s v="FR3219"/>
    <d v="1899-12-30T23:12:00"/>
    <n v="204"/>
    <d v="2022-07-23T00:00:00"/>
    <n v="30"/>
    <n v="7"/>
    <s v="lug"/>
    <d v="2022-07-23T00:00:00"/>
  </r>
  <r>
    <n v="2022"/>
    <x v="1"/>
    <s v="FR3219"/>
    <d v="1899-12-30T23:12:00"/>
    <n v="204"/>
    <d v="2022-07-23T00:00:00"/>
    <n v="30"/>
    <n v="7"/>
    <s v="lug"/>
    <d v="2022-07-23T00:00:00"/>
  </r>
  <r>
    <n v="2021"/>
    <x v="1"/>
    <s v="FR4728"/>
    <d v="1899-12-30T23:08:00"/>
    <n v="204"/>
    <d v="2022-07-23T00:00:00"/>
    <n v="30"/>
    <n v="7"/>
    <s v="lug"/>
    <d v="2022-07-23T00:00:00"/>
  </r>
  <r>
    <n v="2022"/>
    <x v="1"/>
    <s v="FR4728"/>
    <d v="1899-12-30T23:08:00"/>
    <n v="204"/>
    <d v="2022-07-23T00:00:00"/>
    <n v="30"/>
    <n v="7"/>
    <s v="lug"/>
    <d v="2022-07-23T00:00:00"/>
  </r>
  <r>
    <n v="2021"/>
    <x v="1"/>
    <s v="FR6366"/>
    <d v="1899-12-30T23:51:00"/>
    <n v="204"/>
    <d v="2022-07-23T00:00:00"/>
    <n v="30"/>
    <n v="7"/>
    <s v="lug"/>
    <d v="2022-07-23T00:00:00"/>
  </r>
  <r>
    <n v="2022"/>
    <x v="1"/>
    <s v="FR6366"/>
    <d v="1899-12-30T23:51:00"/>
    <n v="204"/>
    <d v="2022-07-23T00:00:00"/>
    <n v="30"/>
    <n v="7"/>
    <s v="lug"/>
    <d v="2022-07-23T00:00:00"/>
  </r>
  <r>
    <n v="2021"/>
    <x v="1"/>
    <s v="AP933P"/>
    <d v="1899-12-30T00:21:00"/>
    <n v="205"/>
    <d v="2022-07-24T00:00:00"/>
    <n v="31"/>
    <n v="7"/>
    <s v="lug"/>
    <d v="2022-07-24T00:00:00"/>
  </r>
  <r>
    <n v="2022"/>
    <x v="1"/>
    <s v="AP933P"/>
    <d v="1899-12-30T00:21:00"/>
    <n v="205"/>
    <d v="2022-07-24T00:00:00"/>
    <n v="31"/>
    <n v="7"/>
    <s v="lug"/>
    <d v="2022-07-24T00:00:00"/>
  </r>
  <r>
    <n v="2021"/>
    <x v="1"/>
    <s v="E5545"/>
    <d v="1899-12-30T01:07:00"/>
    <n v="205"/>
    <d v="2022-07-24T00:00:00"/>
    <n v="31"/>
    <n v="7"/>
    <s v="lug"/>
    <d v="2022-07-24T00:00:00"/>
  </r>
  <r>
    <n v="2022"/>
    <x v="1"/>
    <s v="E5545"/>
    <d v="1899-12-30T01:07:00"/>
    <n v="205"/>
    <d v="2022-07-24T00:00:00"/>
    <n v="31"/>
    <n v="7"/>
    <s v="lug"/>
    <d v="2022-07-24T00:00:00"/>
  </r>
  <r>
    <n v="2021"/>
    <x v="1"/>
    <s v="FR3898"/>
    <d v="1899-12-30T00:17:00"/>
    <n v="205"/>
    <d v="2022-07-24T00:00:00"/>
    <n v="31"/>
    <n v="7"/>
    <s v="lug"/>
    <d v="2022-07-24T00:00:00"/>
  </r>
  <r>
    <n v="2022"/>
    <x v="1"/>
    <s v="FR3898"/>
    <d v="1899-12-30T00:17:00"/>
    <n v="205"/>
    <d v="2022-07-24T00:00:00"/>
    <n v="31"/>
    <n v="7"/>
    <s v="lug"/>
    <d v="2022-07-24T00:00:00"/>
  </r>
  <r>
    <n v="2021"/>
    <x v="1"/>
    <s v="FR461"/>
    <d v="1899-12-30T00:46:00"/>
    <n v="205"/>
    <d v="2022-07-24T00:00:00"/>
    <n v="31"/>
    <n v="7"/>
    <s v="lug"/>
    <d v="2022-07-24T00:00:00"/>
  </r>
  <r>
    <n v="2022"/>
    <x v="1"/>
    <s v="FR461"/>
    <d v="1899-12-30T00:46:00"/>
    <n v="205"/>
    <d v="2022-07-24T00:00:00"/>
    <n v="31"/>
    <n v="7"/>
    <s v="lug"/>
    <d v="2022-07-24T00:00:00"/>
  </r>
  <r>
    <n v="2021"/>
    <x v="1"/>
    <s v="FR4631"/>
    <d v="1899-12-30T00:09:00"/>
    <n v="205"/>
    <d v="2022-07-24T00:00:00"/>
    <n v="31"/>
    <n v="7"/>
    <s v="lug"/>
    <d v="2022-07-24T00:00:00"/>
  </r>
  <r>
    <n v="2022"/>
    <x v="1"/>
    <s v="FR4631"/>
    <d v="1899-12-30T00:09:00"/>
    <n v="205"/>
    <d v="2022-07-24T00:00:00"/>
    <n v="31"/>
    <n v="7"/>
    <s v="lug"/>
    <d v="2022-07-24T00:00:00"/>
  </r>
  <r>
    <n v="2021"/>
    <x v="1"/>
    <s v="W61432"/>
    <d v="1899-12-30T01:28:00"/>
    <n v="205"/>
    <d v="2022-07-24T00:00:00"/>
    <n v="31"/>
    <n v="7"/>
    <s v="lug"/>
    <d v="2022-07-24T00:00:00"/>
  </r>
  <r>
    <n v="2022"/>
    <x v="1"/>
    <s v="W61432"/>
    <d v="1899-12-30T01:28:00"/>
    <n v="205"/>
    <d v="2022-07-24T00:00:00"/>
    <n v="31"/>
    <n v="7"/>
    <s v="lug"/>
    <d v="2022-07-24T00:00:00"/>
  </r>
  <r>
    <n v="2021"/>
    <x v="1"/>
    <s v="W63136"/>
    <d v="1899-12-30T00:40:00"/>
    <n v="205"/>
    <d v="2022-07-24T00:00:00"/>
    <n v="31"/>
    <n v="7"/>
    <s v="lug"/>
    <d v="2022-07-24T00:00:00"/>
  </r>
  <r>
    <n v="2022"/>
    <x v="1"/>
    <s v="W63136"/>
    <d v="1899-12-30T00:40:00"/>
    <n v="205"/>
    <d v="2022-07-24T00:00:00"/>
    <n v="31"/>
    <n v="7"/>
    <s v="lug"/>
    <d v="2022-07-24T00:00:00"/>
  </r>
  <r>
    <n v="2021"/>
    <x v="0"/>
    <s v="W63672"/>
    <d v="1899-12-30T23:14:00"/>
    <n v="205"/>
    <d v="2022-07-24T00:00:00"/>
    <n v="31"/>
    <n v="7"/>
    <s v="lug"/>
    <d v="2022-07-24T00:00:00"/>
  </r>
  <r>
    <n v="2022"/>
    <x v="0"/>
    <s v="W63672"/>
    <d v="1899-12-30T23:14:00"/>
    <n v="205"/>
    <d v="2022-07-24T00:00:00"/>
    <n v="31"/>
    <n v="7"/>
    <s v="lug"/>
    <d v="2022-07-24T00:00:00"/>
  </r>
  <r>
    <n v="2021"/>
    <x v="1"/>
    <s v="DJ6401"/>
    <d v="1899-12-30T23:11:00"/>
    <n v="206"/>
    <d v="2022-07-25T00:00:00"/>
    <n v="31"/>
    <n v="7"/>
    <s v="lug"/>
    <d v="2022-07-25T00:00:00"/>
  </r>
  <r>
    <n v="2022"/>
    <x v="1"/>
    <s v="DJ6401"/>
    <d v="1899-12-30T23:11:00"/>
    <n v="206"/>
    <d v="2022-07-25T00:00:00"/>
    <n v="31"/>
    <n v="7"/>
    <s v="lug"/>
    <d v="2022-07-25T00:00:00"/>
  </r>
  <r>
    <n v="2021"/>
    <x v="1"/>
    <s v="FR3219"/>
    <d v="1899-12-30T23:06:00"/>
    <n v="206"/>
    <d v="2022-07-25T00:00:00"/>
    <n v="31"/>
    <n v="7"/>
    <s v="lug"/>
    <d v="2022-07-25T00:00:00"/>
  </r>
  <r>
    <n v="2022"/>
    <x v="1"/>
    <s v="FR3219"/>
    <d v="1899-12-30T23:06:00"/>
    <n v="206"/>
    <d v="2022-07-25T00:00:00"/>
    <n v="31"/>
    <n v="7"/>
    <s v="lug"/>
    <d v="2022-07-25T00:00:00"/>
  </r>
  <r>
    <n v="2021"/>
    <x v="1"/>
    <s v="FR3898"/>
    <d v="1899-12-30T23:58:00"/>
    <n v="206"/>
    <d v="2022-07-25T00:00:00"/>
    <n v="31"/>
    <n v="7"/>
    <s v="lug"/>
    <d v="2022-07-25T00:00:00"/>
  </r>
  <r>
    <n v="2022"/>
    <x v="1"/>
    <s v="FR3898"/>
    <d v="1899-12-30T23:58:00"/>
    <n v="206"/>
    <d v="2022-07-25T00:00:00"/>
    <n v="31"/>
    <n v="7"/>
    <s v="lug"/>
    <d v="2022-07-25T00:00:00"/>
  </r>
  <r>
    <n v="2021"/>
    <x v="1"/>
    <s v="FR6876"/>
    <d v="1899-12-30T23:18:00"/>
    <n v="206"/>
    <d v="2022-07-25T00:00:00"/>
    <n v="31"/>
    <n v="7"/>
    <s v="lug"/>
    <d v="2022-07-25T00:00:00"/>
  </r>
  <r>
    <n v="2022"/>
    <x v="1"/>
    <s v="FR6876"/>
    <d v="1899-12-30T23:18:00"/>
    <n v="206"/>
    <d v="2022-07-25T00:00:00"/>
    <n v="31"/>
    <n v="7"/>
    <s v="lug"/>
    <d v="2022-07-25T00:00:00"/>
  </r>
  <r>
    <n v="2021"/>
    <x v="1"/>
    <s v="FR7324"/>
    <d v="1899-12-30T23:27:00"/>
    <n v="206"/>
    <d v="2022-07-25T00:00:00"/>
    <n v="31"/>
    <n v="7"/>
    <s v="lug"/>
    <d v="2022-07-25T00:00:00"/>
  </r>
  <r>
    <n v="2022"/>
    <x v="1"/>
    <s v="FR7324"/>
    <d v="1899-12-30T23:27:00"/>
    <n v="206"/>
    <d v="2022-07-25T00:00:00"/>
    <n v="31"/>
    <n v="7"/>
    <s v="lug"/>
    <d v="2022-07-25T00:00:00"/>
  </r>
  <r>
    <n v="2021"/>
    <x v="1"/>
    <s v="W63752"/>
    <d v="1899-12-30T23:31:00"/>
    <n v="206"/>
    <d v="2022-07-25T00:00:00"/>
    <n v="31"/>
    <n v="7"/>
    <s v="lug"/>
    <d v="2022-07-25T00:00:00"/>
  </r>
  <r>
    <n v="2022"/>
    <x v="1"/>
    <s v="W63752"/>
    <d v="1899-12-30T23:31:00"/>
    <n v="206"/>
    <d v="2022-07-25T00:00:00"/>
    <n v="31"/>
    <n v="7"/>
    <s v="lug"/>
    <d v="2022-07-25T00:00:00"/>
  </r>
  <r>
    <n v="2021"/>
    <x v="1"/>
    <s v="AP701"/>
    <d v="1899-12-30T00:46:00"/>
    <n v="207"/>
    <d v="2022-07-26T00:00:00"/>
    <n v="31"/>
    <n v="7"/>
    <s v="lug"/>
    <d v="2022-07-26T00:00:00"/>
  </r>
  <r>
    <n v="2022"/>
    <x v="1"/>
    <s v="AP701"/>
    <d v="1899-12-30T00:46:00"/>
    <n v="207"/>
    <d v="2022-07-26T00:00:00"/>
    <n v="31"/>
    <n v="7"/>
    <s v="lug"/>
    <d v="2022-07-26T00:00:00"/>
  </r>
  <r>
    <n v="2021"/>
    <x v="0"/>
    <s v="FR3898"/>
    <d v="1899-12-30T23:28:00"/>
    <n v="211"/>
    <d v="2022-07-30T00:00:00"/>
    <n v="31"/>
    <n v="7"/>
    <s v="lug"/>
    <d v="2022-07-30T00:00:00"/>
  </r>
  <r>
    <n v="2022"/>
    <x v="0"/>
    <s v="FR3898"/>
    <d v="1899-12-30T23:28:00"/>
    <n v="211"/>
    <d v="2022-07-30T00:00:00"/>
    <n v="31"/>
    <n v="7"/>
    <s v="lug"/>
    <d v="2022-07-30T00:00:00"/>
  </r>
  <r>
    <n v="2021"/>
    <x v="0"/>
    <s v="FR4706"/>
    <d v="1899-12-30T23:39:00"/>
    <n v="211"/>
    <d v="2022-07-30T00:00:00"/>
    <n v="31"/>
    <n v="7"/>
    <s v="lug"/>
    <d v="2022-07-30T00:00:00"/>
  </r>
  <r>
    <n v="2022"/>
    <x v="0"/>
    <s v="FR4706"/>
    <d v="1899-12-30T23:39:00"/>
    <n v="211"/>
    <d v="2022-07-30T00:00:00"/>
    <n v="31"/>
    <n v="7"/>
    <s v="lug"/>
    <d v="2022-07-30T00:00:00"/>
  </r>
  <r>
    <n v="2021"/>
    <x v="0"/>
    <s v="FR4728"/>
    <d v="1899-12-30T23:07:00"/>
    <n v="211"/>
    <d v="2022-07-30T00:00:00"/>
    <n v="31"/>
    <n v="7"/>
    <s v="lug"/>
    <d v="2022-07-30T00:00:00"/>
  </r>
  <r>
    <n v="2022"/>
    <x v="0"/>
    <s v="FR4728"/>
    <d v="1899-12-30T23:07:00"/>
    <n v="211"/>
    <d v="2022-07-30T00:00:00"/>
    <n v="31"/>
    <n v="7"/>
    <s v="lug"/>
    <d v="2022-07-30T00:00:00"/>
  </r>
  <r>
    <n v="2021"/>
    <x v="0"/>
    <s v="FR5655"/>
    <d v="1899-12-30T23:09:00"/>
    <n v="211"/>
    <d v="2022-07-30T00:00:00"/>
    <n v="31"/>
    <n v="7"/>
    <s v="lug"/>
    <d v="2022-07-30T00:00:00"/>
  </r>
  <r>
    <n v="2022"/>
    <x v="0"/>
    <s v="FR5655"/>
    <d v="1899-12-30T23:09:00"/>
    <n v="211"/>
    <d v="2022-07-30T00:00:00"/>
    <n v="31"/>
    <n v="7"/>
    <s v="lug"/>
    <d v="2022-07-30T00:00:00"/>
  </r>
  <r>
    <n v="2021"/>
    <x v="0"/>
    <s v="FR5984"/>
    <d v="1899-12-30T23:36:00"/>
    <n v="211"/>
    <d v="2022-07-30T00:00:00"/>
    <n v="31"/>
    <n v="7"/>
    <s v="lug"/>
    <d v="2022-07-30T00:00:00"/>
  </r>
  <r>
    <n v="2022"/>
    <x v="0"/>
    <s v="FR5984"/>
    <d v="1899-12-30T23:36:00"/>
    <n v="211"/>
    <d v="2022-07-30T00:00:00"/>
    <n v="31"/>
    <n v="7"/>
    <s v="lug"/>
    <d v="2022-07-30T00:00:00"/>
  </r>
  <r>
    <n v="2021"/>
    <x v="0"/>
    <s v="RYR5292"/>
    <d v="1899-12-30T23:24:00"/>
    <n v="216"/>
    <d v="2022-08-04T00:00:00"/>
    <n v="32"/>
    <n v="8"/>
    <s v="ago"/>
    <d v="2022-08-04T00:00:00"/>
  </r>
  <r>
    <n v="2022"/>
    <x v="0"/>
    <s v="RYR5292"/>
    <d v="1899-12-30T23:24:00"/>
    <n v="216"/>
    <d v="2022-08-04T00:00:00"/>
    <n v="32"/>
    <n v="8"/>
    <s v="ago"/>
    <d v="2022-08-04T00:00:00"/>
  </r>
  <r>
    <n v="2021"/>
    <x v="0"/>
    <s v="RYR5831"/>
    <d v="1899-12-30T23:15:00"/>
    <n v="216"/>
    <d v="2022-08-04T00:00:00"/>
    <n v="32"/>
    <n v="8"/>
    <s v="ago"/>
    <d v="2022-08-04T00:00:00"/>
  </r>
  <r>
    <n v="2022"/>
    <x v="0"/>
    <s v="RYR5831"/>
    <d v="1899-12-30T23:15:00"/>
    <n v="216"/>
    <d v="2022-08-04T00:00:00"/>
    <n v="32"/>
    <n v="8"/>
    <s v="ago"/>
    <d v="2022-08-04T00:00:00"/>
  </r>
  <r>
    <n v="2021"/>
    <x v="0"/>
    <s v="RYR6366"/>
    <d v="1899-12-30T23:33:00"/>
    <n v="216"/>
    <d v="2022-08-04T00:00:00"/>
    <n v="32"/>
    <n v="8"/>
    <s v="ago"/>
    <d v="2022-08-04T00:00:00"/>
  </r>
  <r>
    <n v="2022"/>
    <x v="0"/>
    <s v="RYR6366"/>
    <d v="1899-12-30T23:33:00"/>
    <n v="216"/>
    <d v="2022-08-04T00:00:00"/>
    <n v="32"/>
    <n v="8"/>
    <s v="ago"/>
    <d v="2022-08-04T00:00:00"/>
  </r>
  <r>
    <n v="2021"/>
    <x v="0"/>
    <s v="WZZ3752"/>
    <d v="1899-12-30T23:07:00"/>
    <n v="216"/>
    <d v="2022-08-04T00:00:00"/>
    <n v="32"/>
    <n v="8"/>
    <s v="ago"/>
    <d v="2022-08-04T00:00:00"/>
  </r>
  <r>
    <n v="2022"/>
    <x v="0"/>
    <s v="WZZ3752"/>
    <d v="1899-12-30T23:07:00"/>
    <n v="216"/>
    <d v="2022-08-04T00:00:00"/>
    <n v="32"/>
    <n v="8"/>
    <s v="ago"/>
    <d v="2022-08-04T00:00:00"/>
  </r>
  <r>
    <n v="2021"/>
    <x v="0"/>
    <s v="WZZ3870"/>
    <d v="1899-12-30T23:36:00"/>
    <n v="216"/>
    <d v="2022-08-04T00:00:00"/>
    <n v="32"/>
    <n v="8"/>
    <s v="ago"/>
    <d v="2022-08-04T00:00:00"/>
  </r>
  <r>
    <n v="2022"/>
    <x v="0"/>
    <s v="WZZ3870"/>
    <d v="1899-12-30T23:36:00"/>
    <n v="216"/>
    <d v="2022-08-04T00:00:00"/>
    <n v="32"/>
    <n v="8"/>
    <s v="ago"/>
    <d v="2022-08-04T00:00:00"/>
  </r>
  <r>
    <n v="2021"/>
    <x v="0"/>
    <s v="WZZ3672"/>
    <d v="1899-12-30T23:07:00"/>
    <n v="217"/>
    <d v="2022-08-05T00:00:00"/>
    <n v="32"/>
    <n v="8"/>
    <s v="ago"/>
    <d v="2022-08-05T00:00:00"/>
  </r>
  <r>
    <n v="2022"/>
    <x v="0"/>
    <s v="WZZ3672"/>
    <d v="1899-12-30T23:07:00"/>
    <n v="217"/>
    <d v="2022-08-05T00:00:00"/>
    <n v="32"/>
    <n v="8"/>
    <s v="ago"/>
    <d v="2022-08-05T00:00:00"/>
  </r>
  <r>
    <n v="2021"/>
    <x v="1"/>
    <s v="FR201"/>
    <d v="1899-12-30T23:50:00"/>
    <n v="218"/>
    <d v="2022-08-06T00:00:00"/>
    <n v="32"/>
    <n v="8"/>
    <s v="ago"/>
    <d v="2022-08-06T00:00:00"/>
  </r>
  <r>
    <n v="2022"/>
    <x v="1"/>
    <s v="FR201"/>
    <d v="1899-12-30T23:50:00"/>
    <n v="218"/>
    <d v="2022-08-06T00:00:00"/>
    <n v="32"/>
    <n v="8"/>
    <s v="ago"/>
    <d v="2022-08-06T00:00:00"/>
  </r>
  <r>
    <n v="2021"/>
    <x v="1"/>
    <s v="FR3898"/>
    <d v="1899-12-30T23:55:00"/>
    <n v="218"/>
    <d v="2022-08-06T00:00:00"/>
    <n v="32"/>
    <n v="8"/>
    <s v="ago"/>
    <d v="2022-08-06T00:00:00"/>
  </r>
  <r>
    <n v="2022"/>
    <x v="1"/>
    <s v="FR3898"/>
    <d v="1899-12-30T23:55:00"/>
    <n v="218"/>
    <d v="2022-08-06T00:00:00"/>
    <n v="32"/>
    <n v="8"/>
    <s v="ago"/>
    <d v="2022-08-06T00:00:00"/>
  </r>
  <r>
    <n v="2021"/>
    <x v="1"/>
    <s v="FR4132"/>
    <d v="1899-12-30T23:53:00"/>
    <n v="218"/>
    <d v="2022-08-06T00:00:00"/>
    <n v="32"/>
    <n v="8"/>
    <s v="ago"/>
    <d v="2022-08-06T00:00:00"/>
  </r>
  <r>
    <n v="2022"/>
    <x v="1"/>
    <s v="FR4132"/>
    <d v="1899-12-30T23:53:00"/>
    <n v="218"/>
    <d v="2022-08-06T00:00:00"/>
    <n v="32"/>
    <n v="8"/>
    <s v="ago"/>
    <d v="2022-08-06T00:00:00"/>
  </r>
  <r>
    <n v="2021"/>
    <x v="1"/>
    <s v="FR5426"/>
    <d v="1899-12-30T23:30:00"/>
    <n v="218"/>
    <d v="2022-08-06T00:00:00"/>
    <n v="32"/>
    <n v="8"/>
    <s v="ago"/>
    <d v="2022-08-06T00:00:00"/>
  </r>
  <r>
    <n v="2022"/>
    <x v="1"/>
    <s v="FR5426"/>
    <d v="1899-12-30T23:30:00"/>
    <n v="218"/>
    <d v="2022-08-06T00:00:00"/>
    <n v="32"/>
    <n v="8"/>
    <s v="ago"/>
    <d v="2022-08-06T00:00:00"/>
  </r>
  <r>
    <n v="2021"/>
    <x v="1"/>
    <s v="FR6366"/>
    <d v="1899-12-30T23:26:00"/>
    <n v="218"/>
    <d v="2022-08-06T00:00:00"/>
    <n v="32"/>
    <n v="8"/>
    <s v="ago"/>
    <d v="2022-08-06T00:00:00"/>
  </r>
  <r>
    <n v="2022"/>
    <x v="1"/>
    <s v="FR6366"/>
    <d v="1899-12-30T23:26:00"/>
    <n v="218"/>
    <d v="2022-08-06T00:00:00"/>
    <n v="32"/>
    <n v="8"/>
    <s v="ago"/>
    <d v="2022-08-06T00:00:00"/>
  </r>
  <r>
    <n v="2021"/>
    <x v="1"/>
    <s v="FR3219"/>
    <d v="1899-12-30T23:19:00"/>
    <n v="219"/>
    <d v="2022-08-07T00:00:00"/>
    <n v="33"/>
    <n v="8"/>
    <s v="ago"/>
    <d v="2022-08-07T00:00:00"/>
  </r>
  <r>
    <n v="2021"/>
    <x v="1"/>
    <s v="FR3219"/>
    <d v="1899-12-30T02:16:00"/>
    <n v="219"/>
    <d v="2022-08-07T00:00:00"/>
    <n v="33"/>
    <n v="8"/>
    <s v="ago"/>
    <d v="2022-08-07T00:00:00"/>
  </r>
  <r>
    <n v="2022"/>
    <x v="1"/>
    <s v="FR3219"/>
    <d v="1899-12-30T23:19:00"/>
    <n v="219"/>
    <d v="2022-08-07T00:00:00"/>
    <n v="33"/>
    <n v="8"/>
    <s v="ago"/>
    <d v="2022-08-07T00:00:00"/>
  </r>
  <r>
    <n v="2022"/>
    <x v="1"/>
    <s v="FR3219"/>
    <d v="1899-12-30T02:16:00"/>
    <n v="219"/>
    <d v="2022-08-07T00:00:00"/>
    <n v="33"/>
    <n v="8"/>
    <s v="ago"/>
    <d v="2022-08-07T00:00:00"/>
  </r>
  <r>
    <n v="2021"/>
    <x v="1"/>
    <s v="FR3898"/>
    <d v="1899-12-30T23:04:00"/>
    <n v="219"/>
    <d v="2022-08-07T00:00:00"/>
    <n v="33"/>
    <n v="8"/>
    <s v="ago"/>
    <d v="2022-08-07T00:00:00"/>
  </r>
  <r>
    <n v="2022"/>
    <x v="1"/>
    <s v="FR3898"/>
    <d v="1899-12-30T23:04:00"/>
    <n v="219"/>
    <d v="2022-08-07T00:00:00"/>
    <n v="33"/>
    <n v="8"/>
    <s v="ago"/>
    <d v="2022-08-07T00:00:00"/>
  </r>
  <r>
    <n v="2021"/>
    <x v="1"/>
    <s v="FR4132"/>
    <d v="1899-12-30T23:01:00"/>
    <n v="219"/>
    <d v="2022-08-07T00:00:00"/>
    <n v="33"/>
    <n v="8"/>
    <s v="ago"/>
    <d v="2022-08-07T00:00:00"/>
  </r>
  <r>
    <n v="2022"/>
    <x v="1"/>
    <s v="FR4132"/>
    <d v="1899-12-30T23:01:00"/>
    <n v="219"/>
    <d v="2022-08-07T00:00:00"/>
    <n v="33"/>
    <n v="8"/>
    <s v="ago"/>
    <d v="2022-08-07T00:00:00"/>
  </r>
  <r>
    <n v="2021"/>
    <x v="1"/>
    <s v="FR461"/>
    <d v="1899-12-30T23:16:00"/>
    <n v="219"/>
    <d v="2022-08-07T00:00:00"/>
    <n v="33"/>
    <n v="8"/>
    <s v="ago"/>
    <d v="2022-08-07T00:00:00"/>
  </r>
  <r>
    <n v="2021"/>
    <x v="1"/>
    <s v="FR461"/>
    <d v="1899-12-30T01:12:00"/>
    <n v="219"/>
    <d v="2022-08-07T00:00:00"/>
    <n v="33"/>
    <n v="8"/>
    <s v="ago"/>
    <d v="2022-08-07T00:00:00"/>
  </r>
  <r>
    <n v="2022"/>
    <x v="1"/>
    <s v="FR461"/>
    <d v="1899-12-30T23:16:00"/>
    <n v="219"/>
    <d v="2022-08-07T00:00:00"/>
    <n v="33"/>
    <n v="8"/>
    <s v="ago"/>
    <d v="2022-08-07T00:00:00"/>
  </r>
  <r>
    <n v="2022"/>
    <x v="1"/>
    <s v="FR461"/>
    <d v="1899-12-30T01:12:00"/>
    <n v="219"/>
    <d v="2022-08-07T00:00:00"/>
    <n v="33"/>
    <n v="8"/>
    <s v="ago"/>
    <d v="2022-08-07T00:00:00"/>
  </r>
  <r>
    <n v="2021"/>
    <x v="1"/>
    <s v="DJ6401"/>
    <d v="1899-12-30T23:02:00"/>
    <n v="220"/>
    <d v="2022-08-08T00:00:00"/>
    <n v="33"/>
    <n v="8"/>
    <s v="ago"/>
    <d v="2022-08-08T00:00:00"/>
  </r>
  <r>
    <n v="2022"/>
    <x v="1"/>
    <s v="DJ6401"/>
    <d v="1899-12-30T23:02:00"/>
    <n v="220"/>
    <d v="2022-08-08T00:00:00"/>
    <n v="33"/>
    <n v="8"/>
    <s v="ago"/>
    <d v="2022-08-08T00:00:00"/>
  </r>
  <r>
    <n v="2021"/>
    <x v="1"/>
    <s v="FR3898"/>
    <d v="1899-12-30T23:38:00"/>
    <n v="220"/>
    <d v="2022-08-08T00:00:00"/>
    <n v="33"/>
    <n v="8"/>
    <s v="ago"/>
    <d v="2022-08-08T00:00:00"/>
  </r>
  <r>
    <n v="2022"/>
    <x v="1"/>
    <s v="FR3898"/>
    <d v="1899-12-30T23:38:00"/>
    <n v="220"/>
    <d v="2022-08-08T00:00:00"/>
    <n v="33"/>
    <n v="8"/>
    <s v="ago"/>
    <d v="2022-08-08T00:00:00"/>
  </r>
  <r>
    <n v="2021"/>
    <x v="1"/>
    <s v="FR6451"/>
    <d v="1899-12-30T23:11:00"/>
    <n v="220"/>
    <d v="2022-08-08T00:00:00"/>
    <n v="33"/>
    <n v="8"/>
    <s v="ago"/>
    <d v="2022-08-08T00:00:00"/>
  </r>
  <r>
    <n v="2022"/>
    <x v="1"/>
    <s v="FR6451"/>
    <d v="1899-12-30T23:11:00"/>
    <n v="220"/>
    <d v="2022-08-08T00:00:00"/>
    <n v="33"/>
    <n v="8"/>
    <s v="ago"/>
    <d v="2022-08-08T00:00:00"/>
  </r>
  <r>
    <n v="2021"/>
    <x v="1"/>
    <s v="FR7324"/>
    <d v="1899-12-30T23:05:00"/>
    <n v="220"/>
    <d v="2022-08-08T00:00:00"/>
    <n v="33"/>
    <n v="8"/>
    <s v="ago"/>
    <d v="2022-08-08T00:00:00"/>
  </r>
  <r>
    <n v="2022"/>
    <x v="1"/>
    <s v="FR7324"/>
    <d v="1899-12-30T23:05:00"/>
    <n v="220"/>
    <d v="2022-08-08T00:00:00"/>
    <n v="33"/>
    <n v="8"/>
    <s v="ago"/>
    <d v="2022-08-08T00:00:00"/>
  </r>
  <r>
    <n v="2021"/>
    <x v="0"/>
    <s v="DJ6401"/>
    <d v="1899-12-30T23:04:00"/>
    <n v="221"/>
    <d v="2022-08-09T00:00:00"/>
    <n v="33"/>
    <n v="8"/>
    <s v="ago"/>
    <d v="2022-08-09T00:00:00"/>
  </r>
  <r>
    <n v="2022"/>
    <x v="0"/>
    <s v="DJ6401"/>
    <d v="1899-12-30T23:04:00"/>
    <n v="221"/>
    <d v="2022-08-09T00:00:00"/>
    <n v="33"/>
    <n v="8"/>
    <s v="ago"/>
    <d v="2022-08-09T00:00:00"/>
  </r>
  <r>
    <n v="2021"/>
    <x v="0"/>
    <s v="DJ6401"/>
    <d v="1899-12-30T23:11:00"/>
    <n v="222"/>
    <d v="2022-08-10T00:00:00"/>
    <n v="33"/>
    <n v="8"/>
    <s v="ago"/>
    <d v="2022-08-10T00:00:00"/>
  </r>
  <r>
    <n v="2022"/>
    <x v="0"/>
    <s v="DJ6401"/>
    <d v="1899-12-30T23:11:00"/>
    <n v="222"/>
    <d v="2022-08-10T00:00:00"/>
    <n v="33"/>
    <n v="8"/>
    <s v="ago"/>
    <d v="2022-08-10T00:00:00"/>
  </r>
  <r>
    <n v="2021"/>
    <x v="0"/>
    <s v="FR3898"/>
    <d v="1899-12-30T23:05:00"/>
    <n v="222"/>
    <d v="2022-08-10T00:00:00"/>
    <n v="33"/>
    <n v="8"/>
    <s v="ago"/>
    <d v="2022-08-10T00:00:00"/>
  </r>
  <r>
    <n v="2022"/>
    <x v="0"/>
    <s v="FR3898"/>
    <d v="1899-12-30T23:05:00"/>
    <n v="222"/>
    <d v="2022-08-10T00:00:00"/>
    <n v="33"/>
    <n v="8"/>
    <s v="ago"/>
    <d v="2022-08-10T00:00:00"/>
  </r>
  <r>
    <n v="2021"/>
    <x v="0"/>
    <s v="FR4845"/>
    <d v="1899-12-30T23:26:00"/>
    <n v="222"/>
    <d v="2022-08-10T00:00:00"/>
    <n v="33"/>
    <n v="8"/>
    <s v="ago"/>
    <d v="2022-08-10T00:00:00"/>
  </r>
  <r>
    <n v="2022"/>
    <x v="0"/>
    <s v="FR4845"/>
    <d v="1899-12-30T23:26:00"/>
    <n v="222"/>
    <d v="2022-08-10T00:00:00"/>
    <n v="33"/>
    <n v="8"/>
    <s v="ago"/>
    <d v="2022-08-10T00:00:00"/>
  </r>
  <r>
    <n v="2021"/>
    <x v="0"/>
    <s v="FR6366"/>
    <d v="1899-12-30T23:24:00"/>
    <n v="222"/>
    <d v="2022-08-10T00:00:00"/>
    <n v="33"/>
    <n v="8"/>
    <s v="ago"/>
    <d v="2022-08-10T00:00:00"/>
  </r>
  <r>
    <n v="2022"/>
    <x v="0"/>
    <s v="FR6366"/>
    <d v="1899-12-30T23:24:00"/>
    <n v="222"/>
    <d v="2022-08-10T00:00:00"/>
    <n v="33"/>
    <n v="8"/>
    <s v="ago"/>
    <d v="2022-08-10T00:00:00"/>
  </r>
  <r>
    <n v="2021"/>
    <x v="0"/>
    <s v="DJ6401"/>
    <d v="1899-12-30T23:07:00"/>
    <n v="223"/>
    <d v="2022-08-11T00:00:00"/>
    <n v="33"/>
    <n v="8"/>
    <s v="ago"/>
    <d v="2022-08-11T00:00:00"/>
  </r>
  <r>
    <n v="2022"/>
    <x v="0"/>
    <s v="DJ6401"/>
    <d v="1899-12-30T23:07:00"/>
    <n v="223"/>
    <d v="2022-08-11T00:00:00"/>
    <n v="33"/>
    <n v="8"/>
    <s v="ago"/>
    <d v="2022-08-11T00:00:00"/>
  </r>
  <r>
    <n v="2021"/>
    <x v="0"/>
    <s v="FR5292"/>
    <d v="1899-12-30T23:02:00"/>
    <n v="223"/>
    <d v="2022-08-11T00:00:00"/>
    <n v="33"/>
    <n v="8"/>
    <s v="ago"/>
    <d v="2022-08-11T00:00:00"/>
  </r>
  <r>
    <n v="2022"/>
    <x v="0"/>
    <s v="FR5292"/>
    <d v="1899-12-30T23:02:00"/>
    <n v="223"/>
    <d v="2022-08-11T00:00:00"/>
    <n v="33"/>
    <n v="8"/>
    <s v="ago"/>
    <d v="2022-08-11T00:00:00"/>
  </r>
  <r>
    <n v="2021"/>
    <x v="0"/>
    <s v="FR5831"/>
    <d v="1899-12-30T23:09:00"/>
    <n v="223"/>
    <d v="2022-08-11T00:00:00"/>
    <n v="33"/>
    <n v="8"/>
    <s v="ago"/>
    <d v="2022-08-11T00:00:00"/>
  </r>
  <r>
    <n v="2022"/>
    <x v="0"/>
    <s v="FR5831"/>
    <d v="1899-12-30T23:09:00"/>
    <n v="223"/>
    <d v="2022-08-11T00:00:00"/>
    <n v="33"/>
    <n v="8"/>
    <s v="ago"/>
    <d v="2022-08-11T00:00:00"/>
  </r>
  <r>
    <n v="2021"/>
    <x v="0"/>
    <s v="RUK3QX"/>
    <d v="1899-12-30T23:11:00"/>
    <n v="226"/>
    <d v="2022-08-14T00:00:00"/>
    <n v="34"/>
    <n v="8"/>
    <s v="ago"/>
    <d v="2022-08-14T00:00:00"/>
  </r>
  <r>
    <n v="2022"/>
    <x v="0"/>
    <s v="RUK3QX"/>
    <d v="1899-12-30T23:11:00"/>
    <n v="226"/>
    <d v="2022-08-14T00:00:00"/>
    <n v="34"/>
    <n v="8"/>
    <s v="ago"/>
    <d v="2022-08-14T00:00:00"/>
  </r>
  <r>
    <n v="2021"/>
    <x v="0"/>
    <s v="RYR1BU"/>
    <d v="1899-12-30T23:19:00"/>
    <n v="226"/>
    <d v="2022-08-14T00:00:00"/>
    <n v="34"/>
    <n v="8"/>
    <s v="ago"/>
    <d v="2022-08-14T00:00:00"/>
  </r>
  <r>
    <n v="2022"/>
    <x v="0"/>
    <s v="RYR1BU"/>
    <d v="1899-12-30T23:19:00"/>
    <n v="226"/>
    <d v="2022-08-14T00:00:00"/>
    <n v="34"/>
    <n v="8"/>
    <s v="ago"/>
    <d v="2022-08-14T00:00:00"/>
  </r>
  <r>
    <n v="2021"/>
    <x v="0"/>
    <s v="RYR2DE"/>
    <d v="1899-12-30T23:13:00"/>
    <n v="226"/>
    <d v="2022-08-14T00:00:00"/>
    <n v="34"/>
    <n v="8"/>
    <s v="ago"/>
    <d v="2022-08-14T00:00:00"/>
  </r>
  <r>
    <n v="2022"/>
    <x v="0"/>
    <s v="RYR2DE"/>
    <d v="1899-12-30T23:13:00"/>
    <n v="226"/>
    <d v="2022-08-14T00:00:00"/>
    <n v="34"/>
    <n v="8"/>
    <s v="ago"/>
    <d v="2022-08-14T00:00:00"/>
  </r>
  <r>
    <n v="2021"/>
    <x v="0"/>
    <s v="RYR97TT"/>
    <d v="1899-12-30T23:01:00"/>
    <n v="226"/>
    <d v="2022-08-14T00:00:00"/>
    <n v="34"/>
    <n v="8"/>
    <s v="ago"/>
    <d v="2022-08-14T00:00:00"/>
  </r>
  <r>
    <n v="2022"/>
    <x v="0"/>
    <s v="RYR97TT"/>
    <d v="1899-12-30T23:01:00"/>
    <n v="226"/>
    <d v="2022-08-14T00:00:00"/>
    <n v="34"/>
    <n v="8"/>
    <s v="ago"/>
    <d v="2022-08-14T00:00:00"/>
  </r>
  <r>
    <n v="2021"/>
    <x v="0"/>
    <s v="WZZ8456"/>
    <d v="1899-12-30T23:06:00"/>
    <n v="226"/>
    <d v="2022-08-14T00:00:00"/>
    <n v="34"/>
    <n v="8"/>
    <s v="ago"/>
    <d v="2022-08-14T00:00:00"/>
  </r>
  <r>
    <n v="2022"/>
    <x v="0"/>
    <s v="WZZ8456"/>
    <d v="1899-12-30T23:06:00"/>
    <n v="226"/>
    <d v="2022-08-14T00:00:00"/>
    <n v="34"/>
    <n v="8"/>
    <s v="ago"/>
    <d v="2022-08-14T00:00:00"/>
  </r>
  <r>
    <n v="2021"/>
    <x v="1"/>
    <s v="EJU92GL"/>
    <d v="1899-12-30T23:20:00"/>
    <n v="227"/>
    <d v="2022-08-15T00:00:00"/>
    <n v="34"/>
    <n v="8"/>
    <s v="ago"/>
    <d v="2022-08-15T00:00:00"/>
  </r>
  <r>
    <n v="2022"/>
    <x v="1"/>
    <s v="EJU92GL"/>
    <d v="1899-12-30T23:20:00"/>
    <n v="227"/>
    <d v="2022-08-15T00:00:00"/>
    <n v="34"/>
    <n v="8"/>
    <s v="ago"/>
    <d v="2022-08-15T00:00:00"/>
  </r>
  <r>
    <n v="2021"/>
    <x v="1"/>
    <s v="LAV701"/>
    <d v="1899-12-30T23:48:00"/>
    <n v="227"/>
    <d v="2022-08-15T00:00:00"/>
    <n v="34"/>
    <n v="8"/>
    <s v="ago"/>
    <d v="2022-08-15T00:00:00"/>
  </r>
  <r>
    <n v="2022"/>
    <x v="1"/>
    <s v="LAV701"/>
    <d v="1899-12-30T23:48:00"/>
    <n v="227"/>
    <d v="2022-08-15T00:00:00"/>
    <n v="34"/>
    <n v="8"/>
    <s v="ago"/>
    <d v="2022-08-15T00:00:00"/>
  </r>
  <r>
    <n v="2021"/>
    <x v="1"/>
    <s v="RYR17HR"/>
    <d v="1899-12-30T23:23:00"/>
    <n v="227"/>
    <d v="2022-08-15T00:00:00"/>
    <n v="34"/>
    <n v="8"/>
    <s v="ago"/>
    <d v="2022-08-15T00:00:00"/>
  </r>
  <r>
    <n v="2022"/>
    <x v="1"/>
    <s v="RYR17HR"/>
    <d v="1899-12-30T23:23:00"/>
    <n v="227"/>
    <d v="2022-08-15T00:00:00"/>
    <n v="34"/>
    <n v="8"/>
    <s v="ago"/>
    <d v="2022-08-15T00:00:00"/>
  </r>
  <r>
    <n v="2021"/>
    <x v="1"/>
    <s v="RYR29QA"/>
    <d v="1899-12-30T23:36:00"/>
    <n v="227"/>
    <d v="2022-08-15T00:00:00"/>
    <n v="34"/>
    <n v="8"/>
    <s v="ago"/>
    <d v="2022-08-15T00:00:00"/>
  </r>
  <r>
    <n v="2022"/>
    <x v="1"/>
    <s v="RYR29QA"/>
    <d v="1899-12-30T23:36:00"/>
    <n v="227"/>
    <d v="2022-08-15T00:00:00"/>
    <n v="34"/>
    <n v="8"/>
    <s v="ago"/>
    <d v="2022-08-15T00:00:00"/>
  </r>
  <r>
    <n v="2021"/>
    <x v="1"/>
    <s v="RYR4MK"/>
    <d v="1899-12-30T23:34:00"/>
    <n v="227"/>
    <d v="2022-08-15T00:00:00"/>
    <n v="34"/>
    <n v="8"/>
    <s v="ago"/>
    <d v="2022-08-15T00:00:00"/>
  </r>
  <r>
    <n v="2022"/>
    <x v="1"/>
    <s v="RYR4MK"/>
    <d v="1899-12-30T23:34:00"/>
    <n v="227"/>
    <d v="2022-08-15T00:00:00"/>
    <n v="34"/>
    <n v="8"/>
    <s v="ago"/>
    <d v="2022-08-15T00:00:00"/>
  </r>
  <r>
    <n v="2021"/>
    <x v="1"/>
    <s v="RYR7VU"/>
    <d v="1899-12-30T23:50:00"/>
    <n v="227"/>
    <d v="2022-08-15T00:00:00"/>
    <n v="34"/>
    <n v="8"/>
    <s v="ago"/>
    <d v="2022-08-15T00:00:00"/>
  </r>
  <r>
    <n v="2022"/>
    <x v="1"/>
    <s v="RYR7VU"/>
    <d v="1899-12-30T23:50:00"/>
    <n v="227"/>
    <d v="2022-08-15T00:00:00"/>
    <n v="34"/>
    <n v="8"/>
    <s v="ago"/>
    <d v="2022-08-15T00:00:00"/>
  </r>
  <r>
    <n v="2021"/>
    <x v="1"/>
    <s v="RYR9012"/>
    <d v="1899-12-30T23:39:00"/>
    <n v="227"/>
    <d v="2022-08-15T00:00:00"/>
    <n v="34"/>
    <n v="8"/>
    <s v="ago"/>
    <d v="2022-08-15T00:00:00"/>
  </r>
  <r>
    <n v="2022"/>
    <x v="1"/>
    <s v="RYR9012"/>
    <d v="1899-12-30T23:39:00"/>
    <n v="227"/>
    <d v="2022-08-15T00:00:00"/>
    <n v="34"/>
    <n v="8"/>
    <s v="ago"/>
    <d v="2022-08-15T00:00:00"/>
  </r>
  <r>
    <n v="2021"/>
    <x v="1"/>
    <s v="RYR94SM"/>
    <d v="1899-12-30T23:07:00"/>
    <n v="227"/>
    <d v="2022-08-15T00:00:00"/>
    <n v="34"/>
    <n v="8"/>
    <s v="ago"/>
    <d v="2022-08-15T00:00:00"/>
  </r>
  <r>
    <n v="2022"/>
    <x v="1"/>
    <s v="RYR94SM"/>
    <d v="1899-12-30T23:07:00"/>
    <n v="227"/>
    <d v="2022-08-15T00:00:00"/>
    <n v="34"/>
    <n v="8"/>
    <s v="ago"/>
    <d v="2022-08-15T00:00:00"/>
  </r>
  <r>
    <n v="2021"/>
    <x v="1"/>
    <s v="WZZ20JW"/>
    <d v="1899-12-30T23:52:00"/>
    <n v="227"/>
    <d v="2022-08-15T00:00:00"/>
    <n v="34"/>
    <n v="8"/>
    <s v="ago"/>
    <d v="2022-08-15T00:00:00"/>
  </r>
  <r>
    <n v="2022"/>
    <x v="1"/>
    <s v="WZZ20JW"/>
    <d v="1899-12-30T23:52:00"/>
    <n v="227"/>
    <d v="2022-08-15T00:00:00"/>
    <n v="34"/>
    <n v="8"/>
    <s v="ago"/>
    <d v="2022-08-15T00:00:00"/>
  </r>
  <r>
    <n v="2021"/>
    <x v="1"/>
    <s v="SRR6401"/>
    <d v="1899-12-30T23:03:00"/>
    <n v="228"/>
    <d v="2022-08-16T00:00:00"/>
    <n v="34"/>
    <n v="8"/>
    <s v="ago"/>
    <d v="2022-08-16T00:00:00"/>
  </r>
  <r>
    <n v="2022"/>
    <x v="1"/>
    <s v="SRR6401"/>
    <d v="1899-12-30T23:03:00"/>
    <n v="228"/>
    <d v="2022-08-16T00:00:00"/>
    <n v="34"/>
    <n v="8"/>
    <s v="ago"/>
    <d v="2022-08-16T00:00:00"/>
  </r>
  <r>
    <n v="2021"/>
    <x v="1"/>
    <s v="WZZ1145"/>
    <d v="1899-12-30T23:59:00"/>
    <n v="228"/>
    <d v="2022-08-16T00:00:00"/>
    <n v="34"/>
    <n v="8"/>
    <s v="ago"/>
    <d v="2022-08-16T00:00:00"/>
  </r>
  <r>
    <n v="2022"/>
    <x v="1"/>
    <s v="WZZ1145"/>
    <d v="1899-12-30T23:59:00"/>
    <n v="228"/>
    <d v="2022-08-16T00:00:00"/>
    <n v="34"/>
    <n v="8"/>
    <s v="ago"/>
    <d v="2022-08-16T00:00:00"/>
  </r>
  <r>
    <n v="2021"/>
    <x v="1"/>
    <s v="RBG104"/>
    <d v="1899-12-30T02:02:00"/>
    <n v="229"/>
    <d v="2022-08-17T00:00:00"/>
    <n v="34"/>
    <n v="8"/>
    <s v="ago"/>
    <d v="2022-08-17T00:00:00"/>
  </r>
  <r>
    <n v="2022"/>
    <x v="1"/>
    <s v="RBG104"/>
    <d v="1899-12-30T02:02:00"/>
    <n v="229"/>
    <d v="2022-08-17T00:00:00"/>
    <n v="34"/>
    <n v="8"/>
    <s v="ago"/>
    <d v="2022-08-17T00:00:00"/>
  </r>
  <r>
    <n v="2021"/>
    <x v="1"/>
    <s v="RYR1BU"/>
    <d v="1899-12-30T00:47:00"/>
    <n v="229"/>
    <d v="2022-08-17T00:00:00"/>
    <n v="34"/>
    <n v="8"/>
    <s v="ago"/>
    <d v="2022-08-17T00:00:00"/>
  </r>
  <r>
    <n v="2022"/>
    <x v="1"/>
    <s v="RYR1BU"/>
    <d v="1899-12-30T00:47:00"/>
    <n v="229"/>
    <d v="2022-08-17T00:00:00"/>
    <n v="34"/>
    <n v="8"/>
    <s v="ago"/>
    <d v="2022-08-17T00:00:00"/>
  </r>
  <r>
    <n v="2021"/>
    <x v="1"/>
    <s v="RYR618"/>
    <d v="1899-12-30T01:04:00"/>
    <n v="229"/>
    <d v="2022-08-17T00:00:00"/>
    <n v="34"/>
    <n v="8"/>
    <s v="ago"/>
    <d v="2022-08-17T00:00:00"/>
  </r>
  <r>
    <n v="2022"/>
    <x v="1"/>
    <s v="RYR618"/>
    <d v="1899-12-30T01:04:00"/>
    <n v="229"/>
    <d v="2022-08-17T00:00:00"/>
    <n v="34"/>
    <n v="8"/>
    <s v="ago"/>
    <d v="2022-08-17T00:00:00"/>
  </r>
  <r>
    <n v="2021"/>
    <x v="1"/>
    <s v="WZZ20JW"/>
    <d v="1899-12-30T00:01:00"/>
    <n v="229"/>
    <d v="2022-08-17T00:00:00"/>
    <n v="34"/>
    <n v="8"/>
    <s v="ago"/>
    <d v="2022-08-17T00:00:00"/>
  </r>
  <r>
    <n v="2022"/>
    <x v="1"/>
    <s v="WZZ20JW"/>
    <d v="1899-12-30T00:01:00"/>
    <n v="229"/>
    <d v="2022-08-17T00:00:00"/>
    <n v="34"/>
    <n v="8"/>
    <s v="ago"/>
    <d v="2022-08-17T00:00:00"/>
  </r>
  <r>
    <n v="2021"/>
    <x v="1"/>
    <s v="EJU94FE"/>
    <d v="1899-12-30T23:27:00"/>
    <n v="230"/>
    <d v="2022-08-18T00:00:00"/>
    <n v="34"/>
    <n v="8"/>
    <s v="ago"/>
    <d v="2022-08-18T00:00:00"/>
  </r>
  <r>
    <n v="2022"/>
    <x v="1"/>
    <s v="EJU94FE"/>
    <d v="1899-12-30T23:27:00"/>
    <n v="230"/>
    <d v="2022-08-18T00:00:00"/>
    <n v="34"/>
    <n v="8"/>
    <s v="ago"/>
    <d v="2022-08-18T00:00:00"/>
  </r>
  <r>
    <n v="2021"/>
    <x v="1"/>
    <s v="RYR1BU"/>
    <d v="1899-12-30T23:25:00"/>
    <n v="230"/>
    <d v="2022-08-18T00:00:00"/>
    <n v="34"/>
    <n v="8"/>
    <s v="ago"/>
    <d v="2022-08-18T00:00:00"/>
  </r>
  <r>
    <n v="2022"/>
    <x v="1"/>
    <s v="RYR1BU"/>
    <d v="1899-12-30T23:25:00"/>
    <n v="230"/>
    <d v="2022-08-18T00:00:00"/>
    <n v="34"/>
    <n v="8"/>
    <s v="ago"/>
    <d v="2022-08-18T00:00:00"/>
  </r>
  <r>
    <n v="2021"/>
    <x v="1"/>
    <s v="RYR339N"/>
    <d v="1899-12-30T23:01:00"/>
    <n v="230"/>
    <d v="2022-08-18T00:00:00"/>
    <n v="34"/>
    <n v="8"/>
    <s v="ago"/>
    <d v="2022-08-18T00:00:00"/>
  </r>
  <r>
    <n v="2022"/>
    <x v="1"/>
    <s v="RYR339N"/>
    <d v="1899-12-30T23:01:00"/>
    <n v="230"/>
    <d v="2022-08-18T00:00:00"/>
    <n v="34"/>
    <n v="8"/>
    <s v="ago"/>
    <d v="2022-08-18T00:00:00"/>
  </r>
  <r>
    <n v="2021"/>
    <x v="1"/>
    <s v="RYR48TM"/>
    <d v="1899-12-30T23:29:00"/>
    <n v="230"/>
    <d v="2022-08-18T00:00:00"/>
    <n v="34"/>
    <n v="8"/>
    <s v="ago"/>
    <d v="2022-08-18T00:00:00"/>
  </r>
  <r>
    <n v="2022"/>
    <x v="1"/>
    <s v="RYR48TM"/>
    <d v="1899-12-30T23:29:00"/>
    <n v="230"/>
    <d v="2022-08-18T00:00:00"/>
    <n v="34"/>
    <n v="8"/>
    <s v="ago"/>
    <d v="2022-08-18T00:00:00"/>
  </r>
  <r>
    <n v="2021"/>
    <x v="1"/>
    <s v="RYR9295"/>
    <d v="1899-12-30T23:08:00"/>
    <n v="230"/>
    <d v="2022-08-18T00:00:00"/>
    <n v="34"/>
    <n v="8"/>
    <s v="ago"/>
    <d v="2022-08-18T00:00:00"/>
  </r>
  <r>
    <n v="2022"/>
    <x v="1"/>
    <s v="RYR9295"/>
    <d v="1899-12-30T23:08:00"/>
    <n v="230"/>
    <d v="2022-08-18T00:00:00"/>
    <n v="34"/>
    <n v="8"/>
    <s v="ago"/>
    <d v="2022-08-18T00:00:00"/>
  </r>
  <r>
    <n v="2021"/>
    <x v="1"/>
    <s v="SRR6401"/>
    <d v="1899-12-30T23:11:00"/>
    <n v="230"/>
    <d v="2022-08-18T00:00:00"/>
    <n v="34"/>
    <n v="8"/>
    <s v="ago"/>
    <d v="2022-08-18T00:00:00"/>
  </r>
  <r>
    <n v="2022"/>
    <x v="1"/>
    <s v="SRR6401"/>
    <d v="1899-12-30T23:11:00"/>
    <n v="230"/>
    <d v="2022-08-18T00:00:00"/>
    <n v="34"/>
    <n v="8"/>
    <s v="ago"/>
    <d v="2022-08-18T00:00:00"/>
  </r>
  <r>
    <n v="2021"/>
    <x v="1"/>
    <s v="WZZ20JW"/>
    <d v="1899-12-30T23:36:00"/>
    <n v="230"/>
    <d v="2022-08-18T00:00:00"/>
    <n v="34"/>
    <n v="8"/>
    <s v="ago"/>
    <d v="2022-08-18T00:00:00"/>
  </r>
  <r>
    <n v="2022"/>
    <x v="1"/>
    <s v="WZZ20JW"/>
    <d v="1899-12-30T23:36:00"/>
    <n v="230"/>
    <d v="2022-08-18T00:00:00"/>
    <n v="34"/>
    <n v="8"/>
    <s v="ago"/>
    <d v="2022-08-18T00:00:00"/>
  </r>
  <r>
    <n v="2021"/>
    <x v="1"/>
    <s v="WZZ2GG"/>
    <d v="1899-12-30T23:23:00"/>
    <n v="230"/>
    <d v="2022-08-18T00:00:00"/>
    <n v="34"/>
    <n v="8"/>
    <s v="ago"/>
    <d v="2022-08-18T00:00:00"/>
  </r>
  <r>
    <n v="2022"/>
    <x v="1"/>
    <s v="WZZ2GG"/>
    <d v="1899-12-30T23:23:00"/>
    <n v="230"/>
    <d v="2022-08-18T00:00:00"/>
    <n v="34"/>
    <n v="8"/>
    <s v="ago"/>
    <d v="2022-08-18T00:00:00"/>
  </r>
  <r>
    <n v="2021"/>
    <x v="0"/>
    <s v="EJU94FE"/>
    <d v="1899-12-30T23:09:00"/>
    <n v="237"/>
    <d v="2022-08-25T00:00:00"/>
    <n v="35"/>
    <n v="8"/>
    <s v="ago"/>
    <d v="2022-08-25T00:00:00"/>
  </r>
  <r>
    <n v="2022"/>
    <x v="0"/>
    <s v="EJU94FE"/>
    <d v="1899-12-30T23:09:00"/>
    <n v="237"/>
    <d v="2022-08-25T00:00:00"/>
    <n v="35"/>
    <n v="8"/>
    <s v="ago"/>
    <d v="2022-08-25T00:00:00"/>
  </r>
  <r>
    <n v="2021"/>
    <x v="0"/>
    <s v="RYR2BA"/>
    <d v="1899-12-30T23:15:00"/>
    <n v="237"/>
    <d v="2022-08-25T00:00:00"/>
    <n v="35"/>
    <n v="8"/>
    <s v="ago"/>
    <d v="2022-08-25T00:00:00"/>
  </r>
  <r>
    <n v="2022"/>
    <x v="0"/>
    <s v="RYR2BA"/>
    <d v="1899-12-30T23:15:00"/>
    <n v="237"/>
    <d v="2022-08-25T00:00:00"/>
    <n v="35"/>
    <n v="8"/>
    <s v="ago"/>
    <d v="2022-08-25T00:00:00"/>
  </r>
  <r>
    <n v="2021"/>
    <x v="0"/>
    <s v="RYR48TM"/>
    <d v="1899-12-30T23:13:00"/>
    <n v="237"/>
    <d v="2022-08-25T00:00:00"/>
    <n v="35"/>
    <n v="8"/>
    <s v="ago"/>
    <d v="2022-08-25T00:00:00"/>
  </r>
  <r>
    <n v="2022"/>
    <x v="0"/>
    <s v="RYR48TM"/>
    <d v="1899-12-30T23:13:00"/>
    <n v="237"/>
    <d v="2022-08-25T00:00:00"/>
    <n v="35"/>
    <n v="8"/>
    <s v="ago"/>
    <d v="2022-08-25T00:00:00"/>
  </r>
  <r>
    <n v="2021"/>
    <x v="0"/>
    <s v="WZZ1145"/>
    <d v="1899-12-30T23:02:00"/>
    <n v="237"/>
    <d v="2022-08-25T00:00:00"/>
    <n v="35"/>
    <n v="8"/>
    <s v="ago"/>
    <d v="2022-08-25T00:00:00"/>
  </r>
  <r>
    <n v="2022"/>
    <x v="0"/>
    <s v="WZZ1145"/>
    <d v="1899-12-30T23:02:00"/>
    <n v="237"/>
    <d v="2022-08-25T00:00:00"/>
    <n v="35"/>
    <n v="8"/>
    <s v="ago"/>
    <d v="2022-08-25T00:00:00"/>
  </r>
  <r>
    <n v="2021"/>
    <x v="0"/>
    <s v="WZZ2GG"/>
    <d v="1899-12-30T23:11:00"/>
    <n v="237"/>
    <d v="2022-08-25T00:00:00"/>
    <n v="35"/>
    <n v="8"/>
    <s v="ago"/>
    <d v="2022-08-25T00:00:00"/>
  </r>
  <r>
    <n v="2022"/>
    <x v="0"/>
    <s v="WZZ2GG"/>
    <d v="1899-12-30T23:11:00"/>
    <n v="237"/>
    <d v="2022-08-25T00:00:00"/>
    <n v="35"/>
    <n v="8"/>
    <s v="ago"/>
    <d v="2022-08-25T00:00:00"/>
  </r>
  <r>
    <n v="2021"/>
    <x v="0"/>
    <s v="FR3219"/>
    <d v="1899-12-30T23:07:00"/>
    <n v="239"/>
    <d v="2022-08-27T00:00:00"/>
    <n v="35"/>
    <n v="8"/>
    <s v="ago"/>
    <d v="2022-08-27T00:00:00"/>
  </r>
  <r>
    <n v="2022"/>
    <x v="0"/>
    <s v="FR3219"/>
    <d v="1899-12-30T23:07:00"/>
    <n v="239"/>
    <d v="2022-08-27T00:00:00"/>
    <n v="35"/>
    <n v="8"/>
    <s v="ago"/>
    <d v="2022-08-27T00:00:00"/>
  </r>
  <r>
    <n v="2021"/>
    <x v="0"/>
    <s v="FR4792"/>
    <d v="1899-12-30T23:18:00"/>
    <n v="239"/>
    <d v="2022-08-27T00:00:00"/>
    <n v="35"/>
    <n v="8"/>
    <s v="ago"/>
    <d v="2022-08-27T00:00:00"/>
  </r>
  <r>
    <n v="2022"/>
    <x v="0"/>
    <s v="FR4792"/>
    <d v="1899-12-30T23:18:00"/>
    <n v="239"/>
    <d v="2022-08-27T00:00:00"/>
    <n v="35"/>
    <n v="8"/>
    <s v="ago"/>
    <d v="2022-08-27T00:00:00"/>
  </r>
  <r>
    <n v="2021"/>
    <x v="0"/>
    <s v="FR6366"/>
    <d v="1899-12-30T23:11:00"/>
    <n v="239"/>
    <d v="2022-08-27T00:00:00"/>
    <n v="35"/>
    <n v="8"/>
    <s v="ago"/>
    <d v="2022-08-27T00:00:00"/>
  </r>
  <r>
    <n v="2022"/>
    <x v="0"/>
    <s v="FR6366"/>
    <d v="1899-12-30T23:11:00"/>
    <n v="239"/>
    <d v="2022-08-27T00:00:00"/>
    <n v="35"/>
    <n v="8"/>
    <s v="ago"/>
    <d v="2022-08-27T00:00:00"/>
  </r>
  <r>
    <n v="2021"/>
    <x v="0"/>
    <s v="FR6651"/>
    <d v="1899-12-30T23:09:00"/>
    <n v="239"/>
    <d v="2022-08-27T00:00:00"/>
    <n v="35"/>
    <n v="8"/>
    <s v="ago"/>
    <d v="2022-08-27T00:00:00"/>
  </r>
  <r>
    <n v="2022"/>
    <x v="0"/>
    <s v="FR6651"/>
    <d v="1899-12-30T23:09:00"/>
    <n v="239"/>
    <d v="2022-08-27T00:00:00"/>
    <n v="35"/>
    <n v="8"/>
    <s v="ago"/>
    <d v="2022-08-27T00:00:00"/>
  </r>
  <r>
    <n v="2021"/>
    <x v="0"/>
    <s v="RYR2DE"/>
    <d v="1899-12-30T23:56:00"/>
    <n v="240"/>
    <d v="2022-08-28T00:00:00"/>
    <n v="36"/>
    <n v="8"/>
    <s v="ago"/>
    <d v="2022-08-28T00:00:00"/>
  </r>
  <r>
    <n v="2022"/>
    <x v="0"/>
    <s v="RYR2DE"/>
    <d v="1899-12-30T23:56:00"/>
    <n v="240"/>
    <d v="2022-08-28T00:00:00"/>
    <n v="36"/>
    <n v="8"/>
    <s v="ago"/>
    <d v="2022-08-28T00:00:00"/>
  </r>
  <r>
    <n v="2021"/>
    <x v="0"/>
    <s v="RYR3LR"/>
    <d v="1899-12-30T23:10:00"/>
    <n v="240"/>
    <d v="2022-08-28T00:00:00"/>
    <n v="36"/>
    <n v="8"/>
    <s v="ago"/>
    <d v="2022-08-28T00:00:00"/>
  </r>
  <r>
    <n v="2022"/>
    <x v="0"/>
    <s v="RYR3LR"/>
    <d v="1899-12-30T23:10:00"/>
    <n v="240"/>
    <d v="2022-08-28T00:00:00"/>
    <n v="36"/>
    <n v="8"/>
    <s v="ago"/>
    <d v="2022-08-28T00:00:00"/>
  </r>
  <r>
    <n v="2021"/>
    <x v="0"/>
    <s v="RYR7VU"/>
    <d v="1899-12-30T23:13:00"/>
    <n v="240"/>
    <d v="2022-08-28T00:00:00"/>
    <n v="36"/>
    <n v="8"/>
    <s v="ago"/>
    <d v="2022-08-28T00:00:00"/>
  </r>
  <r>
    <n v="2022"/>
    <x v="0"/>
    <s v="RYR7VU"/>
    <d v="1899-12-30T23:13:00"/>
    <n v="240"/>
    <d v="2022-08-28T00:00:00"/>
    <n v="36"/>
    <n v="8"/>
    <s v="ago"/>
    <d v="2022-08-28T00:00:00"/>
  </r>
  <r>
    <n v="2021"/>
    <x v="0"/>
    <s v="RYR97TT"/>
    <d v="1899-12-30T23:07:00"/>
    <n v="240"/>
    <d v="2022-08-28T00:00:00"/>
    <n v="36"/>
    <n v="8"/>
    <s v="ago"/>
    <d v="2022-08-28T00:00:00"/>
  </r>
  <r>
    <n v="2022"/>
    <x v="0"/>
    <s v="RYR97TT"/>
    <d v="1899-12-30T23:07:00"/>
    <n v="240"/>
    <d v="2022-08-28T00:00:00"/>
    <n v="36"/>
    <n v="8"/>
    <s v="ago"/>
    <d v="2022-08-28T00:00:00"/>
  </r>
  <r>
    <n v="2021"/>
    <x v="0"/>
    <s v="WZZ1145"/>
    <d v="1899-12-30T23:03:00"/>
    <n v="240"/>
    <d v="2022-08-28T00:00:00"/>
    <n v="36"/>
    <n v="8"/>
    <s v="ago"/>
    <d v="2022-08-28T00:00:00"/>
  </r>
  <r>
    <n v="2022"/>
    <x v="0"/>
    <s v="WZZ1145"/>
    <d v="1899-12-30T23:03:00"/>
    <n v="240"/>
    <d v="2022-08-28T00:00:00"/>
    <n v="36"/>
    <n v="8"/>
    <s v="ago"/>
    <d v="2022-08-28T00:00:00"/>
  </r>
  <r>
    <n v="2021"/>
    <x v="1"/>
    <s v="AP701"/>
    <d v="1899-12-30T23:44:00"/>
    <n v="243"/>
    <d v="2022-08-31T00:00:00"/>
    <n v="36"/>
    <n v="8"/>
    <s v="ago"/>
    <d v="2022-08-31T00:00:00"/>
  </r>
  <r>
    <n v="2022"/>
    <x v="1"/>
    <s v="AP701"/>
    <d v="1899-12-30T23:44:00"/>
    <n v="243"/>
    <d v="2022-08-31T00:00:00"/>
    <n v="36"/>
    <n v="8"/>
    <s v="ago"/>
    <d v="2022-08-31T00:00:00"/>
  </r>
  <r>
    <n v="2021"/>
    <x v="1"/>
    <s v="FR3437"/>
    <d v="1899-12-30T23:36:00"/>
    <n v="243"/>
    <d v="2022-08-31T00:00:00"/>
    <n v="36"/>
    <n v="8"/>
    <s v="ago"/>
    <d v="2022-08-31T00:00:00"/>
  </r>
  <r>
    <n v="2022"/>
    <x v="1"/>
    <s v="FR3437"/>
    <d v="1899-12-30T23:36:00"/>
    <n v="243"/>
    <d v="2022-08-31T00:00:00"/>
    <n v="36"/>
    <n v="8"/>
    <s v="ago"/>
    <d v="2022-08-31T00:00:00"/>
  </r>
  <r>
    <n v="2021"/>
    <x v="1"/>
    <s v="FR3898"/>
    <d v="1899-12-30T23:15:00"/>
    <n v="243"/>
    <d v="2022-08-31T00:00:00"/>
    <n v="36"/>
    <n v="8"/>
    <s v="ago"/>
    <d v="2022-08-31T00:00:00"/>
  </r>
  <r>
    <n v="2022"/>
    <x v="1"/>
    <s v="FR3898"/>
    <d v="1899-12-30T23:15:00"/>
    <n v="243"/>
    <d v="2022-08-31T00:00:00"/>
    <n v="36"/>
    <n v="8"/>
    <s v="ago"/>
    <d v="2022-08-31T00:00:00"/>
  </r>
  <r>
    <n v="2021"/>
    <x v="1"/>
    <s v="FR4118"/>
    <d v="1899-12-30T23:03:00"/>
    <n v="243"/>
    <d v="2022-08-31T00:00:00"/>
    <n v="36"/>
    <n v="8"/>
    <s v="ago"/>
    <d v="2022-08-31T00:00:00"/>
  </r>
  <r>
    <n v="2022"/>
    <x v="1"/>
    <s v="FR4118"/>
    <d v="1899-12-30T23:03:00"/>
    <n v="243"/>
    <d v="2022-08-31T00:00:00"/>
    <n v="36"/>
    <n v="8"/>
    <s v="ago"/>
    <d v="2022-08-31T00:00:00"/>
  </r>
  <r>
    <n v="2021"/>
    <x v="1"/>
    <s v="FR4845"/>
    <d v="1899-12-30T23:08:00"/>
    <n v="243"/>
    <d v="2022-08-31T00:00:00"/>
    <n v="36"/>
    <n v="8"/>
    <s v="ago"/>
    <d v="2022-08-31T00:00:00"/>
  </r>
  <r>
    <n v="2022"/>
    <x v="1"/>
    <s v="FR4845"/>
    <d v="1899-12-30T23:08:00"/>
    <n v="243"/>
    <d v="2022-08-31T00:00:00"/>
    <n v="36"/>
    <n v="8"/>
    <s v="ago"/>
    <d v="2022-08-31T00:00:00"/>
  </r>
  <r>
    <n v="2021"/>
    <x v="1"/>
    <s v="FR2293"/>
    <d v="1899-12-30T02:26:00"/>
    <n v="244"/>
    <d v="2022-09-01T00:00:00"/>
    <n v="36"/>
    <n v="9"/>
    <s v="set"/>
    <d v="2022-09-01T00:00:00"/>
  </r>
  <r>
    <n v="2022"/>
    <x v="1"/>
    <s v="FR2293"/>
    <d v="1899-12-30T02:26:00"/>
    <n v="244"/>
    <d v="2022-09-01T00:00:00"/>
    <n v="36"/>
    <n v="9"/>
    <s v="set"/>
    <d v="2022-09-01T00:00:00"/>
  </r>
  <r>
    <n v="2021"/>
    <x v="0"/>
    <s v="FR9965"/>
    <d v="1899-12-30T23:10:00"/>
    <n v="245"/>
    <d v="2022-09-02T00:00:00"/>
    <n v="36"/>
    <n v="9"/>
    <s v="set"/>
    <d v="2022-09-02T00:00:00"/>
  </r>
  <r>
    <n v="2022"/>
    <x v="0"/>
    <s v="FR9965"/>
    <d v="1899-12-30T23:10:00"/>
    <n v="245"/>
    <d v="2022-09-02T00:00:00"/>
    <n v="36"/>
    <n v="9"/>
    <s v="set"/>
    <d v="2022-09-02T00:00:00"/>
  </r>
  <r>
    <n v="2021"/>
    <x v="0"/>
    <s v="MTL362C"/>
    <d v="1899-12-30T23:04:00"/>
    <n v="245"/>
    <d v="2022-09-02T00:00:00"/>
    <n v="36"/>
    <n v="9"/>
    <s v="set"/>
    <d v="2022-09-02T00:00:00"/>
  </r>
  <r>
    <n v="2022"/>
    <x v="0"/>
    <s v="MTL362C"/>
    <d v="1899-12-30T23:04:00"/>
    <n v="245"/>
    <d v="2022-09-02T00:00:00"/>
    <n v="36"/>
    <n v="9"/>
    <s v="set"/>
    <d v="2022-09-02T00:00:00"/>
  </r>
  <r>
    <n v="2021"/>
    <x v="0"/>
    <s v="W63752"/>
    <d v="1899-12-30T23:19:00"/>
    <n v="245"/>
    <d v="2022-09-02T00:00:00"/>
    <n v="36"/>
    <n v="9"/>
    <s v="set"/>
    <d v="2022-09-02T00:00:00"/>
  </r>
  <r>
    <n v="2022"/>
    <x v="0"/>
    <s v="W63752"/>
    <d v="1899-12-30T23:19:00"/>
    <n v="245"/>
    <d v="2022-09-02T00:00:00"/>
    <n v="36"/>
    <n v="9"/>
    <s v="set"/>
    <d v="2022-09-02T00:00:00"/>
  </r>
  <r>
    <n v="2021"/>
    <x v="0"/>
    <s v="FR4132"/>
    <d v="1899-12-30T23:07:00"/>
    <n v="246"/>
    <d v="2022-09-03T00:00:00"/>
    <n v="36"/>
    <n v="9"/>
    <s v="set"/>
    <d v="2022-09-03T00:00:00"/>
  </r>
  <r>
    <n v="2022"/>
    <x v="0"/>
    <s v="FR4132"/>
    <d v="1899-12-30T23:07:00"/>
    <n v="246"/>
    <d v="2022-09-03T00:00:00"/>
    <n v="36"/>
    <n v="9"/>
    <s v="set"/>
    <d v="2022-09-03T00:00:00"/>
  </r>
  <r>
    <n v="2021"/>
    <x v="0"/>
    <s v="FR2107"/>
    <d v="1899-12-30T23:17:00"/>
    <n v="247"/>
    <d v="2022-09-04T00:00:00"/>
    <n v="37"/>
    <n v="9"/>
    <s v="set"/>
    <d v="2022-09-04T00:00:00"/>
  </r>
  <r>
    <n v="2022"/>
    <x v="0"/>
    <s v="FR2107"/>
    <d v="1899-12-30T23:17:00"/>
    <n v="247"/>
    <d v="2022-09-04T00:00:00"/>
    <n v="37"/>
    <n v="9"/>
    <s v="set"/>
    <d v="2022-09-04T00:00:00"/>
  </r>
  <r>
    <n v="2021"/>
    <x v="0"/>
    <s v="FR4845"/>
    <d v="1899-12-30T23:22:00"/>
    <n v="247"/>
    <d v="2022-09-04T00:00:00"/>
    <n v="37"/>
    <n v="9"/>
    <s v="set"/>
    <d v="2022-09-04T00:00:00"/>
  </r>
  <r>
    <n v="2022"/>
    <x v="0"/>
    <s v="FR4845"/>
    <d v="1899-12-30T23:22:00"/>
    <n v="247"/>
    <d v="2022-09-04T00:00:00"/>
    <n v="37"/>
    <n v="9"/>
    <s v="set"/>
    <d v="2022-09-04T00:00:00"/>
  </r>
  <r>
    <n v="2021"/>
    <x v="0"/>
    <s v="FR5102"/>
    <d v="1899-12-30T23:14:00"/>
    <n v="247"/>
    <d v="2022-09-04T00:00:00"/>
    <n v="37"/>
    <n v="9"/>
    <s v="set"/>
    <d v="2022-09-04T00:00:00"/>
  </r>
  <r>
    <n v="2022"/>
    <x v="0"/>
    <s v="FR5102"/>
    <d v="1899-12-30T23:14:00"/>
    <n v="247"/>
    <d v="2022-09-04T00:00:00"/>
    <n v="37"/>
    <n v="9"/>
    <s v="set"/>
    <d v="2022-09-04T00:00:00"/>
  </r>
  <r>
    <n v="2021"/>
    <x v="0"/>
    <s v="RK3217"/>
    <d v="1899-12-30T23:24:00"/>
    <n v="247"/>
    <d v="2022-09-04T00:00:00"/>
    <n v="37"/>
    <n v="9"/>
    <s v="set"/>
    <d v="2022-09-04T00:00:00"/>
  </r>
  <r>
    <n v="2022"/>
    <x v="0"/>
    <s v="RK3217"/>
    <d v="1899-12-30T23:24:00"/>
    <n v="247"/>
    <d v="2022-09-04T00:00:00"/>
    <n v="37"/>
    <n v="9"/>
    <s v="set"/>
    <d v="2022-09-04T00:00:00"/>
  </r>
  <r>
    <n v="2021"/>
    <x v="0"/>
    <s v="W63752"/>
    <d v="1899-12-30T23:11:00"/>
    <n v="247"/>
    <d v="2022-09-04T00:00:00"/>
    <n v="37"/>
    <n v="9"/>
    <s v="set"/>
    <d v="2022-09-04T00:00:00"/>
  </r>
  <r>
    <n v="2022"/>
    <x v="0"/>
    <s v="W63752"/>
    <d v="1899-12-30T23:11:00"/>
    <n v="247"/>
    <d v="2022-09-04T00:00:00"/>
    <n v="37"/>
    <n v="9"/>
    <s v="set"/>
    <d v="2022-09-04T00:00:00"/>
  </r>
  <r>
    <n v="2021"/>
    <x v="0"/>
    <s v="W63870"/>
    <d v="1899-12-30T23:13:00"/>
    <n v="247"/>
    <d v="2022-09-04T00:00:00"/>
    <n v="37"/>
    <n v="9"/>
    <s v="set"/>
    <d v="2022-09-04T00:00:00"/>
  </r>
  <r>
    <n v="2022"/>
    <x v="0"/>
    <s v="W63870"/>
    <d v="1899-12-30T23:13:00"/>
    <n v="247"/>
    <d v="2022-09-04T00:00:00"/>
    <n v="37"/>
    <n v="9"/>
    <s v="set"/>
    <d v="2022-09-04T00:00:00"/>
  </r>
  <r>
    <n v="2021"/>
    <x v="0"/>
    <s v="FR3898"/>
    <d v="1899-12-30T23:24:00"/>
    <n v="248"/>
    <d v="2022-09-05T00:00:00"/>
    <n v="37"/>
    <n v="9"/>
    <s v="set"/>
    <d v="2022-09-05T00:00:00"/>
  </r>
  <r>
    <n v="2022"/>
    <x v="0"/>
    <s v="FR3898"/>
    <d v="1899-12-30T23:24:00"/>
    <n v="248"/>
    <d v="2022-09-05T00:00:00"/>
    <n v="37"/>
    <n v="9"/>
    <s v="set"/>
    <d v="2022-09-05T00:00:00"/>
  </r>
  <r>
    <n v="2021"/>
    <x v="0"/>
    <s v="W63752"/>
    <d v="1899-12-30T23:22:00"/>
    <n v="248"/>
    <d v="2022-09-05T00:00:00"/>
    <n v="37"/>
    <n v="9"/>
    <s v="set"/>
    <d v="2022-09-05T00:00:00"/>
  </r>
  <r>
    <n v="2022"/>
    <x v="0"/>
    <s v="W63752"/>
    <d v="1899-12-30T23:22:00"/>
    <n v="248"/>
    <d v="2022-09-05T00:00:00"/>
    <n v="37"/>
    <n v="9"/>
    <s v="set"/>
    <d v="2022-09-05T00:00:00"/>
  </r>
  <r>
    <n v="2021"/>
    <x v="0"/>
    <s v="FR2293"/>
    <d v="1899-12-30T23:09:00"/>
    <n v="251"/>
    <d v="2022-09-08T00:00:00"/>
    <n v="37"/>
    <n v="9"/>
    <s v="set"/>
    <d v="2022-09-08T00:00:00"/>
  </r>
  <r>
    <n v="2022"/>
    <x v="0"/>
    <s v="FR2293"/>
    <d v="1899-12-30T23:09:00"/>
    <n v="251"/>
    <d v="2022-09-08T00:00:00"/>
    <n v="37"/>
    <n v="9"/>
    <s v="set"/>
    <d v="2022-09-08T00:00:00"/>
  </r>
  <r>
    <n v="2021"/>
    <x v="0"/>
    <s v="FR6366"/>
    <d v="1899-12-30T23:11:00"/>
    <n v="251"/>
    <d v="2022-09-08T00:00:00"/>
    <n v="37"/>
    <n v="9"/>
    <s v="set"/>
    <d v="2022-09-08T00:00:00"/>
  </r>
  <r>
    <n v="2022"/>
    <x v="0"/>
    <s v="FR6366"/>
    <d v="1899-12-30T23:11:00"/>
    <n v="251"/>
    <d v="2022-09-08T00:00:00"/>
    <n v="37"/>
    <n v="9"/>
    <s v="set"/>
    <d v="2022-09-08T00:00:00"/>
  </r>
  <r>
    <n v="2021"/>
    <x v="0"/>
    <s v="SRR6401"/>
    <d v="1899-12-30T23:17:00"/>
    <n v="251"/>
    <d v="2022-09-08T00:00:00"/>
    <n v="37"/>
    <n v="9"/>
    <s v="set"/>
    <d v="2022-09-08T00:00:00"/>
  </r>
  <r>
    <n v="2022"/>
    <x v="0"/>
    <s v="SRR6401"/>
    <d v="1899-12-30T23:17:00"/>
    <n v="251"/>
    <d v="2022-09-08T00:00:00"/>
    <n v="37"/>
    <n v="9"/>
    <s v="set"/>
    <d v="2022-09-08T00:00:00"/>
  </r>
  <r>
    <n v="2021"/>
    <x v="0"/>
    <s v="W63382"/>
    <d v="1899-12-30T23:02:00"/>
    <n v="251"/>
    <d v="2022-09-08T00:00:00"/>
    <n v="37"/>
    <n v="9"/>
    <s v="set"/>
    <d v="2022-09-08T00:00:00"/>
  </r>
  <r>
    <n v="2022"/>
    <x v="0"/>
    <s v="W63382"/>
    <d v="1899-12-30T23:02:00"/>
    <n v="251"/>
    <d v="2022-09-08T00:00:00"/>
    <n v="37"/>
    <n v="9"/>
    <s v="set"/>
    <d v="2022-09-08T00:00:00"/>
  </r>
  <r>
    <n v="2021"/>
    <x v="0"/>
    <s v="W63796"/>
    <d v="1899-12-30T23:15:00"/>
    <n v="251"/>
    <d v="2022-09-08T00:00:00"/>
    <n v="37"/>
    <n v="9"/>
    <s v="set"/>
    <d v="2022-09-08T00:00:00"/>
  </r>
  <r>
    <n v="2022"/>
    <x v="0"/>
    <s v="W63796"/>
    <d v="1899-12-30T23:15:00"/>
    <n v="251"/>
    <d v="2022-09-08T00:00:00"/>
    <n v="37"/>
    <n v="9"/>
    <s v="set"/>
    <d v="2022-09-08T00:00:00"/>
  </r>
  <r>
    <n v="2021"/>
    <x v="1"/>
    <s v="FR873"/>
    <d v="1899-12-30T01:09:00"/>
    <n v="252"/>
    <d v="2022-09-09T00:00:00"/>
    <n v="37"/>
    <n v="9"/>
    <s v="set"/>
    <d v="2022-09-09T00:00:00"/>
  </r>
  <r>
    <n v="2022"/>
    <x v="1"/>
    <s v="FR873"/>
    <d v="1899-12-30T01:09:00"/>
    <n v="252"/>
    <d v="2022-09-09T00:00:00"/>
    <n v="37"/>
    <n v="9"/>
    <s v="set"/>
    <d v="2022-09-09T00:00:00"/>
  </r>
  <r>
    <n v="2021"/>
    <x v="0"/>
    <s v="FR3898"/>
    <d v="1899-12-30T23:05:00"/>
    <n v="253"/>
    <d v="2022-09-10T00:00:00"/>
    <n v="37"/>
    <n v="9"/>
    <s v="set"/>
    <d v="2022-09-10T00:00:00"/>
  </r>
  <r>
    <n v="2022"/>
    <x v="0"/>
    <s v="FR3898"/>
    <d v="1899-12-30T23:05:00"/>
    <n v="253"/>
    <d v="2022-09-10T00:00:00"/>
    <n v="37"/>
    <n v="9"/>
    <s v="set"/>
    <d v="2022-09-10T00:00:00"/>
  </r>
  <r>
    <n v="2021"/>
    <x v="0"/>
    <s v="FR6366"/>
    <d v="1899-12-30T23:03:00"/>
    <n v="253"/>
    <d v="2022-09-10T00:00:00"/>
    <n v="37"/>
    <n v="9"/>
    <s v="set"/>
    <d v="2022-09-10T00:00:00"/>
  </r>
  <r>
    <n v="2022"/>
    <x v="0"/>
    <s v="FR6366"/>
    <d v="1899-12-30T23:03:00"/>
    <n v="253"/>
    <d v="2022-09-10T00:00:00"/>
    <n v="37"/>
    <n v="9"/>
    <s v="set"/>
    <d v="2022-09-10T00:00:00"/>
  </r>
  <r>
    <n v="2021"/>
    <x v="0"/>
    <s v="FR5102"/>
    <d v="1899-12-30T23:10:00"/>
    <n v="254"/>
    <d v="2022-09-11T00:00:00"/>
    <n v="38"/>
    <n v="9"/>
    <s v="set"/>
    <d v="2022-09-11T00:00:00"/>
  </r>
  <r>
    <n v="2022"/>
    <x v="0"/>
    <s v="FR5102"/>
    <d v="1899-12-30T23:10:00"/>
    <n v="254"/>
    <d v="2022-09-11T00:00:00"/>
    <n v="38"/>
    <n v="9"/>
    <s v="set"/>
    <d v="2022-09-11T00:00:00"/>
  </r>
  <r>
    <n v="2021"/>
    <x v="0"/>
    <s v="FR3219"/>
    <d v="1899-12-30T23:01:00"/>
    <n v="257"/>
    <d v="2022-09-14T00:00:00"/>
    <n v="38"/>
    <n v="9"/>
    <s v="set"/>
    <d v="2022-09-14T00:00:00"/>
  </r>
  <r>
    <n v="2022"/>
    <x v="0"/>
    <s v="FR3219"/>
    <d v="1899-12-30T23:01:00"/>
    <n v="257"/>
    <d v="2022-09-14T00:00:00"/>
    <n v="38"/>
    <n v="9"/>
    <s v="set"/>
    <d v="2022-09-14T00:00:00"/>
  </r>
  <r>
    <n v="2021"/>
    <x v="0"/>
    <s v="FR4877"/>
    <d v="1899-12-30T23:05:00"/>
    <n v="257"/>
    <d v="2022-09-14T00:00:00"/>
    <n v="38"/>
    <n v="9"/>
    <s v="set"/>
    <d v="2022-09-14T00:00:00"/>
  </r>
  <r>
    <n v="2022"/>
    <x v="0"/>
    <s v="FR4877"/>
    <d v="1899-12-30T23:05:00"/>
    <n v="257"/>
    <d v="2022-09-14T00:00:00"/>
    <n v="38"/>
    <n v="9"/>
    <s v="set"/>
    <d v="2022-09-14T00:00:00"/>
  </r>
  <r>
    <n v="2021"/>
    <x v="0"/>
    <s v="SRR6401"/>
    <d v="1899-12-30T23:11:00"/>
    <n v="257"/>
    <d v="2022-09-14T00:00:00"/>
    <n v="38"/>
    <n v="9"/>
    <s v="set"/>
    <d v="2022-09-14T00:00:00"/>
  </r>
  <r>
    <n v="2022"/>
    <x v="0"/>
    <s v="SRR6401"/>
    <d v="1899-12-30T23:11:00"/>
    <n v="257"/>
    <d v="2022-09-14T00:00:00"/>
    <n v="38"/>
    <n v="9"/>
    <s v="set"/>
    <d v="2022-09-14T00:00:00"/>
  </r>
  <r>
    <n v="2021"/>
    <x v="0"/>
    <s v="FR5292"/>
    <d v="1899-12-30T23:01:00"/>
    <n v="258"/>
    <d v="2022-09-15T00:00:00"/>
    <n v="38"/>
    <n v="9"/>
    <s v="set"/>
    <d v="2022-09-15T00:00:00"/>
  </r>
  <r>
    <n v="2022"/>
    <x v="0"/>
    <s v="FR5292"/>
    <d v="1899-12-30T23:01:00"/>
    <n v="258"/>
    <d v="2022-09-15T00:00:00"/>
    <n v="38"/>
    <n v="9"/>
    <s v="set"/>
    <d v="2022-09-15T00:00:00"/>
  </r>
  <r>
    <n v="2021"/>
    <x v="0"/>
    <s v="FR5831"/>
    <d v="1899-12-30T23:08:00"/>
    <n v="258"/>
    <d v="2022-09-15T00:00:00"/>
    <n v="38"/>
    <n v="9"/>
    <s v="set"/>
    <d v="2022-09-15T00:00:00"/>
  </r>
  <r>
    <n v="2022"/>
    <x v="0"/>
    <s v="FR5831"/>
    <d v="1899-12-30T23:08:00"/>
    <n v="258"/>
    <d v="2022-09-15T00:00:00"/>
    <n v="38"/>
    <n v="9"/>
    <s v="set"/>
    <d v="2022-09-15T00:00:00"/>
  </r>
  <r>
    <n v="2021"/>
    <x v="0"/>
    <s v="W63796"/>
    <d v="1899-12-30T23:18:00"/>
    <n v="258"/>
    <d v="2022-09-15T00:00:00"/>
    <n v="38"/>
    <n v="9"/>
    <s v="set"/>
    <d v="2022-09-15T00:00:00"/>
  </r>
  <r>
    <n v="2022"/>
    <x v="0"/>
    <s v="W63796"/>
    <d v="1899-12-30T23:18:00"/>
    <n v="258"/>
    <d v="2022-09-15T00:00:00"/>
    <n v="38"/>
    <n v="9"/>
    <s v="set"/>
    <d v="2022-09-15T00:00:00"/>
  </r>
  <r>
    <n v="2021"/>
    <x v="0"/>
    <s v="W63870"/>
    <d v="1899-12-30T23:05:00"/>
    <n v="258"/>
    <d v="2022-09-15T00:00:00"/>
    <n v="38"/>
    <n v="9"/>
    <s v="set"/>
    <d v="2022-09-15T00:00:00"/>
  </r>
  <r>
    <n v="2022"/>
    <x v="0"/>
    <s v="W63870"/>
    <d v="1899-12-30T23:05:00"/>
    <n v="258"/>
    <d v="2022-09-15T00:00:00"/>
    <n v="38"/>
    <n v="9"/>
    <s v="set"/>
    <d v="2022-09-15T00:00:00"/>
  </r>
  <r>
    <n v="2021"/>
    <x v="0"/>
    <s v="W61432"/>
    <d v="1899-12-30T23:09:00"/>
    <n v="261"/>
    <d v="2022-09-18T00:00:00"/>
    <n v="39"/>
    <n v="9"/>
    <s v="set"/>
    <d v="2022-09-18T00:00:00"/>
  </r>
  <r>
    <n v="2022"/>
    <x v="0"/>
    <s v="W61432"/>
    <d v="1899-12-30T23:09:00"/>
    <n v="261"/>
    <d v="2022-09-18T00:00:00"/>
    <n v="39"/>
    <n v="9"/>
    <s v="set"/>
    <d v="2022-09-18T00:00:00"/>
  </r>
  <r>
    <n v="2021"/>
    <x v="0"/>
    <s v="DJ6401"/>
    <d v="1899-12-30T23:08:00"/>
    <n v="262"/>
    <d v="2022-09-19T00:00:00"/>
    <n v="39"/>
    <n v="9"/>
    <s v="set"/>
    <d v="2022-09-19T00:00:00"/>
  </r>
  <r>
    <n v="2022"/>
    <x v="0"/>
    <s v="DJ6401"/>
    <d v="1899-12-30T23:08:00"/>
    <n v="262"/>
    <d v="2022-09-19T00:00:00"/>
    <n v="39"/>
    <n v="9"/>
    <s v="set"/>
    <d v="2022-09-19T00:00:00"/>
  </r>
  <r>
    <n v="2021"/>
    <x v="0"/>
    <s v="FR3219"/>
    <d v="1899-12-30T23:15:00"/>
    <n v="262"/>
    <d v="2022-09-19T00:00:00"/>
    <n v="39"/>
    <n v="9"/>
    <s v="set"/>
    <d v="2022-09-19T00:00:00"/>
  </r>
  <r>
    <n v="2022"/>
    <x v="0"/>
    <s v="FR3219"/>
    <d v="1899-12-30T23:15:00"/>
    <n v="262"/>
    <d v="2022-09-19T00:00:00"/>
    <n v="39"/>
    <n v="9"/>
    <s v="set"/>
    <d v="2022-09-19T00:00:00"/>
  </r>
  <r>
    <n v="2021"/>
    <x v="0"/>
    <s v="FR3898"/>
    <d v="1899-12-30T23:06:00"/>
    <n v="262"/>
    <d v="2022-09-19T00:00:00"/>
    <n v="39"/>
    <n v="9"/>
    <s v="set"/>
    <d v="2022-09-19T00:00:00"/>
  </r>
  <r>
    <n v="2022"/>
    <x v="0"/>
    <s v="FR3898"/>
    <d v="1899-12-30T23:06:00"/>
    <n v="262"/>
    <d v="2022-09-19T00:00:00"/>
    <n v="39"/>
    <n v="9"/>
    <s v="set"/>
    <d v="2022-09-19T00:00:00"/>
  </r>
  <r>
    <n v="2021"/>
    <x v="0"/>
    <s v="FR6366"/>
    <d v="1899-12-30T23:10:00"/>
    <n v="262"/>
    <d v="2022-09-19T00:00:00"/>
    <n v="39"/>
    <n v="9"/>
    <s v="set"/>
    <d v="2022-09-19T00:00:00"/>
  </r>
  <r>
    <n v="2022"/>
    <x v="0"/>
    <s v="FR6366"/>
    <d v="1899-12-30T23:10:00"/>
    <n v="262"/>
    <d v="2022-09-19T00:00:00"/>
    <n v="39"/>
    <n v="9"/>
    <s v="set"/>
    <d v="2022-09-19T00:00:00"/>
  </r>
  <r>
    <n v="2021"/>
    <x v="0"/>
    <s v="FR6876"/>
    <d v="1899-12-30T23:03:00"/>
    <n v="262"/>
    <d v="2022-09-19T00:00:00"/>
    <n v="39"/>
    <n v="9"/>
    <s v="set"/>
    <d v="2022-09-19T00:00:00"/>
  </r>
  <r>
    <n v="2022"/>
    <x v="0"/>
    <s v="FR6876"/>
    <d v="1899-12-30T23:03:00"/>
    <n v="262"/>
    <d v="2022-09-19T00:00:00"/>
    <n v="39"/>
    <n v="9"/>
    <s v="set"/>
    <d v="2022-09-19T00:00:00"/>
  </r>
  <r>
    <n v="2021"/>
    <x v="0"/>
    <s v="DJ6401"/>
    <d v="1899-12-30T23:02:00"/>
    <n v="263"/>
    <d v="2022-09-20T00:00:00"/>
    <n v="39"/>
    <n v="9"/>
    <s v="set"/>
    <d v="2022-09-20T00:00:00"/>
  </r>
  <r>
    <n v="2022"/>
    <x v="0"/>
    <s v="DJ6401"/>
    <d v="1899-12-30T23:02:00"/>
    <n v="263"/>
    <d v="2022-09-20T00:00:00"/>
    <n v="39"/>
    <n v="9"/>
    <s v="set"/>
    <d v="2022-09-20T00:00:00"/>
  </r>
  <r>
    <n v="2021"/>
    <x v="0"/>
    <s v="FR4667"/>
    <d v="1899-12-30T23:07:00"/>
    <n v="263"/>
    <d v="2022-09-20T00:00:00"/>
    <n v="39"/>
    <n v="9"/>
    <s v="set"/>
    <d v="2022-09-20T00:00:00"/>
  </r>
  <r>
    <n v="2022"/>
    <x v="0"/>
    <s v="FR4667"/>
    <d v="1899-12-30T23:07:00"/>
    <n v="263"/>
    <d v="2022-09-20T00:00:00"/>
    <n v="39"/>
    <n v="9"/>
    <s v="set"/>
    <d v="2022-09-20T00:00:00"/>
  </r>
  <r>
    <n v="2021"/>
    <x v="0"/>
    <s v="DJ6401"/>
    <d v="1899-12-30T23:10:00"/>
    <n v="271"/>
    <d v="2022-09-28T00:00:00"/>
    <n v="40"/>
    <n v="9"/>
    <s v="set"/>
    <d v="2022-09-28T00:00:00"/>
  </r>
  <r>
    <n v="2022"/>
    <x v="0"/>
    <s v="DJ6401"/>
    <d v="1899-12-30T23:10:00"/>
    <n v="271"/>
    <d v="2022-09-28T00:00:00"/>
    <n v="40"/>
    <n v="9"/>
    <s v="set"/>
    <d v="2022-09-28T00:00:00"/>
  </r>
  <r>
    <n v="2021"/>
    <x v="0"/>
    <s v="FR5831"/>
    <d v="1899-12-30T23:08:00"/>
    <n v="274"/>
    <d v="2022-10-01T00:00:00"/>
    <n v="40"/>
    <n v="10"/>
    <s v="ott"/>
    <d v="2022-10-01T00:00:00"/>
  </r>
  <r>
    <n v="2022"/>
    <x v="0"/>
    <s v="FR5831"/>
    <d v="1899-12-30T23:08:00"/>
    <n v="274"/>
    <d v="2022-10-01T00:00:00"/>
    <n v="40"/>
    <n v="10"/>
    <s v="ott"/>
    <d v="2022-10-01T00:00:00"/>
  </r>
  <r>
    <n v="2021"/>
    <x v="0"/>
    <s v="W63796"/>
    <d v="1899-12-30T23:16:00"/>
    <n v="274"/>
    <d v="2022-10-01T00:00:00"/>
    <n v="40"/>
    <n v="10"/>
    <s v="ott"/>
    <d v="2022-10-01T00:00:00"/>
  </r>
  <r>
    <n v="2022"/>
    <x v="0"/>
    <s v="W63796"/>
    <d v="1899-12-30T23:16:00"/>
    <n v="274"/>
    <d v="2022-10-01T00:00:00"/>
    <n v="40"/>
    <n v="10"/>
    <s v="ott"/>
    <d v="2022-10-01T00:00:00"/>
  </r>
  <r>
    <n v="2021"/>
    <x v="0"/>
    <s v="DQ6401"/>
    <d v="1899-12-30T23:08:00"/>
    <n v="276"/>
    <d v="2022-10-03T00:00:00"/>
    <n v="41"/>
    <n v="10"/>
    <s v="ott"/>
    <d v="2022-10-03T00:00:00"/>
  </r>
  <r>
    <n v="2022"/>
    <x v="0"/>
    <s v="DQ6401"/>
    <d v="1899-12-30T23:08:00"/>
    <n v="276"/>
    <d v="2022-10-03T00:00:00"/>
    <n v="41"/>
    <n v="10"/>
    <s v="ott"/>
    <d v="2022-10-03T00:00:00"/>
  </r>
  <r>
    <n v="2021"/>
    <x v="0"/>
    <s v="FR3219"/>
    <d v="1899-12-30T23:57:00"/>
    <n v="276"/>
    <d v="2022-10-03T00:00:00"/>
    <n v="41"/>
    <n v="10"/>
    <s v="ott"/>
    <d v="2022-10-03T00:00:00"/>
  </r>
  <r>
    <n v="2022"/>
    <x v="0"/>
    <s v="FR3219"/>
    <d v="1899-12-30T23:57:00"/>
    <n v="276"/>
    <d v="2022-10-03T00:00:00"/>
    <n v="41"/>
    <n v="10"/>
    <s v="ott"/>
    <d v="2022-10-03T00:00:00"/>
  </r>
  <r>
    <n v="2021"/>
    <x v="0"/>
    <s v="FR3896"/>
    <d v="1899-12-30T23:03:00"/>
    <n v="276"/>
    <d v="2022-10-03T00:00:00"/>
    <n v="41"/>
    <n v="10"/>
    <s v="ott"/>
    <d v="2022-10-03T00:00:00"/>
  </r>
  <r>
    <n v="2022"/>
    <x v="0"/>
    <s v="FR3896"/>
    <d v="1899-12-30T23:03:00"/>
    <n v="276"/>
    <d v="2022-10-03T00:00:00"/>
    <n v="41"/>
    <n v="10"/>
    <s v="ott"/>
    <d v="2022-10-03T00:00:00"/>
  </r>
  <r>
    <n v="2021"/>
    <x v="0"/>
    <s v="FR6876"/>
    <d v="1899-12-30T23:13:00"/>
    <n v="276"/>
    <d v="2022-10-03T00:00:00"/>
    <n v="41"/>
    <n v="10"/>
    <s v="ott"/>
    <d v="2022-10-03T00:00:00"/>
  </r>
  <r>
    <n v="2022"/>
    <x v="0"/>
    <s v="FR6876"/>
    <d v="1899-12-30T23:13:00"/>
    <n v="276"/>
    <d v="2022-10-03T00:00:00"/>
    <n v="41"/>
    <n v="10"/>
    <s v="ott"/>
    <d v="2022-10-03T00:00:00"/>
  </r>
  <r>
    <n v="2021"/>
    <x v="0"/>
    <s v="DQ6401"/>
    <d v="1899-12-30T23:11:00"/>
    <n v="277"/>
    <d v="2022-10-04T00:00:00"/>
    <n v="41"/>
    <n v="10"/>
    <s v="ott"/>
    <d v="2022-10-04T00:00:00"/>
  </r>
  <r>
    <n v="2022"/>
    <x v="0"/>
    <s v="DQ6401"/>
    <d v="1899-12-30T23:11:00"/>
    <n v="277"/>
    <d v="2022-10-04T00:00:00"/>
    <n v="41"/>
    <n v="10"/>
    <s v="ott"/>
    <d v="2022-10-04T00:00:00"/>
  </r>
  <r>
    <n v="2021"/>
    <x v="0"/>
    <s v="FR5426"/>
    <d v="1899-12-30T23:08:00"/>
    <n v="277"/>
    <d v="2022-10-04T00:00:00"/>
    <n v="41"/>
    <n v="10"/>
    <s v="ott"/>
    <d v="2022-10-04T00:00:00"/>
  </r>
  <r>
    <n v="2022"/>
    <x v="0"/>
    <s v="FR5426"/>
    <d v="1899-12-30T23:08:00"/>
    <n v="277"/>
    <d v="2022-10-04T00:00:00"/>
    <n v="41"/>
    <n v="10"/>
    <s v="ott"/>
    <d v="2022-10-04T00:00:00"/>
  </r>
  <r>
    <n v="2021"/>
    <x v="0"/>
    <s v="FR2293"/>
    <d v="1899-12-30T23:14:00"/>
    <n v="278"/>
    <d v="2022-10-05T00:00:00"/>
    <n v="41"/>
    <n v="10"/>
    <s v="ott"/>
    <d v="2022-10-05T00:00:00"/>
  </r>
  <r>
    <n v="2022"/>
    <x v="0"/>
    <s v="FR2293"/>
    <d v="1899-12-30T23:14:00"/>
    <n v="278"/>
    <d v="2022-10-05T00:00:00"/>
    <n v="41"/>
    <n v="10"/>
    <s v="ott"/>
    <d v="2022-10-05T00:00:00"/>
  </r>
  <r>
    <n v="2021"/>
    <x v="0"/>
    <s v="DJ6401"/>
    <d v="1899-12-30T23:13:00"/>
    <n v="279"/>
    <d v="2022-10-06T00:00:00"/>
    <n v="41"/>
    <n v="10"/>
    <s v="ott"/>
    <d v="2022-10-06T00:00:00"/>
  </r>
  <r>
    <n v="2022"/>
    <x v="0"/>
    <s v="DJ6401"/>
    <d v="1899-12-30T23:13:00"/>
    <n v="279"/>
    <d v="2022-10-06T00:00:00"/>
    <n v="41"/>
    <n v="10"/>
    <s v="ott"/>
    <d v="2022-10-06T00:00:00"/>
  </r>
  <r>
    <n v="2021"/>
    <x v="0"/>
    <s v="FR1689"/>
    <d v="1899-12-30T23:22:00"/>
    <n v="279"/>
    <d v="2022-10-06T00:00:00"/>
    <n v="41"/>
    <n v="10"/>
    <s v="ott"/>
    <d v="2022-10-06T00:00:00"/>
  </r>
  <r>
    <n v="2022"/>
    <x v="0"/>
    <s v="FR1689"/>
    <d v="1899-12-30T23:22:00"/>
    <n v="279"/>
    <d v="2022-10-06T00:00:00"/>
    <n v="41"/>
    <n v="10"/>
    <s v="ott"/>
    <d v="2022-10-06T00:00:00"/>
  </r>
  <r>
    <n v="2021"/>
    <x v="0"/>
    <s v="FR6366"/>
    <d v="1899-12-30T23:11:00"/>
    <n v="279"/>
    <d v="2022-10-06T00:00:00"/>
    <n v="41"/>
    <n v="10"/>
    <s v="ott"/>
    <d v="2022-10-06T00:00:00"/>
  </r>
  <r>
    <n v="2022"/>
    <x v="0"/>
    <s v="FR6366"/>
    <d v="1899-12-30T23:11:00"/>
    <n v="279"/>
    <d v="2022-10-06T00:00:00"/>
    <n v="41"/>
    <n v="10"/>
    <s v="ott"/>
    <d v="2022-10-06T00:00:00"/>
  </r>
  <r>
    <n v="2021"/>
    <x v="0"/>
    <s v="W61432"/>
    <d v="1899-12-30T23:10:00"/>
    <n v="279"/>
    <d v="2022-10-06T00:00:00"/>
    <n v="41"/>
    <n v="10"/>
    <s v="ott"/>
    <d v="2022-10-06T00:00:00"/>
  </r>
  <r>
    <n v="2022"/>
    <x v="0"/>
    <s v="W61432"/>
    <d v="1899-12-30T23:10:00"/>
    <n v="279"/>
    <d v="2022-10-06T00:00:00"/>
    <n v="41"/>
    <n v="10"/>
    <s v="ott"/>
    <d v="2022-10-06T00:00:00"/>
  </r>
  <r>
    <n v="2021"/>
    <x v="0"/>
    <s v="W63796"/>
    <d v="1899-12-30T23:27:00"/>
    <n v="279"/>
    <d v="2022-10-06T00:00:00"/>
    <n v="41"/>
    <n v="10"/>
    <s v="ott"/>
    <d v="2022-10-06T00:00:00"/>
  </r>
  <r>
    <n v="2022"/>
    <x v="0"/>
    <s v="W63796"/>
    <d v="1899-12-30T23:27:00"/>
    <n v="279"/>
    <d v="2022-10-06T00:00:00"/>
    <n v="41"/>
    <n v="10"/>
    <s v="ott"/>
    <d v="2022-10-06T00:00:00"/>
  </r>
  <r>
    <n v="2021"/>
    <x v="0"/>
    <s v="DJ6401"/>
    <d v="1899-12-30T23:10:00"/>
    <n v="280"/>
    <d v="2022-10-07T00:00:00"/>
    <n v="41"/>
    <n v="10"/>
    <s v="ott"/>
    <d v="2022-10-07T00:00:00"/>
  </r>
  <r>
    <n v="2022"/>
    <x v="0"/>
    <s v="DJ6401"/>
    <d v="1899-12-30T23:10:00"/>
    <n v="280"/>
    <d v="2022-10-07T00:00:00"/>
    <n v="41"/>
    <n v="10"/>
    <s v="ott"/>
    <d v="2022-10-07T00:00:00"/>
  </r>
  <r>
    <n v="2021"/>
    <x v="0"/>
    <s v="FR3898"/>
    <d v="1899-12-30T23:32:00"/>
    <n v="281"/>
    <d v="2022-10-08T00:00:00"/>
    <n v="41"/>
    <n v="10"/>
    <s v="ott"/>
    <d v="2022-10-08T00:00:00"/>
  </r>
  <r>
    <n v="2022"/>
    <x v="0"/>
    <s v="FR3898"/>
    <d v="1899-12-30T23:32:00"/>
    <n v="281"/>
    <d v="2022-10-08T00:00:00"/>
    <n v="41"/>
    <n v="10"/>
    <s v="ott"/>
    <d v="2022-10-08T00:00:00"/>
  </r>
  <r>
    <n v="2021"/>
    <x v="0"/>
    <s v="RYR3898"/>
    <d v="1899-12-30T23:10:00"/>
    <n v="283"/>
    <d v="2022-10-10T00:00:00"/>
    <n v="42"/>
    <n v="10"/>
    <s v="ott"/>
    <d v="2022-10-10T00:00:00"/>
  </r>
  <r>
    <n v="2022"/>
    <x v="0"/>
    <s v="RYR3898"/>
    <d v="1899-12-30T23:10:00"/>
    <n v="283"/>
    <d v="2022-10-10T00:00:00"/>
    <n v="42"/>
    <n v="10"/>
    <s v="ott"/>
    <d v="2022-10-10T00:00:00"/>
  </r>
  <r>
    <n v="2021"/>
    <x v="0"/>
    <s v="RYR6451"/>
    <d v="1899-12-30T23:01:00"/>
    <n v="283"/>
    <d v="2022-10-10T00:00:00"/>
    <n v="42"/>
    <n v="10"/>
    <s v="ott"/>
    <d v="2022-10-10T00:00:00"/>
  </r>
  <r>
    <n v="2022"/>
    <x v="0"/>
    <s v="RYR6451"/>
    <d v="1899-12-30T23:01:00"/>
    <n v="283"/>
    <d v="2022-10-10T00:00:00"/>
    <n v="42"/>
    <n v="10"/>
    <s v="ott"/>
    <d v="2022-10-10T00:00:00"/>
  </r>
  <r>
    <n v="2021"/>
    <x v="0"/>
    <s v="FR5102"/>
    <d v="1899-12-30T23:20:00"/>
    <n v="289"/>
    <d v="2022-10-16T00:00:00"/>
    <n v="43"/>
    <n v="10"/>
    <s v="ott"/>
    <d v="2022-10-16T00:00:00"/>
  </r>
  <r>
    <n v="2022"/>
    <x v="0"/>
    <s v="FR5102"/>
    <d v="1899-12-30T23:20:00"/>
    <n v="289"/>
    <d v="2022-10-16T00:00:00"/>
    <n v="43"/>
    <n v="10"/>
    <s v="ott"/>
    <d v="2022-10-16T00:00:00"/>
  </r>
  <r>
    <n v="2021"/>
    <x v="0"/>
    <s v="W63870"/>
    <d v="1899-12-30T23:08:00"/>
    <n v="289"/>
    <d v="2022-10-16T00:00:00"/>
    <n v="43"/>
    <n v="10"/>
    <s v="ott"/>
    <d v="2022-10-16T00:00:00"/>
  </r>
  <r>
    <n v="2022"/>
    <x v="0"/>
    <s v="W63870"/>
    <d v="1899-12-30T23:08:00"/>
    <n v="289"/>
    <d v="2022-10-16T00:00:00"/>
    <n v="43"/>
    <n v="10"/>
    <s v="ott"/>
    <d v="2022-10-16T00:00:00"/>
  </r>
  <r>
    <n v="2021"/>
    <x v="0"/>
    <s v="DJ6401"/>
    <d v="1899-12-30T23:05:00"/>
    <n v="290"/>
    <d v="2022-10-17T00:00:00"/>
    <n v="43"/>
    <n v="10"/>
    <s v="ott"/>
    <d v="2022-10-17T00:00:00"/>
  </r>
  <r>
    <n v="2022"/>
    <x v="0"/>
    <s v="DJ6401"/>
    <d v="1899-12-30T23:05:00"/>
    <n v="290"/>
    <d v="2022-10-17T00:00:00"/>
    <n v="43"/>
    <n v="10"/>
    <s v="ott"/>
    <d v="2022-10-17T00:00:00"/>
  </r>
  <r>
    <n v="2021"/>
    <x v="0"/>
    <s v="W61432"/>
    <d v="1899-12-30T23:13:00"/>
    <n v="293"/>
    <d v="2022-10-20T00:00:00"/>
    <n v="43"/>
    <n v="10"/>
    <s v="ott"/>
    <d v="2022-10-20T00:00:00"/>
  </r>
  <r>
    <n v="2022"/>
    <x v="0"/>
    <s v="W61432"/>
    <d v="1899-12-30T23:13:00"/>
    <n v="293"/>
    <d v="2022-10-20T00:00:00"/>
    <n v="43"/>
    <n v="10"/>
    <s v="ott"/>
    <d v="2022-10-20T00:00:00"/>
  </r>
  <r>
    <n v="2021"/>
    <x v="0"/>
    <s v="W63796"/>
    <d v="1899-12-30T23:05:00"/>
    <n v="293"/>
    <d v="2022-10-20T00:00:00"/>
    <n v="43"/>
    <n v="10"/>
    <s v="ott"/>
    <d v="2022-10-20T00:00:00"/>
  </r>
  <r>
    <n v="2022"/>
    <x v="0"/>
    <s v="W63796"/>
    <d v="1899-12-30T23:05:00"/>
    <n v="293"/>
    <d v="2022-10-20T00:00:00"/>
    <n v="43"/>
    <n v="10"/>
    <s v="ott"/>
    <d v="2022-10-20T00:00:00"/>
  </r>
  <r>
    <n v="2021"/>
    <x v="0"/>
    <s v="W63870"/>
    <d v="1899-12-30T23:02:00"/>
    <n v="293"/>
    <d v="2022-10-20T00:00:00"/>
    <n v="43"/>
    <n v="10"/>
    <s v="ott"/>
    <d v="2022-10-20T00:00:00"/>
  </r>
  <r>
    <n v="2022"/>
    <x v="0"/>
    <s v="W63870"/>
    <d v="1899-12-30T23:02:00"/>
    <n v="293"/>
    <d v="2022-10-20T00:00:00"/>
    <n v="43"/>
    <n v="10"/>
    <s v="ott"/>
    <d v="2022-10-20T00:00:00"/>
  </r>
  <r>
    <n v="2021"/>
    <x v="0"/>
    <s v="DQ6401"/>
    <d v="1899-12-30T23:00:00"/>
    <n v="294"/>
    <d v="2022-10-21T00:00:00"/>
    <n v="43"/>
    <n v="10"/>
    <s v="ott"/>
    <d v="2022-10-21T00:00:00"/>
  </r>
  <r>
    <n v="2022"/>
    <x v="0"/>
    <s v="DQ6401"/>
    <d v="1899-12-30T23:00:00"/>
    <n v="294"/>
    <d v="2022-10-21T00:00:00"/>
    <n v="43"/>
    <n v="10"/>
    <s v="ott"/>
    <d v="2022-10-21T00:00:00"/>
  </r>
  <r>
    <n v="2021"/>
    <x v="0"/>
    <s v="FR4728"/>
    <d v="1899-12-30T23:14:00"/>
    <n v="295"/>
    <d v="2022-10-22T00:00:00"/>
    <n v="43"/>
    <n v="10"/>
    <s v="ott"/>
    <d v="2022-10-22T00:00:00"/>
  </r>
  <r>
    <n v="2022"/>
    <x v="0"/>
    <s v="FR4728"/>
    <d v="1899-12-30T23:14:00"/>
    <n v="295"/>
    <d v="2022-10-22T00:00:00"/>
    <n v="43"/>
    <n v="10"/>
    <s v="ott"/>
    <d v="2022-10-22T00:00:00"/>
  </r>
  <r>
    <n v="2021"/>
    <x v="0"/>
    <s v="FR6366"/>
    <d v="1899-12-30T23:18:00"/>
    <n v="295"/>
    <d v="2022-10-22T00:00:00"/>
    <n v="43"/>
    <n v="10"/>
    <s v="ott"/>
    <d v="2022-10-22T00:00:00"/>
  </r>
  <r>
    <n v="2022"/>
    <x v="0"/>
    <s v="FR6366"/>
    <d v="1899-12-30T23:18:00"/>
    <n v="295"/>
    <d v="2022-10-22T00:00:00"/>
    <n v="43"/>
    <n v="10"/>
    <s v="ott"/>
    <d v="2022-10-22T00:00:00"/>
  </r>
  <r>
    <n v="2021"/>
    <x v="0"/>
    <s v="FR5999"/>
    <d v="1899-12-30T23:18:00"/>
    <n v="296"/>
    <d v="2022-10-23T00:00:00"/>
    <n v="44"/>
    <n v="10"/>
    <s v="ott"/>
    <d v="2022-10-23T00:00:00"/>
  </r>
  <r>
    <n v="2022"/>
    <x v="0"/>
    <s v="FR5999"/>
    <d v="1899-12-30T23:18:00"/>
    <n v="296"/>
    <d v="2022-10-23T00:00:00"/>
    <n v="44"/>
    <n v="10"/>
    <s v="ott"/>
    <d v="2022-10-23T00:00:00"/>
  </r>
  <r>
    <n v="2021"/>
    <x v="0"/>
    <s v="W63672"/>
    <d v="1899-12-30T23:14:00"/>
    <n v="296"/>
    <d v="2022-10-23T00:00:00"/>
    <n v="44"/>
    <n v="10"/>
    <s v="ott"/>
    <d v="2022-10-23T00:00:00"/>
  </r>
  <r>
    <n v="2022"/>
    <x v="0"/>
    <s v="W63672"/>
    <d v="1899-12-30T23:14:00"/>
    <n v="296"/>
    <d v="2022-10-23T00:00:00"/>
    <n v="44"/>
    <n v="10"/>
    <s v="ott"/>
    <d v="2022-10-23T00:00:00"/>
  </r>
  <r>
    <n v="2021"/>
    <x v="0"/>
    <s v="DJ6401"/>
    <d v="1899-12-30T23:06:00"/>
    <n v="306"/>
    <d v="2022-11-02T00:00:00"/>
    <n v="45"/>
    <n v="11"/>
    <s v="nov"/>
    <d v="2022-11-02T00:00:00"/>
  </r>
  <r>
    <n v="2022"/>
    <x v="0"/>
    <s v="DJ6401"/>
    <d v="1899-12-30T23:06:00"/>
    <n v="306"/>
    <d v="2022-11-02T00:00:00"/>
    <n v="45"/>
    <n v="11"/>
    <s v="nov"/>
    <d v="2022-11-02T00:00:00"/>
  </r>
  <r>
    <n v="2021"/>
    <x v="0"/>
    <s v="FR847"/>
    <d v="1899-12-30T23:16:00"/>
    <n v="306"/>
    <d v="2022-11-02T00:00:00"/>
    <n v="45"/>
    <n v="11"/>
    <s v="nov"/>
    <d v="2022-11-02T00:00:00"/>
  </r>
  <r>
    <n v="2022"/>
    <x v="0"/>
    <s v="FR847"/>
    <d v="1899-12-30T23:16:00"/>
    <n v="306"/>
    <d v="2022-11-02T00:00:00"/>
    <n v="45"/>
    <n v="11"/>
    <s v="nov"/>
    <d v="2022-11-02T00:00:00"/>
  </r>
  <r>
    <n v="2021"/>
    <x v="0"/>
    <s v="DJ6401"/>
    <d v="1899-12-30T23:01:00"/>
    <n v="307"/>
    <d v="2022-11-03T00:00:00"/>
    <n v="45"/>
    <n v="11"/>
    <s v="nov"/>
    <d v="2022-11-03T00:00:00"/>
  </r>
  <r>
    <n v="2022"/>
    <x v="0"/>
    <s v="DJ6401"/>
    <d v="1899-12-30T23:01:00"/>
    <n v="307"/>
    <d v="2022-11-03T00:00:00"/>
    <n v="45"/>
    <n v="11"/>
    <s v="nov"/>
    <d v="2022-11-03T00:00:00"/>
  </r>
  <r>
    <n v="2021"/>
    <x v="1"/>
    <s v="DQ6498"/>
    <d v="1899-12-30T06:37:00"/>
    <n v="308"/>
    <d v="2022-11-04T00:00:00"/>
    <n v="45"/>
    <n v="11"/>
    <s v="nov"/>
    <d v="2022-11-04T00:00:00"/>
  </r>
  <r>
    <n v="2022"/>
    <x v="1"/>
    <s v="DQ6498"/>
    <d v="1899-12-30T06:37:00"/>
    <n v="308"/>
    <d v="2022-11-04T00:00:00"/>
    <n v="45"/>
    <n v="11"/>
    <s v="nov"/>
    <d v="2022-11-04T00:00:00"/>
  </r>
  <r>
    <n v="2021"/>
    <x v="1"/>
    <s v="FR1429"/>
    <d v="1899-12-30T06:21:00"/>
    <n v="308"/>
    <d v="2022-11-04T00:00:00"/>
    <n v="45"/>
    <n v="11"/>
    <s v="nov"/>
    <d v="2022-11-04T00:00:00"/>
  </r>
  <r>
    <n v="2022"/>
    <x v="1"/>
    <s v="FR1429"/>
    <d v="1899-12-30T06:21:00"/>
    <n v="308"/>
    <d v="2022-11-04T00:00:00"/>
    <n v="45"/>
    <n v="11"/>
    <s v="nov"/>
    <d v="2022-11-04T00:00:00"/>
  </r>
  <r>
    <n v="2021"/>
    <x v="1"/>
    <s v="FR2697"/>
    <d v="1899-12-30T06:54:00"/>
    <n v="308"/>
    <d v="2022-11-04T00:00:00"/>
    <n v="45"/>
    <n v="11"/>
    <s v="nov"/>
    <d v="2022-11-04T00:00:00"/>
  </r>
  <r>
    <n v="2022"/>
    <x v="1"/>
    <s v="FR2697"/>
    <d v="1899-12-30T06:54:00"/>
    <n v="308"/>
    <d v="2022-11-04T00:00:00"/>
    <n v="45"/>
    <n v="11"/>
    <s v="nov"/>
    <d v="2022-11-04T00:00:00"/>
  </r>
  <r>
    <n v="2021"/>
    <x v="1"/>
    <s v="FR3434"/>
    <d v="1899-12-30T06:47:00"/>
    <n v="308"/>
    <d v="2022-11-04T00:00:00"/>
    <n v="45"/>
    <n v="11"/>
    <s v="nov"/>
    <d v="2022-11-04T00:00:00"/>
  </r>
  <r>
    <n v="2022"/>
    <x v="1"/>
    <s v="FR3434"/>
    <d v="1899-12-30T06:47:00"/>
    <n v="308"/>
    <d v="2022-11-04T00:00:00"/>
    <n v="45"/>
    <n v="11"/>
    <s v="nov"/>
    <d v="2022-11-04T00:00:00"/>
  </r>
  <r>
    <n v="2021"/>
    <x v="1"/>
    <s v="FR3474"/>
    <d v="1899-12-30T06:35:00"/>
    <n v="308"/>
    <d v="2022-11-04T00:00:00"/>
    <n v="45"/>
    <n v="11"/>
    <s v="nov"/>
    <d v="2022-11-04T00:00:00"/>
  </r>
  <r>
    <n v="2022"/>
    <x v="1"/>
    <s v="FR3474"/>
    <d v="1899-12-30T06:35:00"/>
    <n v="308"/>
    <d v="2022-11-04T00:00:00"/>
    <n v="45"/>
    <n v="11"/>
    <s v="nov"/>
    <d v="2022-11-04T00:00:00"/>
  </r>
  <r>
    <n v="2021"/>
    <x v="1"/>
    <s v="FR3545"/>
    <d v="1899-12-30T06:49:00"/>
    <n v="308"/>
    <d v="2022-11-04T00:00:00"/>
    <n v="45"/>
    <n v="11"/>
    <s v="nov"/>
    <d v="2022-11-04T00:00:00"/>
  </r>
  <r>
    <n v="2022"/>
    <x v="1"/>
    <s v="FR3545"/>
    <d v="1899-12-30T06:49:00"/>
    <n v="308"/>
    <d v="2022-11-04T00:00:00"/>
    <n v="45"/>
    <n v="11"/>
    <s v="nov"/>
    <d v="2022-11-04T00:00:00"/>
  </r>
  <r>
    <n v="2021"/>
    <x v="1"/>
    <s v="FR3649"/>
    <d v="1899-12-30T06:28:00"/>
    <n v="308"/>
    <d v="2022-11-04T00:00:00"/>
    <n v="45"/>
    <n v="11"/>
    <s v="nov"/>
    <d v="2022-11-04T00:00:00"/>
  </r>
  <r>
    <n v="2022"/>
    <x v="1"/>
    <s v="FR3649"/>
    <d v="1899-12-30T06:28:00"/>
    <n v="308"/>
    <d v="2022-11-04T00:00:00"/>
    <n v="45"/>
    <n v="11"/>
    <s v="nov"/>
    <d v="2022-11-04T00:00:00"/>
  </r>
  <r>
    <n v="2021"/>
    <x v="1"/>
    <s v="FR3657"/>
    <d v="1899-12-30T06:14:00"/>
    <n v="308"/>
    <d v="2022-11-04T00:00:00"/>
    <n v="45"/>
    <n v="11"/>
    <s v="nov"/>
    <d v="2022-11-04T00:00:00"/>
  </r>
  <r>
    <n v="2022"/>
    <x v="1"/>
    <s v="FR3657"/>
    <d v="1899-12-30T06:14:00"/>
    <n v="308"/>
    <d v="2022-11-04T00:00:00"/>
    <n v="45"/>
    <n v="11"/>
    <s v="nov"/>
    <d v="2022-11-04T00:00:00"/>
  </r>
  <r>
    <n v="2021"/>
    <x v="1"/>
    <s v="FR4663"/>
    <d v="1899-12-30T06:17:00"/>
    <n v="308"/>
    <d v="2022-11-04T00:00:00"/>
    <n v="45"/>
    <n v="11"/>
    <s v="nov"/>
    <d v="2022-11-04T00:00:00"/>
  </r>
  <r>
    <n v="2022"/>
    <x v="1"/>
    <s v="FR4663"/>
    <d v="1899-12-30T06:17:00"/>
    <n v="308"/>
    <d v="2022-11-04T00:00:00"/>
    <n v="45"/>
    <n v="11"/>
    <s v="nov"/>
    <d v="2022-11-04T00:00:00"/>
  </r>
  <r>
    <n v="2021"/>
    <x v="1"/>
    <s v="FR4764"/>
    <d v="1899-12-30T06:34:00"/>
    <n v="308"/>
    <d v="2022-11-04T00:00:00"/>
    <n v="45"/>
    <n v="11"/>
    <s v="nov"/>
    <d v="2022-11-04T00:00:00"/>
  </r>
  <r>
    <n v="2022"/>
    <x v="1"/>
    <s v="FR4764"/>
    <d v="1899-12-30T06:34:00"/>
    <n v="308"/>
    <d v="2022-11-04T00:00:00"/>
    <n v="45"/>
    <n v="11"/>
    <s v="nov"/>
    <d v="2022-11-04T00:00:00"/>
  </r>
  <r>
    <n v="2021"/>
    <x v="1"/>
    <s v="FR5735"/>
    <d v="1899-12-30T06:40:00"/>
    <n v="308"/>
    <d v="2022-11-04T00:00:00"/>
    <n v="45"/>
    <n v="11"/>
    <s v="nov"/>
    <d v="2022-11-04T00:00:00"/>
  </r>
  <r>
    <n v="2022"/>
    <x v="1"/>
    <s v="FR5735"/>
    <d v="1899-12-30T06:40:00"/>
    <n v="308"/>
    <d v="2022-11-04T00:00:00"/>
    <n v="45"/>
    <n v="11"/>
    <s v="nov"/>
    <d v="2022-11-04T00:00:00"/>
  </r>
  <r>
    <n v="2021"/>
    <x v="1"/>
    <s v="FR7451"/>
    <d v="1899-12-30T06:30:00"/>
    <n v="308"/>
    <d v="2022-11-04T00:00:00"/>
    <n v="45"/>
    <n v="11"/>
    <s v="nov"/>
    <d v="2022-11-04T00:00:00"/>
  </r>
  <r>
    <n v="2022"/>
    <x v="1"/>
    <s v="FR7451"/>
    <d v="1899-12-30T06:30:00"/>
    <n v="308"/>
    <d v="2022-11-04T00:00:00"/>
    <n v="45"/>
    <n v="11"/>
    <s v="nov"/>
    <d v="2022-11-04T00:00:00"/>
  </r>
  <r>
    <n v="2021"/>
    <x v="1"/>
    <s v="FR9195"/>
    <d v="1899-12-30T06:51:00"/>
    <n v="308"/>
    <d v="2022-11-04T00:00:00"/>
    <n v="45"/>
    <n v="11"/>
    <s v="nov"/>
    <d v="2022-11-04T00:00:00"/>
  </r>
  <r>
    <n v="2022"/>
    <x v="1"/>
    <s v="FR9195"/>
    <d v="1899-12-30T06:51:00"/>
    <n v="308"/>
    <d v="2022-11-04T00:00:00"/>
    <n v="45"/>
    <n v="11"/>
    <s v="nov"/>
    <d v="2022-11-04T00:00:00"/>
  </r>
  <r>
    <n v="2021"/>
    <x v="0"/>
    <s v="DJ6401"/>
    <d v="1899-12-30T23:12:00"/>
    <n v="313"/>
    <d v="2022-11-09T00:00:00"/>
    <n v="46"/>
    <n v="11"/>
    <s v="nov"/>
    <d v="2022-11-09T00:00:00"/>
  </r>
  <r>
    <n v="2022"/>
    <x v="0"/>
    <s v="DJ6401"/>
    <d v="1899-12-30T23:12:00"/>
    <n v="313"/>
    <d v="2022-11-09T00:00:00"/>
    <n v="46"/>
    <n v="11"/>
    <s v="nov"/>
    <d v="2022-11-09T00:00:00"/>
  </r>
  <r>
    <n v="2021"/>
    <x v="0"/>
    <s v="FR847"/>
    <d v="1899-12-30T23:09:00"/>
    <n v="313"/>
    <d v="2022-11-09T00:00:00"/>
    <n v="46"/>
    <n v="11"/>
    <s v="nov"/>
    <d v="2022-11-09T00:00:00"/>
  </r>
  <r>
    <n v="2022"/>
    <x v="0"/>
    <s v="FR847"/>
    <d v="1899-12-30T23:09:00"/>
    <n v="313"/>
    <d v="2022-11-09T00:00:00"/>
    <n v="46"/>
    <n v="11"/>
    <s v="nov"/>
    <d v="2022-11-09T00:00:00"/>
  </r>
  <r>
    <n v="2021"/>
    <x v="1"/>
    <s v="DJ6401"/>
    <d v="1899-12-30T23:15:00"/>
    <n v="315"/>
    <d v="2022-11-11T00:00:00"/>
    <n v="46"/>
    <n v="11"/>
    <s v="nov"/>
    <d v="2022-11-11T00:00:00"/>
  </r>
  <r>
    <n v="2022"/>
    <x v="1"/>
    <s v="DJ6401"/>
    <d v="1899-12-30T23:15:00"/>
    <n v="315"/>
    <d v="2022-11-11T00:00:00"/>
    <n v="46"/>
    <n v="11"/>
    <s v="nov"/>
    <d v="2022-11-11T00:00:00"/>
  </r>
  <r>
    <n v="2021"/>
    <x v="1"/>
    <s v="FR6049"/>
    <d v="1899-12-30T23:26:00"/>
    <n v="315"/>
    <d v="2022-11-11T00:00:00"/>
    <n v="46"/>
    <n v="11"/>
    <s v="nov"/>
    <d v="2022-11-11T00:00:00"/>
  </r>
  <r>
    <n v="2022"/>
    <x v="1"/>
    <s v="FR6049"/>
    <d v="1899-12-30T23:26:00"/>
    <n v="315"/>
    <d v="2022-11-11T00:00:00"/>
    <n v="46"/>
    <n v="11"/>
    <s v="nov"/>
    <d v="2022-11-11T00:00:00"/>
  </r>
  <r>
    <n v="2021"/>
    <x v="0"/>
    <s v="FR8549"/>
    <d v="1899-12-30T23:11:00"/>
    <n v="318"/>
    <d v="2022-11-14T00:00:00"/>
    <n v="47"/>
    <n v="11"/>
    <s v="nov"/>
    <d v="2022-11-14T00:00:00"/>
  </r>
  <r>
    <n v="2022"/>
    <x v="0"/>
    <s v="FR8549"/>
    <d v="1899-12-30T23:11:00"/>
    <n v="318"/>
    <d v="2022-11-14T00:00:00"/>
    <n v="47"/>
    <n v="11"/>
    <s v="nov"/>
    <d v="2022-11-14T00:00:00"/>
  </r>
  <r>
    <n v="2021"/>
    <x v="0"/>
    <s v="SRR6401"/>
    <d v="1899-12-30T23:04:00"/>
    <n v="318"/>
    <d v="2022-11-14T00:00:00"/>
    <n v="47"/>
    <n v="11"/>
    <s v="nov"/>
    <d v="2022-11-14T00:00:00"/>
  </r>
  <r>
    <n v="2022"/>
    <x v="0"/>
    <s v="SRR6401"/>
    <d v="1899-12-30T23:04:00"/>
    <n v="318"/>
    <d v="2022-11-14T00:00:00"/>
    <n v="47"/>
    <n v="11"/>
    <s v="nov"/>
    <d v="2022-11-14T00:00:00"/>
  </r>
  <r>
    <n v="2021"/>
    <x v="0"/>
    <s v="SRR6401"/>
    <d v="1899-12-30T23:01:00"/>
    <n v="319"/>
    <d v="2022-11-15T00:00:00"/>
    <n v="47"/>
    <n v="11"/>
    <s v="nov"/>
    <d v="2022-11-15T00:00:00"/>
  </r>
  <r>
    <n v="2022"/>
    <x v="0"/>
    <s v="SRR6401"/>
    <d v="1899-12-30T23:01:00"/>
    <n v="319"/>
    <d v="2022-11-15T00:00:00"/>
    <n v="47"/>
    <n v="11"/>
    <s v="nov"/>
    <d v="2022-11-15T00:00:00"/>
  </r>
  <r>
    <n v="2021"/>
    <x v="0"/>
    <s v="DJ6401"/>
    <d v="1899-12-30T23:01:00"/>
    <n v="320"/>
    <d v="2022-11-16T00:00:00"/>
    <n v="47"/>
    <n v="11"/>
    <s v="nov"/>
    <d v="2022-11-16T00:00:00"/>
  </r>
  <r>
    <n v="2022"/>
    <x v="0"/>
    <s v="DJ6401"/>
    <d v="1899-12-30T23:01:00"/>
    <n v="320"/>
    <d v="2022-11-16T00:00:00"/>
    <n v="47"/>
    <n v="11"/>
    <s v="nov"/>
    <d v="2022-11-16T00:00:00"/>
  </r>
  <r>
    <n v="2021"/>
    <x v="0"/>
    <s v="FR847"/>
    <d v="1899-12-30T23:11:00"/>
    <n v="320"/>
    <d v="2022-11-16T00:00:00"/>
    <n v="47"/>
    <n v="11"/>
    <s v="nov"/>
    <d v="2022-11-16T00:00:00"/>
  </r>
  <r>
    <n v="2022"/>
    <x v="0"/>
    <s v="FR847"/>
    <d v="1899-12-30T23:11:00"/>
    <n v="320"/>
    <d v="2022-11-16T00:00:00"/>
    <n v="47"/>
    <n v="11"/>
    <s v="nov"/>
    <d v="2022-11-16T00:00:00"/>
  </r>
  <r>
    <n v="2022"/>
    <x v="0"/>
    <s v="DJ6401"/>
    <d v="1899-12-30T23:02:00"/>
    <n v="321"/>
    <d v="2022-11-17T00:00:00"/>
    <n v="47"/>
    <n v="11"/>
    <s v="nov"/>
    <d v="2022-11-17T00:00:00"/>
  </r>
  <r>
    <n v="2022"/>
    <x v="0"/>
    <s v="FR04C"/>
    <d v="1899-12-30T23:15:00"/>
    <n v="321"/>
    <d v="2022-11-17T00:00:00"/>
    <n v="47"/>
    <n v="11"/>
    <s v="nov"/>
    <d v="2022-11-17T00:00:00"/>
  </r>
  <r>
    <n v="2022"/>
    <x v="0"/>
    <s v="DJ6401"/>
    <d v="1899-12-30T23:15:00"/>
    <n v="339"/>
    <d v="2022-12-05T00:00:00"/>
    <n v="50"/>
    <n v="12"/>
    <s v="dic"/>
    <d v="2022-12-05T00:00:00"/>
  </r>
  <r>
    <n v="2022"/>
    <x v="0"/>
    <s v="FR4527"/>
    <d v="1899-12-30T23:27:00"/>
    <n v="339"/>
    <d v="2022-12-05T00:00:00"/>
    <n v="50"/>
    <n v="12"/>
    <s v="dic"/>
    <d v="2022-12-05T00:00:00"/>
  </r>
  <r>
    <n v="2022"/>
    <x v="0"/>
    <s v="FR5748"/>
    <d v="1899-12-30T23:25:00"/>
    <n v="339"/>
    <d v="2022-12-05T00:00:00"/>
    <n v="50"/>
    <n v="12"/>
    <s v="dic"/>
    <d v="2022-12-05T00:00:00"/>
  </r>
  <r>
    <n v="2022"/>
    <x v="0"/>
    <s v="RUK6956"/>
    <d v="1899-12-30T23:09:00"/>
    <n v="342"/>
    <d v="2022-12-08T00:00:00"/>
    <n v="50"/>
    <n v="12"/>
    <s v="dic"/>
    <d v="2022-12-08T00:00:00"/>
  </r>
  <r>
    <n v="2022"/>
    <x v="0"/>
    <s v="RYR700"/>
    <d v="1899-12-30T23:13:00"/>
    <n v="342"/>
    <d v="2022-12-08T00:00:00"/>
    <n v="50"/>
    <n v="12"/>
    <s v="dic"/>
    <d v="2022-12-08T00:00:00"/>
  </r>
  <r>
    <n v="2022"/>
    <x v="0"/>
    <s v="FR1417"/>
    <d v="1899-12-30T23:26:00"/>
    <n v="346"/>
    <d v="2022-12-12T00:00:00"/>
    <n v="51"/>
    <n v="12"/>
    <s v="dic"/>
    <d v="2022-12-12T00:00:00"/>
  </r>
  <r>
    <n v="2022"/>
    <x v="0"/>
    <s v="FR4638"/>
    <d v="1899-12-30T23:34:00"/>
    <n v="346"/>
    <d v="2022-12-12T00:00:00"/>
    <n v="51"/>
    <n v="12"/>
    <s v="dic"/>
    <d v="2022-12-12T00:00:00"/>
  </r>
  <r>
    <n v="2022"/>
    <x v="0"/>
    <s v="DJ6401"/>
    <d v="1899-12-30T23:23:00"/>
    <n v="348"/>
    <d v="2022-12-14T00:00:00"/>
    <n v="51"/>
    <n v="12"/>
    <s v="dic"/>
    <d v="2022-12-14T00:00:00"/>
  </r>
  <r>
    <n v="2022"/>
    <x v="0"/>
    <s v="FR847"/>
    <d v="1899-12-30T23:16:00"/>
    <n v="348"/>
    <d v="2022-12-14T00:00:00"/>
    <n v="51"/>
    <n v="12"/>
    <s v="dic"/>
    <d v="2022-12-14T00:00:00"/>
  </r>
  <r>
    <n v="2022"/>
    <x v="0"/>
    <s v="W63870"/>
    <d v="1899-12-30T23:20:00"/>
    <n v="348"/>
    <d v="2022-12-14T00:00:00"/>
    <n v="51"/>
    <n v="12"/>
    <s v="dic"/>
    <d v="2022-12-14T00:00:00"/>
  </r>
  <r>
    <n v="2022"/>
    <x v="0"/>
    <s v="DJ6497"/>
    <d v="1899-12-30T23:19:00"/>
    <n v="349"/>
    <d v="2022-12-15T00:00:00"/>
    <n v="51"/>
    <n v="12"/>
    <s v="dic"/>
    <d v="2022-12-15T00:00:00"/>
  </r>
  <r>
    <n v="2022"/>
    <x v="0"/>
    <s v="FR5748"/>
    <d v="1899-12-30T23:01:00"/>
    <n v="349"/>
    <d v="2022-12-15T00:00:00"/>
    <n v="51"/>
    <n v="12"/>
    <s v="dic"/>
    <d v="2022-12-15T00:00:00"/>
  </r>
  <r>
    <n v="2022"/>
    <x v="0"/>
    <s v="RK6956"/>
    <d v="1899-12-30T23:30:00"/>
    <n v="349"/>
    <d v="2022-12-15T00:00:00"/>
    <n v="51"/>
    <n v="12"/>
    <s v="dic"/>
    <d v="2022-12-15T00:00:00"/>
  </r>
  <r>
    <n v="2022"/>
    <x v="0"/>
    <s v="W63608"/>
    <d v="1899-12-30T23:26:00"/>
    <n v="349"/>
    <d v="2022-12-15T00:00:00"/>
    <n v="51"/>
    <n v="12"/>
    <s v="dic"/>
    <d v="2022-12-15T00:00:00"/>
  </r>
  <r>
    <n v="2022"/>
    <x v="0"/>
    <s v="W63752"/>
    <d v="1899-12-30T23:12:00"/>
    <n v="349"/>
    <d v="2022-12-15T00:00:00"/>
    <n v="51"/>
    <n v="12"/>
    <s v="dic"/>
    <d v="2022-12-15T00:00:00"/>
  </r>
  <r>
    <n v="2022"/>
    <x v="0"/>
    <s v="W63910"/>
    <d v="1899-12-30T23:50:00"/>
    <n v="349"/>
    <d v="2022-12-15T00:00:00"/>
    <n v="51"/>
    <n v="12"/>
    <s v="dic"/>
    <d v="2022-12-15T00:00:00"/>
  </r>
  <r>
    <n v="2022"/>
    <x v="1"/>
    <s v="FR3647"/>
    <d v="1899-12-30T23:44:00"/>
    <n v="352"/>
    <d v="2022-12-18T00:00:00"/>
    <n v="52"/>
    <n v="12"/>
    <s v="dic"/>
    <d v="2022-12-18T00:00:00"/>
  </r>
  <r>
    <n v="2022"/>
    <x v="1"/>
    <s v="FR3659"/>
    <d v="1899-12-30T23:55:00"/>
    <n v="352"/>
    <d v="2022-12-18T00:00:00"/>
    <n v="52"/>
    <n v="12"/>
    <s v="dic"/>
    <d v="2022-12-18T00:00:00"/>
  </r>
  <r>
    <n v="2022"/>
    <x v="1"/>
    <s v="FR3898"/>
    <d v="1899-12-30T23:07:00"/>
    <n v="352"/>
    <d v="2022-12-18T00:00:00"/>
    <n v="52"/>
    <n v="12"/>
    <s v="dic"/>
    <d v="2022-12-18T00:00:00"/>
  </r>
  <r>
    <n v="2022"/>
    <x v="1"/>
    <s v="FR4786"/>
    <d v="1899-12-30T23:27:00"/>
    <n v="352"/>
    <d v="2022-12-18T00:00:00"/>
    <n v="52"/>
    <n v="12"/>
    <s v="dic"/>
    <d v="2022-12-18T00:00:00"/>
  </r>
  <r>
    <n v="2022"/>
    <x v="1"/>
    <s v="FR5999"/>
    <d v="1899-12-30T23:49:00"/>
    <n v="352"/>
    <d v="2022-12-18T00:00:00"/>
    <n v="52"/>
    <n v="12"/>
    <s v="dic"/>
    <d v="2022-12-18T00:00:00"/>
  </r>
  <r>
    <n v="2022"/>
    <x v="1"/>
    <s v="FR8962"/>
    <d v="1899-12-30T23:05:00"/>
    <n v="352"/>
    <d v="2022-12-18T00:00:00"/>
    <n v="52"/>
    <n v="12"/>
    <s v="dic"/>
    <d v="2022-12-18T00:00:00"/>
  </r>
  <r>
    <n v="2022"/>
    <x v="1"/>
    <s v="SG48"/>
    <d v="1899-12-30T23:24:00"/>
    <n v="352"/>
    <d v="2022-12-18T00:00:00"/>
    <n v="52"/>
    <n v="12"/>
    <s v="dic"/>
    <d v="2022-12-18T00:00:00"/>
  </r>
  <r>
    <n v="2022"/>
    <x v="1"/>
    <s v="W61432"/>
    <d v="1899-12-30T23:17:00"/>
    <n v="352"/>
    <d v="2022-12-18T00:00:00"/>
    <n v="52"/>
    <n v="12"/>
    <s v="dic"/>
    <d v="2022-12-18T00:00:00"/>
  </r>
  <r>
    <n v="2022"/>
    <x v="1"/>
    <s v="FR3613"/>
    <d v="1899-12-30T00:07:00"/>
    <n v="353"/>
    <d v="2022-12-19T00:00:00"/>
    <n v="52"/>
    <n v="12"/>
    <s v="dic"/>
    <d v="2022-12-19T00:00:00"/>
  </r>
  <r>
    <n v="2022"/>
    <x v="1"/>
    <s v="FR5748"/>
    <d v="1899-12-30T01:01:00"/>
    <n v="353"/>
    <d v="2022-12-19T00:00:00"/>
    <n v="52"/>
    <n v="12"/>
    <s v="dic"/>
    <d v="2022-12-19T00:00:00"/>
  </r>
  <r>
    <n v="2022"/>
    <x v="1"/>
    <s v="W63608"/>
    <d v="1899-12-30T00:12:00"/>
    <n v="353"/>
    <d v="2022-12-19T00:00:00"/>
    <n v="52"/>
    <n v="12"/>
    <s v="dic"/>
    <d v="2022-12-19T00:00:00"/>
  </r>
  <r>
    <n v="2022"/>
    <x v="1"/>
    <s v="DJ6401"/>
    <d v="1899-12-30T23:32:00"/>
    <n v="357"/>
    <d v="2022-12-23T00:00:00"/>
    <n v="52"/>
    <n v="12"/>
    <s v="dic"/>
    <d v="2022-12-23T00:00:00"/>
  </r>
  <r>
    <n v="2022"/>
    <x v="1"/>
    <s v="FR3555"/>
    <d v="1899-12-30T23:09:00"/>
    <n v="357"/>
    <d v="2022-12-23T00:00:00"/>
    <n v="52"/>
    <n v="12"/>
    <s v="dic"/>
    <d v="2022-12-23T00:00:00"/>
  </r>
  <r>
    <n v="2022"/>
    <x v="1"/>
    <s v="FR4235"/>
    <d v="1899-12-30T23:13:00"/>
    <n v="357"/>
    <d v="2022-12-23T00:00:00"/>
    <n v="52"/>
    <n v="12"/>
    <s v="dic"/>
    <d v="2022-12-23T00:00:00"/>
  </r>
  <r>
    <n v="2022"/>
    <x v="0"/>
    <s v="DJ6401"/>
    <d v="1899-12-30T23:02:00"/>
    <n v="361"/>
    <d v="2022-12-27T00:00:00"/>
    <n v="53"/>
    <n v="12"/>
    <s v="dic"/>
    <d v="2022-12-27T00:00:00"/>
  </r>
  <r>
    <n v="2022"/>
    <x v="1"/>
    <s v="DJ6401"/>
    <d v="1899-12-30T23:02:00"/>
    <n v="363"/>
    <d v="2022-12-29T00:00:00"/>
    <n v="53"/>
    <n v="12"/>
    <s v="dic"/>
    <d v="2022-12-29T00:00:00"/>
  </r>
  <r>
    <n v="2022"/>
    <x v="1"/>
    <s v="FR1746"/>
    <d v="1899-12-30T23:09:00"/>
    <n v="363"/>
    <d v="2022-12-29T00:00:00"/>
    <n v="53"/>
    <n v="12"/>
    <s v="dic"/>
    <d v="2022-12-29T00:00:00"/>
  </r>
  <r>
    <n v="2022"/>
    <x v="1"/>
    <s v="OJ731"/>
    <d v="1899-12-30T23:46:00"/>
    <n v="363"/>
    <d v="2022-12-29T00:00:00"/>
    <n v="53"/>
    <n v="12"/>
    <s v="dic"/>
    <d v="2022-12-29T00:00:00"/>
  </r>
  <r>
    <n v="2022"/>
    <x v="1"/>
    <s v="W63870"/>
    <d v="1899-12-30T23:36:00"/>
    <n v="363"/>
    <d v="2022-12-29T00:00:00"/>
    <n v="53"/>
    <n v="12"/>
    <s v="dic"/>
    <d v="2022-12-29T00:00:00"/>
  </r>
  <r>
    <n v="2022"/>
    <x v="1"/>
    <n v="30458"/>
    <d v="1899-12-30T04:55:00"/>
    <n v="364"/>
    <d v="2022-12-30T00:00:00"/>
    <n v="53"/>
    <n v="12"/>
    <s v="dic"/>
    <d v="2022-12-30T00:00:00"/>
  </r>
  <r>
    <n v="2022"/>
    <x v="1"/>
    <s v="3O456"/>
    <d v="1899-12-30T00:42:00"/>
    <n v="364"/>
    <d v="2022-12-30T00:00:00"/>
    <n v="53"/>
    <n v="12"/>
    <s v="dic"/>
    <d v="2022-12-30T00:00:00"/>
  </r>
  <r>
    <n v="2022"/>
    <x v="1"/>
    <s v="FR6366"/>
    <d v="1899-12-30T23:49:00"/>
    <n v="364"/>
    <d v="2022-12-30T00:00:00"/>
    <n v="53"/>
    <n v="12"/>
    <s v="dic"/>
    <d v="2022-12-30T00:00:00"/>
  </r>
  <r>
    <n v="2022"/>
    <x v="1"/>
    <s v="FR870P"/>
    <d v="1899-12-30T01:46:00"/>
    <n v="364"/>
    <d v="2022-12-30T00:00:00"/>
    <n v="53"/>
    <n v="12"/>
    <s v="dic"/>
    <d v="2022-12-30T00:00:00"/>
  </r>
  <r>
    <n v="2022"/>
    <x v="1"/>
    <s v="G9713"/>
    <d v="1899-12-30T04:06:00"/>
    <n v="364"/>
    <d v="2022-12-30T00:00:00"/>
    <n v="53"/>
    <n v="12"/>
    <s v="dic"/>
    <d v="2022-12-30T00:00:00"/>
  </r>
  <r>
    <n v="2022"/>
    <x v="1"/>
    <s v="W63136"/>
    <d v="1899-12-30T00:02:00"/>
    <n v="365"/>
    <d v="2022-12-31T00:00:00"/>
    <n v="53"/>
    <n v="12"/>
    <s v="dic"/>
    <d v="2022-12-31T00:00:00"/>
  </r>
  <r>
    <n v="2023"/>
    <x v="1"/>
    <s v="3O456"/>
    <d v="1899-12-30T23:10:00"/>
    <n v="2"/>
    <d v="2023-01-02T00:00:00"/>
    <n v="1"/>
    <n v="1"/>
    <s v="gen"/>
    <d v="2023-01-02T00:00:00"/>
  </r>
  <r>
    <n v="2023"/>
    <x v="1"/>
    <s v="DJ6401"/>
    <d v="1899-12-30T23:12:00"/>
    <n v="2"/>
    <d v="2023-01-02T00:00:00"/>
    <n v="1"/>
    <n v="1"/>
    <s v="gen"/>
    <d v="2023-01-02T00:00:00"/>
  </r>
  <r>
    <n v="2023"/>
    <x v="1"/>
    <s v="FR3859"/>
    <d v="1899-12-30T23:19:00"/>
    <n v="2"/>
    <d v="2023-01-02T00:00:00"/>
    <n v="1"/>
    <n v="1"/>
    <s v="gen"/>
    <d v="2023-01-02T00:00:00"/>
  </r>
  <r>
    <n v="2023"/>
    <x v="1"/>
    <s v="FR8549"/>
    <d v="1899-12-30T23:01:00"/>
    <n v="2"/>
    <d v="2023-01-02T00:00:00"/>
    <n v="1"/>
    <n v="1"/>
    <s v="gen"/>
    <d v="2023-01-02T00:00:00"/>
  </r>
  <r>
    <n v="2023"/>
    <x v="1"/>
    <s v="3O456"/>
    <d v="1899-12-30T02:59:00"/>
    <n v="3"/>
    <d v="2023-01-03T00:00:00"/>
    <n v="1"/>
    <n v="1"/>
    <s v="gen"/>
    <d v="2023-01-03T00:00:00"/>
  </r>
  <r>
    <n v="2023"/>
    <x v="1"/>
    <s v="DJ6401"/>
    <d v="1899-12-30T23:15:00"/>
    <n v="3"/>
    <d v="2023-01-03T00:00:00"/>
    <n v="1"/>
    <n v="1"/>
    <s v="gen"/>
    <d v="2023-01-03T00:00:00"/>
  </r>
  <r>
    <n v="2023"/>
    <x v="1"/>
    <s v="FR5748"/>
    <d v="1899-12-30T00:12:00"/>
    <n v="3"/>
    <d v="2023-01-03T00:00:00"/>
    <n v="1"/>
    <n v="1"/>
    <s v="gen"/>
    <d v="2023-01-03T00:00:00"/>
  </r>
  <r>
    <n v="2023"/>
    <x v="1"/>
    <s v="G9713"/>
    <d v="1899-12-30T03:52:00"/>
    <n v="3"/>
    <d v="2023-01-03T00:00:00"/>
    <n v="1"/>
    <n v="1"/>
    <s v="gen"/>
    <d v="2023-01-03T00:00:00"/>
  </r>
  <r>
    <n v="2023"/>
    <x v="1"/>
    <s v="3O456"/>
    <d v="1899-12-30T02:10:00"/>
    <n v="4"/>
    <d v="2023-01-04T00:00:00"/>
    <n v="1"/>
    <n v="1"/>
    <s v="gen"/>
    <d v="2023-01-04T00:00:00"/>
  </r>
  <r>
    <n v="2023"/>
    <x v="1"/>
    <s v="W63910"/>
    <d v="1899-12-30T00:42:00"/>
    <n v="4"/>
    <d v="2023-01-04T00:00:00"/>
    <n v="1"/>
    <n v="1"/>
    <s v="gen"/>
    <d v="2023-01-04T00:00:00"/>
  </r>
  <r>
    <n v="2023"/>
    <x v="1"/>
    <s v="3O456"/>
    <d v="1899-12-30T23:42:00"/>
    <n v="5"/>
    <d v="2023-01-05T00:00:00"/>
    <n v="1"/>
    <n v="1"/>
    <s v="gen"/>
    <d v="2023-01-05T00:00:00"/>
  </r>
  <r>
    <n v="2023"/>
    <x v="1"/>
    <s v="DJ6401"/>
    <d v="1899-12-30T23:47:00"/>
    <n v="5"/>
    <d v="2023-01-05T00:00:00"/>
    <n v="1"/>
    <n v="1"/>
    <s v="gen"/>
    <d v="2023-01-05T00:00:00"/>
  </r>
  <r>
    <n v="2023"/>
    <x v="1"/>
    <s v="DJ6401"/>
    <d v="1899-12-30T23:01:00"/>
    <n v="5"/>
    <d v="2023-01-05T00:00:00"/>
    <n v="1"/>
    <n v="1"/>
    <s v="gen"/>
    <d v="2023-01-05T00:00:00"/>
  </r>
  <r>
    <n v="2023"/>
    <x v="1"/>
    <s v="FR3859"/>
    <d v="1899-12-30T23:02:00"/>
    <n v="5"/>
    <d v="2023-01-05T00:00:00"/>
    <n v="1"/>
    <n v="1"/>
    <s v="gen"/>
    <d v="2023-01-05T00:00:00"/>
  </r>
  <r>
    <n v="2023"/>
    <x v="1"/>
    <s v="FR5748"/>
    <d v="1899-12-30T23:29:00"/>
    <n v="5"/>
    <d v="2023-01-05T00:00:00"/>
    <n v="1"/>
    <n v="1"/>
    <s v="gen"/>
    <d v="2023-01-05T00:00:00"/>
  </r>
  <r>
    <n v="2023"/>
    <x v="1"/>
    <s v="G9713"/>
    <d v="1899-12-30T23:44:00"/>
    <n v="5"/>
    <d v="2023-01-05T00:00:00"/>
    <n v="1"/>
    <n v="1"/>
    <s v="gen"/>
    <d v="2023-01-05T00:00:00"/>
  </r>
  <r>
    <n v="2023"/>
    <x v="1"/>
    <s v="3O456"/>
    <d v="1899-12-30T00:18:00"/>
    <n v="6"/>
    <d v="2023-01-06T00:00:00"/>
    <n v="1"/>
    <n v="1"/>
    <s v="gen"/>
    <d v="2023-01-06T00:00:00"/>
  </r>
  <r>
    <n v="2023"/>
    <x v="1"/>
    <s v="W63910"/>
    <d v="1899-12-30T00:02:00"/>
    <n v="6"/>
    <d v="2023-01-06T00:00:00"/>
    <n v="1"/>
    <n v="1"/>
    <s v="gen"/>
    <d v="2023-01-06T00:00:00"/>
  </r>
  <r>
    <n v="2023"/>
    <x v="0"/>
    <s v="FR4681"/>
    <d v="1899-12-30T23:56:00"/>
    <n v="7"/>
    <d v="2023-01-07T00:00:00"/>
    <n v="1"/>
    <n v="1"/>
    <s v="gen"/>
    <d v="2023-01-07T00:00:00"/>
  </r>
  <r>
    <n v="2023"/>
    <x v="0"/>
    <s v="DQ6401"/>
    <d v="1899-12-30T23:04:00"/>
    <n v="9"/>
    <d v="2023-01-09T00:00:00"/>
    <n v="2"/>
    <n v="1"/>
    <s v="gen"/>
    <d v="2023-01-09T00:00:00"/>
  </r>
  <r>
    <n v="2023"/>
    <x v="0"/>
    <s v="DQ6401"/>
    <d v="1899-12-30T23:06:00"/>
    <n v="14"/>
    <d v="2023-01-14T00:00:00"/>
    <n v="2"/>
    <n v="1"/>
    <s v="gen"/>
    <d v="2023-01-14T00:00:00"/>
  </r>
  <r>
    <n v="2023"/>
    <x v="0"/>
    <s v="FR3555"/>
    <d v="1899-12-30T23:02:00"/>
    <n v="14"/>
    <d v="2023-01-14T00:00:00"/>
    <n v="2"/>
    <n v="1"/>
    <s v="gen"/>
    <d v="2023-01-14T00:00:00"/>
  </r>
  <r>
    <n v="2023"/>
    <x v="0"/>
    <s v="DJ6401"/>
    <d v="1899-12-30T23:06:00"/>
    <n v="17"/>
    <d v="2023-01-17T00:00:00"/>
    <n v="3"/>
    <n v="1"/>
    <s v="gen"/>
    <d v="2023-01-17T00:00:00"/>
  </r>
  <r>
    <n v="2023"/>
    <x v="0"/>
    <s v="DJ6401"/>
    <d v="1899-12-30T23:02:00"/>
    <n v="18"/>
    <d v="2023-01-18T00:00:00"/>
    <n v="3"/>
    <n v="1"/>
    <s v="gen"/>
    <d v="2023-01-18T00:00:00"/>
  </r>
  <r>
    <n v="2023"/>
    <x v="1"/>
    <s v="DJ6498"/>
    <d v="1899-12-30T06:26:00"/>
    <n v="18"/>
    <d v="2023-01-18T00:00:00"/>
    <n v="3"/>
    <n v="1"/>
    <s v="gen"/>
    <d v="2023-01-18T00:00:00"/>
  </r>
  <r>
    <n v="2023"/>
    <x v="1"/>
    <s v="DQ6402"/>
    <d v="1899-12-30T06:39:00"/>
    <n v="18"/>
    <d v="2023-01-18T00:00:00"/>
    <n v="3"/>
    <n v="1"/>
    <s v="gen"/>
    <d v="2023-01-18T00:00:00"/>
  </r>
  <r>
    <n v="2023"/>
    <x v="1"/>
    <s v="FR1417"/>
    <d v="1899-12-30T06:05:00"/>
    <n v="18"/>
    <d v="2023-01-18T00:00:00"/>
    <n v="3"/>
    <n v="1"/>
    <s v="gen"/>
    <d v="2023-01-18T00:00:00"/>
  </r>
  <r>
    <n v="2023"/>
    <x v="1"/>
    <s v="FR3391"/>
    <d v="1899-12-30T06:48:00"/>
    <n v="18"/>
    <d v="2023-01-18T00:00:00"/>
    <n v="3"/>
    <n v="1"/>
    <s v="gen"/>
    <d v="2023-01-18T00:00:00"/>
  </r>
  <r>
    <n v="2023"/>
    <x v="1"/>
    <s v="FR3434"/>
    <d v="1899-12-30T05:47:00"/>
    <n v="18"/>
    <d v="2023-01-18T00:00:00"/>
    <n v="3"/>
    <n v="1"/>
    <s v="gen"/>
    <d v="2023-01-18T00:00:00"/>
  </r>
  <r>
    <n v="2023"/>
    <x v="1"/>
    <s v="FR3450"/>
    <d v="1899-12-30T06:51:00"/>
    <n v="18"/>
    <d v="2023-01-18T00:00:00"/>
    <n v="3"/>
    <n v="1"/>
    <s v="gen"/>
    <d v="2023-01-18T00:00:00"/>
  </r>
  <r>
    <n v="2023"/>
    <x v="1"/>
    <s v="FR3504"/>
    <d v="1899-12-30T06:43:00"/>
    <n v="18"/>
    <d v="2023-01-18T00:00:00"/>
    <n v="3"/>
    <n v="1"/>
    <s v="gen"/>
    <d v="2023-01-18T00:00:00"/>
  </r>
  <r>
    <n v="2023"/>
    <x v="1"/>
    <s v="FR3522"/>
    <d v="1899-12-30T06:35:00"/>
    <n v="18"/>
    <d v="2023-01-18T00:00:00"/>
    <n v="3"/>
    <n v="1"/>
    <s v="gen"/>
    <d v="2023-01-18T00:00:00"/>
  </r>
  <r>
    <n v="2023"/>
    <x v="1"/>
    <s v="FR3565"/>
    <d v="1899-12-30T06:30:00"/>
    <n v="18"/>
    <d v="2023-01-18T00:00:00"/>
    <n v="3"/>
    <n v="1"/>
    <s v="gen"/>
    <d v="2023-01-18T00:00:00"/>
  </r>
  <r>
    <n v="2023"/>
    <x v="1"/>
    <s v="FR4191"/>
    <d v="1899-12-30T06:24:00"/>
    <n v="18"/>
    <d v="2023-01-18T00:00:00"/>
    <n v="3"/>
    <n v="1"/>
    <s v="gen"/>
    <d v="2023-01-18T00:00:00"/>
  </r>
  <r>
    <n v="2023"/>
    <x v="1"/>
    <s v="FR4698"/>
    <d v="1899-12-30T06:33:00"/>
    <n v="18"/>
    <d v="2023-01-18T00:00:00"/>
    <n v="3"/>
    <n v="1"/>
    <s v="gen"/>
    <d v="2023-01-18T00:00:00"/>
  </r>
  <r>
    <n v="2023"/>
    <x v="1"/>
    <s v="FR4886"/>
    <d v="1899-12-30T06:37:00"/>
    <n v="18"/>
    <d v="2023-01-18T00:00:00"/>
    <n v="3"/>
    <n v="1"/>
    <s v="gen"/>
    <d v="2023-01-18T00:00:00"/>
  </r>
  <r>
    <n v="2023"/>
    <x v="1"/>
    <s v="FR7361"/>
    <d v="1899-12-30T06:53:00"/>
    <n v="18"/>
    <d v="2023-01-18T00:00:00"/>
    <n v="3"/>
    <n v="1"/>
    <s v="gen"/>
    <d v="2023-01-18T00:00:00"/>
  </r>
  <r>
    <n v="2023"/>
    <x v="0"/>
    <s v="FR847"/>
    <d v="1899-12-30T23:46:00"/>
    <n v="18"/>
    <d v="2023-01-18T00:00:00"/>
    <n v="3"/>
    <n v="1"/>
    <s v="gen"/>
    <d v="2023-01-18T00:00:00"/>
  </r>
  <r>
    <n v="2023"/>
    <x v="1"/>
    <s v="FR8495"/>
    <d v="1899-12-30T06:16:00"/>
    <n v="18"/>
    <d v="2023-01-18T00:00:00"/>
    <n v="3"/>
    <n v="1"/>
    <s v="gen"/>
    <d v="2023-01-18T00:00:00"/>
  </r>
  <r>
    <n v="2023"/>
    <x v="0"/>
    <s v="DJ6401"/>
    <d v="1899-12-30T23:02:00"/>
    <n v="19"/>
    <d v="2023-01-19T00:00:00"/>
    <n v="3"/>
    <n v="1"/>
    <s v="gen"/>
    <d v="2023-01-19T00:00:00"/>
  </r>
  <r>
    <n v="2023"/>
    <x v="0"/>
    <s v="FR700P"/>
    <d v="1899-12-30T23:25:00"/>
    <n v="19"/>
    <d v="2023-01-19T00:00:00"/>
    <n v="3"/>
    <n v="1"/>
    <s v="gen"/>
    <d v="2023-01-19T00:00:00"/>
  </r>
  <r>
    <n v="2023"/>
    <x v="0"/>
    <s v="FR4786"/>
    <d v="1899-12-30T23:02:00"/>
    <n v="22"/>
    <d v="2023-01-22T00:00:00"/>
    <n v="4"/>
    <n v="1"/>
    <s v="gen"/>
    <d v="2023-01-22T00:00:00"/>
  </r>
  <r>
    <n v="2023"/>
    <x v="0"/>
    <s v="DJ6401"/>
    <d v="1899-12-30T23:02:00"/>
    <n v="23"/>
    <d v="2023-01-23T00:00:00"/>
    <n v="4"/>
    <n v="1"/>
    <s v="gen"/>
    <d v="2023-01-23T00:00:00"/>
  </r>
  <r>
    <n v="2023"/>
    <x v="0"/>
    <s v="DJ6401"/>
    <d v="1899-12-30T23:04:00"/>
    <n v="24"/>
    <d v="2023-01-24T00:00:00"/>
    <n v="4"/>
    <n v="1"/>
    <s v="gen"/>
    <d v="2023-01-24T00:00:00"/>
  </r>
  <r>
    <n v="2023"/>
    <x v="0"/>
    <s v="DJ6401"/>
    <d v="1899-12-30T23:06:00"/>
    <n v="27"/>
    <d v="2023-01-27T00:00:00"/>
    <n v="4"/>
    <n v="1"/>
    <s v="gen"/>
    <d v="2023-01-27T00:00:00"/>
  </r>
  <r>
    <n v="2023"/>
    <x v="0"/>
    <s v="FR1X"/>
    <d v="1899-12-30T23:19:00"/>
    <n v="27"/>
    <d v="2023-01-27T00:00:00"/>
    <n v="4"/>
    <n v="1"/>
    <s v="gen"/>
    <d v="2023-01-27T00:00:00"/>
  </r>
  <r>
    <n v="2023"/>
    <x v="0"/>
    <s v="DQ6401"/>
    <d v="1899-12-30T23:06:00"/>
    <n v="38"/>
    <d v="2023-02-07T00:00:00"/>
    <n v="6"/>
    <n v="2"/>
    <s v="feb"/>
    <d v="2023-02-07T00:00:00"/>
  </r>
  <r>
    <n v="2023"/>
    <x v="0"/>
    <s v="FR847"/>
    <d v="1899-12-30T23:07:00"/>
    <n v="39"/>
    <d v="2023-02-08T00:00:00"/>
    <n v="6"/>
    <n v="2"/>
    <s v="feb"/>
    <d v="2023-02-08T00:00:00"/>
  </r>
  <r>
    <n v="2023"/>
    <x v="0"/>
    <s v="DJ6401"/>
    <d v="1899-12-30T23:06:00"/>
    <n v="40"/>
    <d v="2023-02-09T00:00:00"/>
    <n v="6"/>
    <n v="2"/>
    <s v="feb"/>
    <d v="2023-02-09T00:00:00"/>
  </r>
  <r>
    <n v="2023"/>
    <x v="0"/>
    <s v="FR01H"/>
    <d v="1899-12-30T23:36:00"/>
    <n v="41"/>
    <d v="2023-02-10T00:00:00"/>
    <n v="6"/>
    <n v="2"/>
    <s v="feb"/>
    <d v="2023-02-10T00:00:00"/>
  </r>
  <r>
    <n v="2023"/>
    <x v="0"/>
    <s v="FR3555"/>
    <d v="1899-12-30T23:02:00"/>
    <n v="41"/>
    <d v="2023-02-10T00:00:00"/>
    <n v="6"/>
    <n v="2"/>
    <s v="feb"/>
    <d v="2023-02-10T00:00:00"/>
  </r>
  <r>
    <n v="2023"/>
    <x v="0"/>
    <s v="SEJ048"/>
    <d v="1899-12-30T23:22:00"/>
    <n v="42"/>
    <d v="2023-02-11T00:00:00"/>
    <n v="6"/>
    <n v="2"/>
    <s v="feb"/>
    <d v="2023-02-11T00:00:00"/>
  </r>
  <r>
    <n v="2023"/>
    <x v="0"/>
    <s v="FR3613"/>
    <d v="1899-12-30T23:11:00"/>
    <n v="43"/>
    <d v="2023-02-12T00:00:00"/>
    <n v="7"/>
    <n v="2"/>
    <s v="feb"/>
    <d v="2023-02-12T00:00:00"/>
  </r>
  <r>
    <n v="2023"/>
    <x v="0"/>
    <s v="W63608"/>
    <d v="1899-12-30T23:14:00"/>
    <n v="43"/>
    <d v="2023-02-12T00:00:00"/>
    <n v="7"/>
    <n v="2"/>
    <s v="feb"/>
    <d v="2023-02-12T00:00:00"/>
  </r>
  <r>
    <n v="2023"/>
    <x v="0"/>
    <s v="DJ6401"/>
    <d v="1899-12-30T23:14:00"/>
    <n v="44"/>
    <d v="2023-02-13T00:00:00"/>
    <n v="7"/>
    <n v="2"/>
    <s v="feb"/>
    <d v="2023-02-13T00:00:00"/>
  </r>
  <r>
    <n v="2023"/>
    <x v="0"/>
    <s v="DJ6401"/>
    <d v="1899-12-30T23:04:00"/>
    <n v="45"/>
    <d v="2023-02-14T00:00:00"/>
    <n v="7"/>
    <n v="2"/>
    <s v="feb"/>
    <d v="2023-02-14T00:00:00"/>
  </r>
  <r>
    <n v="2023"/>
    <x v="1"/>
    <s v="DJ6401"/>
    <d v="1899-12-30T23:11:00"/>
    <n v="47"/>
    <d v="2023-02-16T00:00:00"/>
    <n v="7"/>
    <n v="2"/>
    <s v="feb"/>
    <d v="2023-02-16T00:00:00"/>
  </r>
  <r>
    <n v="2023"/>
    <x v="0"/>
    <s v="FR8844"/>
    <d v="1899-12-30T23:04:00"/>
    <n v="47"/>
    <d v="2023-02-16T00:00:00"/>
    <n v="7"/>
    <n v="2"/>
    <s v="feb"/>
    <d v="2023-02-16T00:00:00"/>
  </r>
  <r>
    <n v="2023"/>
    <x v="1"/>
    <s v="RK6956"/>
    <d v="1899-12-30T23:41:00"/>
    <n v="47"/>
    <d v="2023-02-16T00:00:00"/>
    <n v="7"/>
    <n v="2"/>
    <s v="feb"/>
    <d v="2023-02-16T00:00:00"/>
  </r>
  <r>
    <n v="2023"/>
    <x v="1"/>
    <s v="W63672"/>
    <d v="1899-12-30T23:16:00"/>
    <n v="47"/>
    <d v="2023-02-16T00:00:00"/>
    <n v="7"/>
    <n v="2"/>
    <s v="feb"/>
    <d v="2023-02-16T00:00:00"/>
  </r>
  <r>
    <n v="2023"/>
    <x v="1"/>
    <s v="W63870"/>
    <d v="1899-12-30T23:14:00"/>
    <n v="47"/>
    <d v="2023-02-16T00:00:00"/>
    <n v="7"/>
    <n v="2"/>
    <s v="feb"/>
    <d v="2023-02-16T00:00:00"/>
  </r>
  <r>
    <n v="2023"/>
    <x v="0"/>
    <s v="DJ6401"/>
    <d v="1899-12-30T23:03:00"/>
    <n v="60"/>
    <d v="2023-03-01T00:00:00"/>
    <n v="9"/>
    <n v="3"/>
    <s v="mar"/>
    <d v="2023-03-01T00:00:00"/>
  </r>
  <r>
    <n v="2023"/>
    <x v="0"/>
    <s v="W63752"/>
    <d v="1899-12-30T23:09:00"/>
    <n v="61"/>
    <d v="2023-03-02T00:00:00"/>
    <n v="9"/>
    <n v="3"/>
    <s v="mar"/>
    <d v="2023-03-02T00:00:00"/>
  </r>
  <r>
    <n v="2023"/>
    <x v="0"/>
    <s v="DJ6401"/>
    <d v="1899-12-30T23:16:00"/>
    <n v="66"/>
    <d v="2023-03-07T00:00:00"/>
    <n v="10"/>
    <n v="3"/>
    <s v="mar"/>
    <d v="2023-03-07T00:00:00"/>
  </r>
  <r>
    <n v="2023"/>
    <x v="0"/>
    <s v="DJ6401"/>
    <d v="1899-12-30T23:04:00"/>
    <n v="67"/>
    <d v="2023-03-08T00:00:00"/>
    <n v="10"/>
    <n v="3"/>
    <s v="mar"/>
    <d v="2023-03-08T00:00:00"/>
  </r>
  <r>
    <n v="2023"/>
    <x v="0"/>
    <s v="DJ6401"/>
    <d v="1899-12-30T23:02:00"/>
    <n v="68"/>
    <d v="2023-03-09T00:00:00"/>
    <n v="10"/>
    <n v="3"/>
    <s v="mar"/>
    <d v="2023-03-09T00:00:00"/>
  </r>
  <r>
    <n v="2023"/>
    <x v="0"/>
    <s v="FZ1572"/>
    <d v="1899-12-30T23:09:00"/>
    <n v="69"/>
    <d v="2023-03-10T00:00:00"/>
    <n v="10"/>
    <n v="3"/>
    <s v="mar"/>
    <d v="2023-03-10T00:00:00"/>
  </r>
  <r>
    <n v="2023"/>
    <x v="0"/>
    <s v="XZ9127"/>
    <d v="1899-12-30T23:13:00"/>
    <n v="69"/>
    <d v="2023-03-10T00:00:00"/>
    <n v="10"/>
    <n v="3"/>
    <s v="mar"/>
    <d v="2023-03-10T00:00:00"/>
  </r>
  <r>
    <n v="2023"/>
    <x v="0"/>
    <s v="DJ6401"/>
    <d v="1899-12-30T23:10:00"/>
    <n v="81"/>
    <d v="2023-03-22T00:00:00"/>
    <n v="12"/>
    <n v="3"/>
    <s v="mar"/>
    <d v="2023-03-22T00:00:00"/>
  </r>
  <r>
    <n v="2023"/>
    <x v="0"/>
    <s v="FR847"/>
    <d v="1899-12-30T23:07:00"/>
    <n v="81"/>
    <d v="2023-03-22T00:00:00"/>
    <n v="12"/>
    <n v="3"/>
    <s v="mar"/>
    <d v="2023-03-22T00:00:00"/>
  </r>
  <r>
    <n v="2023"/>
    <x v="0"/>
    <s v="DJ6401"/>
    <d v="1899-12-30T23:13:00"/>
    <n v="82"/>
    <d v="2023-03-23T00:00:00"/>
    <n v="12"/>
    <n v="3"/>
    <s v="mar"/>
    <d v="2023-03-23T00:00:00"/>
  </r>
  <r>
    <n v="2023"/>
    <x v="0"/>
    <s v="FZ1572"/>
    <d v="1899-12-30T23:06:00"/>
    <n v="82"/>
    <d v="2023-03-23T00:00:00"/>
    <n v="12"/>
    <n v="3"/>
    <s v="mar"/>
    <d v="2023-03-23T00:00:00"/>
  </r>
  <r>
    <n v="2023"/>
    <x v="0"/>
    <s v="DJ6401"/>
    <d v="1899-12-30T23:05:00"/>
    <n v="83"/>
    <d v="2023-03-24T00:00:00"/>
    <n v="12"/>
    <n v="3"/>
    <s v="mar"/>
    <d v="2023-03-24T00:00:00"/>
  </r>
  <r>
    <n v="2023"/>
    <x v="0"/>
    <s v="FR3555"/>
    <d v="1899-12-30T23:21:00"/>
    <n v="83"/>
    <d v="2023-03-24T00:00:00"/>
    <n v="12"/>
    <n v="3"/>
    <s v="mar"/>
    <d v="2023-03-24T00:00:00"/>
  </r>
  <r>
    <n v="2023"/>
    <x v="0"/>
    <s v="FR3633"/>
    <d v="1899-12-30T23:11:00"/>
    <n v="83"/>
    <d v="2023-03-24T00:00:00"/>
    <n v="12"/>
    <n v="3"/>
    <s v="mar"/>
    <d v="2023-03-24T00:00:00"/>
  </r>
  <r>
    <n v="2023"/>
    <x v="0"/>
    <s v="FZ1572"/>
    <d v="1899-12-30T23:03:00"/>
    <n v="83"/>
    <d v="2023-03-24T00:00:00"/>
    <n v="12"/>
    <n v="3"/>
    <s v="mar"/>
    <d v="2023-03-24T00:00:00"/>
  </r>
  <r>
    <n v="2023"/>
    <x v="0"/>
    <s v="DJ6401"/>
    <d v="1899-12-30T23:02:00"/>
    <n v="86"/>
    <d v="2023-03-27T00:00:00"/>
    <n v="13"/>
    <n v="3"/>
    <s v="mar"/>
    <d v="2023-03-27T00:00:00"/>
  </r>
  <r>
    <n v="2023"/>
    <x v="0"/>
    <s v="W63672"/>
    <d v="1899-12-30T23:37:00"/>
    <n v="86"/>
    <d v="2023-03-27T00:00:00"/>
    <n v="13"/>
    <n v="3"/>
    <s v="mar"/>
    <d v="2023-03-27T00:00:00"/>
  </r>
  <r>
    <n v="2023"/>
    <x v="0"/>
    <s v="DJ6401"/>
    <d v="1899-12-30T23:48:00"/>
    <n v="87"/>
    <d v="2023-03-28T00:00:00"/>
    <n v="13"/>
    <n v="3"/>
    <s v="mar"/>
    <d v="2023-03-28T00:00:00"/>
  </r>
  <r>
    <n v="2023"/>
    <x v="0"/>
    <s v="FR1853"/>
    <d v="1899-12-30T23:21:00"/>
    <n v="87"/>
    <d v="2023-03-28T00:00:00"/>
    <n v="13"/>
    <n v="3"/>
    <s v="mar"/>
    <d v="2023-03-28T00:00:00"/>
  </r>
  <r>
    <n v="2023"/>
    <x v="0"/>
    <s v="FR3280"/>
    <d v="1899-12-30T23:15:00"/>
    <n v="87"/>
    <d v="2023-03-28T00:00:00"/>
    <n v="13"/>
    <n v="3"/>
    <s v="mar"/>
    <d v="2023-03-28T00:00:00"/>
  </r>
  <r>
    <n v="2023"/>
    <x v="0"/>
    <s v="FR3508"/>
    <d v="1899-12-30T23:19:00"/>
    <n v="87"/>
    <d v="2023-03-28T00:00:00"/>
    <n v="13"/>
    <n v="3"/>
    <s v="mar"/>
    <d v="2023-03-28T00:00:00"/>
  </r>
  <r>
    <n v="2023"/>
    <x v="0"/>
    <s v="FR3506"/>
    <d v="1899-12-30T23:35:00"/>
    <n v="91"/>
    <d v="2023-04-01T00:00:00"/>
    <n v="13"/>
    <n v="4"/>
    <s v="apr"/>
    <d v="2023-04-01T00:00:00"/>
  </r>
  <r>
    <n v="2023"/>
    <x v="0"/>
    <s v="FR3645"/>
    <d v="1899-12-30T23:45:00"/>
    <n v="91"/>
    <d v="2023-04-01T00:00:00"/>
    <n v="13"/>
    <n v="4"/>
    <s v="apr"/>
    <d v="2023-04-01T00:00:00"/>
  </r>
  <r>
    <n v="2023"/>
    <x v="0"/>
    <s v="FR4877"/>
    <d v="1899-12-30T23:47:00"/>
    <n v="91"/>
    <d v="2023-04-01T00:00:00"/>
    <n v="13"/>
    <n v="4"/>
    <s v="apr"/>
    <d v="2023-04-01T00:00:00"/>
  </r>
  <r>
    <n v="2023"/>
    <x v="0"/>
    <s v="FR6451"/>
    <d v="1899-12-30T23:50:00"/>
    <n v="91"/>
    <d v="2023-04-01T00:00:00"/>
    <n v="13"/>
    <n v="4"/>
    <s v="apr"/>
    <d v="2023-04-01T00:00:00"/>
  </r>
  <r>
    <n v="2023"/>
    <x v="0"/>
    <s v="FR2254"/>
    <d v="1899-12-30T23:10:00"/>
    <n v="92"/>
    <d v="2023-04-02T00:00:00"/>
    <n v="14"/>
    <n v="4"/>
    <s v="apr"/>
    <d v="2023-04-02T00:00:00"/>
  </r>
  <r>
    <n v="2023"/>
    <x v="0"/>
    <s v="FR2H"/>
    <d v="1899-12-30T23:07:00"/>
    <n v="98"/>
    <d v="2023-04-08T00:00:00"/>
    <n v="14"/>
    <n v="4"/>
    <s v="apr"/>
    <d v="2023-04-08T00:00:00"/>
  </r>
  <r>
    <n v="2023"/>
    <x v="0"/>
    <s v="FR5551"/>
    <d v="1899-12-30T23:18:00"/>
    <n v="98"/>
    <d v="2023-04-08T00:00:00"/>
    <n v="14"/>
    <n v="4"/>
    <s v="apr"/>
    <d v="2023-04-08T00:00:00"/>
  </r>
  <r>
    <n v="2023"/>
    <x v="0"/>
    <s v="FR6451"/>
    <d v="1899-12-30T23:15:00"/>
    <n v="98"/>
    <d v="2023-04-08T00:00:00"/>
    <n v="14"/>
    <n v="4"/>
    <s v="apr"/>
    <d v="2023-04-08T00:00:00"/>
  </r>
  <r>
    <n v="2023"/>
    <x v="0"/>
    <s v="FZ1572"/>
    <d v="1899-12-30T23:53:00"/>
    <n v="98"/>
    <d v="2023-04-08T00:00:00"/>
    <n v="14"/>
    <n v="4"/>
    <s v="apr"/>
    <d v="2023-04-08T00:00:00"/>
  </r>
  <r>
    <n v="2023"/>
    <x v="0"/>
    <s v="DJ6401"/>
    <d v="1899-12-30T23:06:00"/>
    <n v="101"/>
    <d v="2023-04-11T00:00:00"/>
    <n v="15"/>
    <n v="4"/>
    <s v="apr"/>
    <d v="2023-04-11T00:00:00"/>
  </r>
  <r>
    <n v="2023"/>
    <x v="0"/>
    <s v="DJ6401"/>
    <d v="1899-12-30T23:04:00"/>
    <n v="103"/>
    <d v="2023-04-13T00:00:00"/>
    <n v="15"/>
    <n v="4"/>
    <s v="apr"/>
    <d v="2023-04-13T00:00:00"/>
  </r>
  <r>
    <n v="2023"/>
    <x v="0"/>
    <s v="EJU4556"/>
    <d v="1899-12-30T23:27:00"/>
    <n v="103"/>
    <d v="2023-04-13T00:00:00"/>
    <n v="15"/>
    <n v="4"/>
    <s v="apr"/>
    <d v="2023-04-13T00:00:00"/>
  </r>
  <r>
    <n v="2023"/>
    <x v="0"/>
    <s v="FR3645"/>
    <d v="1899-12-30T23:19:00"/>
    <n v="103"/>
    <d v="2023-04-13T00:00:00"/>
    <n v="15"/>
    <n v="4"/>
    <s v="apr"/>
    <d v="2023-04-13T00:00:00"/>
  </r>
  <r>
    <n v="2023"/>
    <x v="0"/>
    <s v="FR4845"/>
    <d v="1899-12-30T23:13:00"/>
    <n v="103"/>
    <d v="2023-04-13T00:00:00"/>
    <n v="15"/>
    <n v="4"/>
    <s v="apr"/>
    <d v="2023-04-13T00:00:00"/>
  </r>
  <r>
    <n v="2023"/>
    <x v="0"/>
    <s v="W63136"/>
    <d v="1899-12-30T23:31:00"/>
    <n v="103"/>
    <d v="2023-04-13T00:00:00"/>
    <n v="15"/>
    <n v="4"/>
    <s v="apr"/>
    <d v="2023-04-13T00:00:00"/>
  </r>
  <r>
    <n v="2023"/>
    <x v="0"/>
    <s v="W63382"/>
    <d v="1899-12-30T23:24:00"/>
    <n v="103"/>
    <d v="2023-04-13T00:00:00"/>
    <n v="15"/>
    <n v="4"/>
    <s v="apr"/>
    <d v="2023-04-13T00:00:00"/>
  </r>
  <r>
    <n v="2023"/>
    <x v="0"/>
    <s v="DJ6401"/>
    <d v="1899-12-30T23:05:00"/>
    <n v="104"/>
    <d v="2023-04-14T00:00:00"/>
    <n v="15"/>
    <n v="4"/>
    <s v="apr"/>
    <d v="2023-04-14T00:00:00"/>
  </r>
  <r>
    <n v="2023"/>
    <x v="0"/>
    <s v="FR1853"/>
    <d v="1899-12-30T23:27:00"/>
    <n v="105"/>
    <d v="2023-04-15T00:00:00"/>
    <n v="15"/>
    <n v="4"/>
    <s v="apr"/>
    <d v="2023-04-15T00:00:00"/>
  </r>
  <r>
    <n v="2023"/>
    <x v="0"/>
    <s v="FR2D"/>
    <d v="1899-12-30T23:08:00"/>
    <n v="105"/>
    <d v="2023-04-15T00:00:00"/>
    <n v="15"/>
    <n v="4"/>
    <s v="apr"/>
    <d v="2023-04-15T00:00:00"/>
  </r>
  <r>
    <n v="2023"/>
    <x v="0"/>
    <s v="FR5551"/>
    <d v="1899-12-30T23:41:00"/>
    <n v="105"/>
    <d v="2023-04-15T00:00:00"/>
    <n v="15"/>
    <n v="4"/>
    <s v="apr"/>
    <d v="2023-04-15T00:00:00"/>
  </r>
  <r>
    <n v="2023"/>
    <x v="0"/>
    <s v="FR6451"/>
    <d v="1899-12-30T23:06:00"/>
    <n v="105"/>
    <d v="2023-04-15T00:00:00"/>
    <n v="15"/>
    <n v="4"/>
    <s v="apr"/>
    <d v="2023-04-15T00:00:00"/>
  </r>
  <r>
    <n v="2023"/>
    <x v="0"/>
    <s v="FZ1572"/>
    <d v="1899-12-30T23:38:00"/>
    <n v="105"/>
    <d v="2023-04-15T00:00:00"/>
    <n v="15"/>
    <n v="4"/>
    <s v="apr"/>
    <d v="2023-04-15T00:00:00"/>
  </r>
  <r>
    <n v="2023"/>
    <x v="0"/>
    <s v="W63870"/>
    <d v="1899-12-30T23:01:00"/>
    <n v="105"/>
    <d v="2023-04-15T00:00:00"/>
    <n v="15"/>
    <n v="4"/>
    <s v="apr"/>
    <d v="2023-04-15T00:00:00"/>
  </r>
  <r>
    <n v="2023"/>
    <x v="0"/>
    <s v="DJ6401"/>
    <d v="1899-12-30T23:06:00"/>
    <n v="108"/>
    <d v="2023-04-18T00:00:00"/>
    <n v="16"/>
    <n v="4"/>
    <s v="apr"/>
    <d v="2023-04-18T00:00:00"/>
  </r>
  <r>
    <n v="2023"/>
    <x v="0"/>
    <s v="FR3142"/>
    <d v="1899-12-30T23:08:00"/>
    <n v="108"/>
    <d v="2023-04-18T00:00:00"/>
    <n v="16"/>
    <n v="4"/>
    <s v="apr"/>
    <d v="2023-04-18T00:00:00"/>
  </r>
  <r>
    <n v="2023"/>
    <x v="0"/>
    <s v="FR4475"/>
    <d v="1899-12-30T23:18:00"/>
    <n v="108"/>
    <d v="2023-04-18T00:00:00"/>
    <n v="16"/>
    <n v="4"/>
    <s v="apr"/>
    <d v="2023-04-18T00:00:00"/>
  </r>
  <r>
    <n v="2023"/>
    <x v="1"/>
    <s v="DJ6401"/>
    <d v="1899-12-30T23:18:00"/>
    <n v="109"/>
    <d v="2023-04-19T00:00:00"/>
    <n v="16"/>
    <n v="4"/>
    <s v="apr"/>
    <d v="2023-04-19T00:00:00"/>
  </r>
  <r>
    <n v="2023"/>
    <x v="1"/>
    <s v="FR02A"/>
    <d v="1899-12-30T01:01:00"/>
    <n v="109"/>
    <d v="2023-04-19T00:00:00"/>
    <n v="16"/>
    <n v="4"/>
    <s v="apr"/>
    <d v="2023-04-19T00:00:00"/>
  </r>
  <r>
    <n v="2023"/>
    <x v="1"/>
    <s v="FR2254"/>
    <d v="1899-12-30T01:56:00"/>
    <n v="109"/>
    <d v="2023-04-19T00:00:00"/>
    <n v="16"/>
    <n v="4"/>
    <s v="apr"/>
    <d v="2023-04-19T00:00:00"/>
  </r>
  <r>
    <n v="2023"/>
    <x v="1"/>
    <s v="FR3112"/>
    <d v="1899-12-30T23:02:00"/>
    <n v="109"/>
    <d v="2023-04-19T00:00:00"/>
    <n v="16"/>
    <n v="4"/>
    <s v="apr"/>
    <d v="2023-04-19T00:00:00"/>
  </r>
  <r>
    <n v="2023"/>
    <x v="1"/>
    <s v="FR3398"/>
    <d v="1899-12-30T23:05:00"/>
    <n v="109"/>
    <d v="2023-04-19T00:00:00"/>
    <n v="16"/>
    <n v="4"/>
    <s v="apr"/>
    <d v="2023-04-19T00:00:00"/>
  </r>
  <r>
    <n v="2023"/>
    <x v="1"/>
    <s v="FR3508"/>
    <d v="1899-12-30T23:59:00"/>
    <n v="109"/>
    <d v="2023-04-19T00:00:00"/>
    <n v="16"/>
    <n v="4"/>
    <s v="apr"/>
    <d v="2023-04-19T00:00:00"/>
  </r>
  <r>
    <n v="2023"/>
    <x v="1"/>
    <s v="FR3545"/>
    <d v="1899-12-30T23:22:00"/>
    <n v="109"/>
    <d v="2023-04-19T00:00:00"/>
    <n v="16"/>
    <n v="4"/>
    <s v="apr"/>
    <d v="2023-04-19T00:00:00"/>
  </r>
  <r>
    <n v="2023"/>
    <x v="1"/>
    <s v="FR4042"/>
    <d v="1899-12-30T02:02:00"/>
    <n v="109"/>
    <d v="2023-04-19T00:00:00"/>
    <n v="16"/>
    <n v="4"/>
    <s v="apr"/>
    <d v="2023-04-19T00:00:00"/>
  </r>
  <r>
    <n v="2023"/>
    <x v="1"/>
    <s v="FR4188"/>
    <d v="1899-12-30T23:42:00"/>
    <n v="109"/>
    <d v="2023-04-19T00:00:00"/>
    <n v="16"/>
    <n v="4"/>
    <s v="apr"/>
    <d v="2023-04-19T00:00:00"/>
  </r>
  <r>
    <n v="2023"/>
    <x v="1"/>
    <s v="FR4631"/>
    <d v="1899-12-30T01:03:00"/>
    <n v="109"/>
    <d v="2023-04-19T00:00:00"/>
    <n v="16"/>
    <n v="4"/>
    <s v="apr"/>
    <d v="2023-04-19T00:00:00"/>
  </r>
  <r>
    <n v="2023"/>
    <x v="1"/>
    <s v="FR5092"/>
    <d v="1899-12-30T00:13:00"/>
    <n v="109"/>
    <d v="2023-04-19T00:00:00"/>
    <n v="16"/>
    <n v="4"/>
    <s v="apr"/>
    <d v="2023-04-19T00:00:00"/>
  </r>
  <r>
    <n v="2023"/>
    <x v="1"/>
    <s v="FR5148"/>
    <d v="1899-12-30T23:15:00"/>
    <n v="109"/>
    <d v="2023-04-19T00:00:00"/>
    <n v="16"/>
    <n v="4"/>
    <s v="apr"/>
    <d v="2023-04-19T00:00:00"/>
  </r>
  <r>
    <n v="2023"/>
    <x v="1"/>
    <s v="FR5531"/>
    <d v="1899-12-30T01:54:00"/>
    <n v="109"/>
    <d v="2023-04-19T00:00:00"/>
    <n v="16"/>
    <n v="4"/>
    <s v="apr"/>
    <d v="2023-04-19T00:00:00"/>
  </r>
  <r>
    <n v="2023"/>
    <x v="1"/>
    <s v="FR6149"/>
    <d v="1899-12-30T23:46:00"/>
    <n v="109"/>
    <d v="2023-04-19T00:00:00"/>
    <n v="16"/>
    <n v="4"/>
    <s v="apr"/>
    <d v="2023-04-19T00:00:00"/>
  </r>
  <r>
    <n v="2023"/>
    <x v="1"/>
    <s v="FR6304"/>
    <d v="1899-12-30T00:23:00"/>
    <n v="109"/>
    <d v="2023-04-19T00:00:00"/>
    <n v="16"/>
    <n v="4"/>
    <s v="apr"/>
    <d v="2023-04-19T00:00:00"/>
  </r>
  <r>
    <n v="2023"/>
    <x v="1"/>
    <s v="FR7361"/>
    <d v="1899-12-30T23:13:00"/>
    <n v="109"/>
    <d v="2023-04-19T00:00:00"/>
    <n v="16"/>
    <n v="4"/>
    <s v="apr"/>
    <d v="2023-04-19T00:00:00"/>
  </r>
  <r>
    <n v="2023"/>
    <x v="1"/>
    <s v="FR8800"/>
    <d v="1899-12-30T23:37:00"/>
    <n v="109"/>
    <d v="2023-04-19T00:00:00"/>
    <n v="16"/>
    <n v="4"/>
    <s v="apr"/>
    <d v="2023-04-19T00:00:00"/>
  </r>
  <r>
    <n v="2023"/>
    <x v="1"/>
    <s v="FZ1572"/>
    <d v="1899-12-30T00:24:00"/>
    <n v="109"/>
    <d v="2023-04-19T00:00:00"/>
    <n v="16"/>
    <n v="4"/>
    <s v="apr"/>
    <d v="2023-04-19T00:00:00"/>
  </r>
  <r>
    <n v="2023"/>
    <x v="1"/>
    <s v="W63136"/>
    <d v="1899-12-30T23:09:00"/>
    <n v="109"/>
    <d v="2023-04-19T00:00:00"/>
    <n v="16"/>
    <n v="4"/>
    <s v="apr"/>
    <d v="2023-04-19T00:00:00"/>
  </r>
  <r>
    <n v="2023"/>
    <x v="1"/>
    <s v="W63382"/>
    <d v="1899-12-30T23:33:00"/>
    <n v="109"/>
    <d v="2023-04-19T00:00:00"/>
    <n v="16"/>
    <n v="4"/>
    <s v="apr"/>
    <d v="2023-04-19T00:00:00"/>
  </r>
  <r>
    <n v="2023"/>
    <x v="1"/>
    <s v="W63672"/>
    <d v="1899-12-30T23:35:00"/>
    <n v="109"/>
    <d v="2023-04-19T00:00:00"/>
    <n v="16"/>
    <n v="4"/>
    <s v="apr"/>
    <d v="2023-04-19T00:00:00"/>
  </r>
  <r>
    <n v="2023"/>
    <x v="1"/>
    <s v="W63870"/>
    <d v="1899-12-30T00:10:00"/>
    <n v="109"/>
    <d v="2023-04-19T00:00:00"/>
    <n v="16"/>
    <n v="4"/>
    <s v="apr"/>
    <d v="2023-04-19T00:00:00"/>
  </r>
  <r>
    <n v="2023"/>
    <x v="1"/>
    <s v="DJ6401"/>
    <d v="1899-12-30T23:30:00"/>
    <n v="110"/>
    <d v="2023-04-20T00:00:00"/>
    <n v="16"/>
    <n v="4"/>
    <s v="apr"/>
    <d v="2023-04-20T00:00:00"/>
  </r>
  <r>
    <n v="2023"/>
    <x v="1"/>
    <s v="FR1853"/>
    <d v="1899-12-30T23:34:00"/>
    <n v="110"/>
    <d v="2023-04-20T00:00:00"/>
    <n v="16"/>
    <n v="4"/>
    <s v="apr"/>
    <d v="2023-04-20T00:00:00"/>
  </r>
  <r>
    <n v="2023"/>
    <x v="1"/>
    <s v="FR3645"/>
    <d v="1899-12-30T00:18:00"/>
    <n v="110"/>
    <d v="2023-04-20T00:00:00"/>
    <n v="16"/>
    <n v="4"/>
    <s v="apr"/>
    <d v="2023-04-20T00:00:00"/>
  </r>
  <r>
    <n v="2023"/>
    <x v="1"/>
    <s v="FR4658"/>
    <d v="1899-12-30T23:41:00"/>
    <n v="110"/>
    <d v="2023-04-20T00:00:00"/>
    <n v="16"/>
    <n v="4"/>
    <s v="apr"/>
    <d v="2023-04-20T00:00:00"/>
  </r>
  <r>
    <n v="2023"/>
    <x v="1"/>
    <s v="FR4708"/>
    <d v="1899-12-30T23:24:00"/>
    <n v="110"/>
    <d v="2023-04-20T00:00:00"/>
    <n v="16"/>
    <n v="4"/>
    <s v="apr"/>
    <d v="2023-04-20T00:00:00"/>
  </r>
  <r>
    <n v="2023"/>
    <x v="1"/>
    <s v="FR6451"/>
    <d v="1899-12-30T23:17:00"/>
    <n v="110"/>
    <d v="2023-04-20T00:00:00"/>
    <n v="16"/>
    <n v="4"/>
    <s v="apr"/>
    <d v="2023-04-20T00:00:00"/>
  </r>
  <r>
    <n v="2023"/>
    <x v="1"/>
    <s v="FR7361"/>
    <d v="1899-12-30T23:12:00"/>
    <n v="110"/>
    <d v="2023-04-20T00:00:00"/>
    <n v="16"/>
    <n v="4"/>
    <s v="apr"/>
    <d v="2023-04-20T00:00:00"/>
  </r>
  <r>
    <n v="2023"/>
    <x v="1"/>
    <s v="W63382"/>
    <d v="1899-12-30T23:38:00"/>
    <n v="110"/>
    <d v="2023-04-20T00:00:00"/>
    <n v="16"/>
    <n v="4"/>
    <s v="apr"/>
    <d v="2023-04-20T00:00:00"/>
  </r>
  <r>
    <n v="2023"/>
    <x v="1"/>
    <s v="W63870"/>
    <d v="1899-12-30T23:21:00"/>
    <n v="110"/>
    <d v="2023-04-20T00:00:00"/>
    <n v="16"/>
    <n v="4"/>
    <s v="apr"/>
    <d v="2023-04-20T00:00:00"/>
  </r>
  <r>
    <n v="2023"/>
    <x v="0"/>
    <s v="FR3645"/>
    <d v="1899-12-30T00:18:00"/>
    <n v="111"/>
    <d v="2023-04-20T00:00:00"/>
    <n v="16"/>
    <n v="4"/>
    <s v="apr"/>
    <d v="2023-04-21T00:00:00"/>
  </r>
  <r>
    <n v="2023"/>
    <x v="1"/>
    <s v="W63608"/>
    <d v="1899-12-30T23:29:00"/>
    <n v="111"/>
    <d v="2023-04-20T00:00:00"/>
    <n v="16"/>
    <n v="4"/>
    <s v="apr"/>
    <d v="2023-04-21T00:00:00"/>
  </r>
  <r>
    <n v="2023"/>
    <x v="1"/>
    <s v="W63672"/>
    <d v="1899-12-30T23:25:00"/>
    <n v="111"/>
    <d v="2023-04-20T00:00:00"/>
    <n v="16"/>
    <n v="4"/>
    <s v="apr"/>
    <d v="2023-04-21T00:00:00"/>
  </r>
  <r>
    <n v="2023"/>
    <x v="1"/>
    <s v="W63136"/>
    <d v="1899-12-30T23:22:00"/>
    <n v="111"/>
    <d v="2023-04-20T00:00:00"/>
    <n v="16"/>
    <n v="4"/>
    <s v="apr"/>
    <d v="2023-04-21T00:00:00"/>
  </r>
  <r>
    <n v="2023"/>
    <x v="1"/>
    <s v="W66610"/>
    <d v="1899-12-30T23:15:00"/>
    <n v="111"/>
    <d v="2023-04-20T00:00:00"/>
    <n v="16"/>
    <n v="4"/>
    <s v="apr"/>
    <d v="2023-04-21T00:00:00"/>
  </r>
  <r>
    <n v="2023"/>
    <x v="1"/>
    <s v="DJ6401"/>
    <d v="1899-12-30T23:04:00"/>
    <n v="111"/>
    <d v="2023-04-20T00:00:00"/>
    <n v="16"/>
    <n v="4"/>
    <s v="apr"/>
    <d v="2023-04-21T00:00:00"/>
  </r>
  <r>
    <n v="2023"/>
    <x v="1"/>
    <s v="FR5999"/>
    <d v="1899-12-30T23:13:00"/>
    <n v="118"/>
    <d v="2023-04-20T00:00:00"/>
    <n v="17"/>
    <n v="4"/>
    <s v="apr"/>
    <d v="2023-04-28T00:00:00"/>
  </r>
  <r>
    <n v="2023"/>
    <x v="1"/>
    <s v="DJ6401"/>
    <d v="1899-12-30T23:10:00"/>
    <n v="118"/>
    <d v="2023-04-20T00:00:00"/>
    <n v="17"/>
    <n v="4"/>
    <s v="apr"/>
    <d v="2023-04-28T00:00:00"/>
  </r>
  <r>
    <n v="2023"/>
    <x v="1"/>
    <s v="FR3661"/>
    <d v="1899-12-30T23:02:00"/>
    <n v="118"/>
    <d v="2023-04-20T00:00:00"/>
    <n v="17"/>
    <n v="4"/>
    <s v="apr"/>
    <d v="2023-04-28T00:00:00"/>
  </r>
  <r>
    <n v="2023"/>
    <x v="1"/>
    <s v="DJ6401"/>
    <d v="1899-12-30T23:01:00"/>
    <n v="122"/>
    <d v="2023-04-20T00:00:00"/>
    <n v="18"/>
    <n v="5"/>
    <s v="mag"/>
    <d v="2023-05-02T00:00:00"/>
  </r>
  <r>
    <n v="2023"/>
    <x v="1"/>
    <s v="FR3508"/>
    <d v="1899-12-30T23:14:00"/>
    <n v="123"/>
    <d v="2023-04-20T00:00:00"/>
    <n v="18"/>
    <n v="5"/>
    <s v="mag"/>
    <d v="2023-05-03T00:00:00"/>
  </r>
  <r>
    <n v="2023"/>
    <x v="1"/>
    <s v="W43870"/>
    <d v="1899-12-30T23:10:00"/>
    <n v="123"/>
    <d v="2023-04-20T00:00:00"/>
    <n v="18"/>
    <n v="5"/>
    <s v="mag"/>
    <d v="2023-05-03T00:00:00"/>
  </r>
  <r>
    <n v="2023"/>
    <x v="1"/>
    <s v="FR6304"/>
    <d v="1899-12-30T23:08:00"/>
    <n v="123"/>
    <d v="2023-04-20T00:00:00"/>
    <n v="18"/>
    <n v="5"/>
    <s v="mag"/>
    <d v="2023-05-03T00:00:00"/>
  </r>
  <r>
    <n v="2023"/>
    <x v="1"/>
    <s v="FR3645"/>
    <d v="1899-12-30T23:25:00"/>
    <n v="124"/>
    <d v="2023-04-20T00:00:00"/>
    <n v="18"/>
    <n v="5"/>
    <s v="mag"/>
    <d v="2023-05-04T00:00:00"/>
  </r>
  <r>
    <n v="2023"/>
    <x v="1"/>
    <s v="FR4845"/>
    <d v="1899-12-30T23:19:00"/>
    <n v="124"/>
    <d v="2023-04-20T00:00:00"/>
    <n v="18"/>
    <n v="5"/>
    <s v="mag"/>
    <d v="2023-05-04T00:00:00"/>
  </r>
  <r>
    <n v="2023"/>
    <x v="1"/>
    <s v="W43672"/>
    <d v="1899-12-30T23:05:00"/>
    <n v="124"/>
    <d v="2023-04-20T00:00:00"/>
    <n v="18"/>
    <n v="5"/>
    <s v="mag"/>
    <d v="2023-05-04T00:00:00"/>
  </r>
  <r>
    <n v="2023"/>
    <x v="1"/>
    <s v="W43752"/>
    <d v="1899-12-30T23:06:00"/>
    <n v="126"/>
    <d v="2023-04-20T00:00:00"/>
    <n v="18"/>
    <n v="5"/>
    <s v="mag"/>
    <d v="2023-05-06T00:00:00"/>
  </r>
  <r>
    <n v="2023"/>
    <x v="0"/>
    <s v="FR4642"/>
    <d v="1899-12-30T23:50:00"/>
    <n v="127"/>
    <d v="2023-04-20T00:00:00"/>
    <n v="19"/>
    <n v="5"/>
    <s v="mag"/>
    <d v="2023-05-07T00:00:00"/>
  </r>
  <r>
    <n v="2023"/>
    <x v="0"/>
    <s v="W63136"/>
    <d v="1899-12-30T23:48:00"/>
    <n v="127"/>
    <d v="2023-04-20T00:00:00"/>
    <n v="19"/>
    <n v="5"/>
    <s v="mag"/>
    <d v="2023-05-07T00:00:00"/>
  </r>
  <r>
    <n v="2023"/>
    <x v="0"/>
    <s v="W63382"/>
    <d v="1899-12-30T23:43:00"/>
    <n v="127"/>
    <d v="2023-04-20T00:00:00"/>
    <n v="19"/>
    <n v="5"/>
    <s v="mag"/>
    <d v="2023-05-07T00:00:00"/>
  </r>
  <r>
    <n v="2023"/>
    <x v="0"/>
    <s v="FR2254"/>
    <d v="1899-12-30T23:32:00"/>
    <n v="127"/>
    <d v="2023-04-20T00:00:00"/>
    <n v="19"/>
    <n v="5"/>
    <s v="mag"/>
    <d v="2023-05-07T00:00:00"/>
  </r>
  <r>
    <n v="2023"/>
    <x v="0"/>
    <s v="FZ1752"/>
    <d v="1899-12-30T23:20:00"/>
    <n v="127"/>
    <d v="2023-04-20T00:00:00"/>
    <n v="19"/>
    <n v="5"/>
    <s v="mag"/>
    <d v="2023-05-07T00:00:00"/>
  </r>
  <r>
    <n v="2023"/>
    <x v="0"/>
    <s v="FR1853"/>
    <d v="1899-12-30T23:18:00"/>
    <n v="127"/>
    <d v="2023-04-20T00:00:00"/>
    <n v="19"/>
    <n v="5"/>
    <s v="mag"/>
    <d v="2023-05-07T00:00:00"/>
  </r>
  <r>
    <n v="2023"/>
    <x v="0"/>
    <s v="FR5102"/>
    <d v="1899-12-30T23:15:00"/>
    <n v="127"/>
    <d v="2023-04-20T00:00:00"/>
    <n v="19"/>
    <n v="5"/>
    <s v="mag"/>
    <d v="2023-05-07T00:00:00"/>
  </r>
  <r>
    <n v="2023"/>
    <x v="0"/>
    <s v="FR3508"/>
    <d v="1899-12-30T23:12:00"/>
    <n v="127"/>
    <d v="2023-04-20T00:00:00"/>
    <n v="19"/>
    <n v="5"/>
    <s v="mag"/>
    <d v="2023-05-07T00:00:00"/>
  </r>
  <r>
    <n v="2023"/>
    <x v="0"/>
    <s v="FR3164"/>
    <d v="1899-12-30T23:10:00"/>
    <n v="127"/>
    <d v="2023-04-20T00:00:00"/>
    <n v="19"/>
    <n v="5"/>
    <s v="mag"/>
    <d v="2023-05-07T00:00:00"/>
  </r>
  <r>
    <n v="2023"/>
    <x v="0"/>
    <s v="FR6304"/>
    <d v="1899-12-30T23:08:00"/>
    <n v="127"/>
    <d v="2023-04-20T00:00:00"/>
    <n v="19"/>
    <n v="5"/>
    <s v="mag"/>
    <d v="2023-05-07T00:00:00"/>
  </r>
  <r>
    <n v="2023"/>
    <x v="0"/>
    <s v="W63608"/>
    <d v="1899-12-30T23:02:00"/>
    <n v="127"/>
    <d v="2023-04-20T00:00:00"/>
    <n v="19"/>
    <n v="5"/>
    <s v="mag"/>
    <d v="2023-05-07T00:00:00"/>
  </r>
  <r>
    <n v="2023"/>
    <x v="1"/>
    <s v="FR4523"/>
    <d v="1899-12-30T23:06:00"/>
    <n v="128"/>
    <d v="2023-04-20T00:00:00"/>
    <n v="19"/>
    <n v="5"/>
    <s v="mag"/>
    <d v="2023-05-08T00:00:00"/>
  </r>
  <r>
    <n v="2023"/>
    <x v="1"/>
    <s v="W63672"/>
    <d v="1899-12-30T23:04:00"/>
    <n v="128"/>
    <d v="2023-04-20T00:00:00"/>
    <n v="19"/>
    <n v="5"/>
    <s v="mag"/>
    <d v="2023-05-08T00:00:00"/>
  </r>
  <r>
    <m/>
    <x v="2"/>
    <m/>
    <m/>
    <m/>
    <m/>
    <m/>
    <m/>
    <m/>
    <m/>
  </r>
  <r>
    <m/>
    <x v="2"/>
    <m/>
    <m/>
    <m/>
    <m/>
    <m/>
    <m/>
    <m/>
    <m/>
  </r>
  <r>
    <m/>
    <x v="2"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80">
  <r>
    <x v="0"/>
    <x v="0"/>
    <s v="CGF821"/>
    <d v="1899-12-30T23:04:00"/>
    <n v="3"/>
    <d v="2017-01-03T00:00:00"/>
    <n v="1"/>
    <n v="1"/>
    <s v="gen"/>
    <d v="2017-01-03T00:00:00"/>
  </r>
  <r>
    <x v="0"/>
    <x v="0"/>
    <s v="W61132"/>
    <d v="1899-12-30T23:02:00"/>
    <n v="3"/>
    <d v="2017-01-03T00:00:00"/>
    <n v="1"/>
    <n v="1"/>
    <s v="gen"/>
    <d v="2017-01-03T00:00:00"/>
  </r>
  <r>
    <x v="0"/>
    <x v="1"/>
    <s v="FR9061"/>
    <d v="1899-12-30T23:14:00"/>
    <n v="4"/>
    <d v="2017-01-04T00:00:00"/>
    <n v="1"/>
    <n v="1"/>
    <s v="gen"/>
    <d v="2017-01-04T00:00:00"/>
  </r>
  <r>
    <x v="0"/>
    <x v="1"/>
    <s v="QY7929"/>
    <d v="1899-12-30T23:06:00"/>
    <n v="4"/>
    <d v="2017-01-04T00:00:00"/>
    <n v="1"/>
    <n v="1"/>
    <s v="gen"/>
    <d v="2017-01-04T00:00:00"/>
  </r>
  <r>
    <x v="0"/>
    <x v="1"/>
    <s v="QY961"/>
    <d v="1899-12-30T23:57:00"/>
    <n v="4"/>
    <d v="2017-01-04T00:00:00"/>
    <n v="1"/>
    <n v="1"/>
    <s v="gen"/>
    <d v="2017-01-04T00:00:00"/>
  </r>
  <r>
    <x v="0"/>
    <x v="1"/>
    <s v="S66497"/>
    <d v="1899-12-30T23:20:00"/>
    <n v="4"/>
    <d v="2017-01-04T00:00:00"/>
    <n v="1"/>
    <n v="1"/>
    <s v="gen"/>
    <d v="2017-01-04T00:00:00"/>
  </r>
  <r>
    <x v="0"/>
    <x v="1"/>
    <s v="FR4733"/>
    <d v="1899-12-30T01:11:00"/>
    <n v="5"/>
    <d v="2017-01-05T00:00:00"/>
    <n v="1"/>
    <n v="1"/>
    <s v="gen"/>
    <d v="2017-01-05T00:00:00"/>
  </r>
  <r>
    <x v="0"/>
    <x v="1"/>
    <s v="FR5203"/>
    <d v="1899-12-30T00:16:00"/>
    <n v="5"/>
    <d v="2017-01-05T00:00:00"/>
    <n v="1"/>
    <n v="1"/>
    <s v="gen"/>
    <d v="2017-01-05T00:00:00"/>
  </r>
  <r>
    <x v="0"/>
    <x v="1"/>
    <s v="QY131"/>
    <d v="1899-12-30T00:13:00"/>
    <n v="5"/>
    <d v="2017-01-05T00:00:00"/>
    <n v="1"/>
    <n v="1"/>
    <s v="gen"/>
    <d v="2017-01-05T00:00:00"/>
  </r>
  <r>
    <x v="0"/>
    <x v="1"/>
    <s v="QY133"/>
    <d v="1899-12-30T00:31:00"/>
    <n v="5"/>
    <d v="2017-01-05T00:00:00"/>
    <n v="1"/>
    <n v="1"/>
    <s v="gen"/>
    <d v="2017-01-05T00:00:00"/>
  </r>
  <r>
    <x v="0"/>
    <x v="1"/>
    <s v="QY307"/>
    <d v="1899-12-30T00:08:00"/>
    <n v="5"/>
    <d v="2017-01-05T00:00:00"/>
    <n v="1"/>
    <n v="1"/>
    <s v="gen"/>
    <d v="2017-01-05T00:00:00"/>
  </r>
  <r>
    <x v="0"/>
    <x v="1"/>
    <s v="QY322"/>
    <d v="1899-12-30T01:49:00"/>
    <n v="5"/>
    <d v="2017-01-05T00:00:00"/>
    <n v="1"/>
    <n v="1"/>
    <s v="gen"/>
    <d v="2017-01-05T00:00:00"/>
  </r>
  <r>
    <x v="0"/>
    <x v="0"/>
    <s v="FR8095"/>
    <d v="1899-12-30T23:26:00"/>
    <n v="6"/>
    <d v="2017-01-06T00:00:00"/>
    <n v="1"/>
    <n v="1"/>
    <s v="gen"/>
    <d v="2017-01-06T00:00:00"/>
  </r>
  <r>
    <x v="0"/>
    <x v="1"/>
    <s v="RYR42 d"/>
    <d v="1899-12-30T23:36:00"/>
    <n v="32"/>
    <d v="2017-02-01T00:00:00"/>
    <n v="5"/>
    <n v="2"/>
    <s v="feb"/>
    <d v="2017-02-01T00:00:00"/>
  </r>
  <r>
    <x v="0"/>
    <x v="1"/>
    <s v="SOP131"/>
    <d v="1899-12-30T23:44:00"/>
    <n v="32"/>
    <d v="2017-02-01T00:00:00"/>
    <n v="5"/>
    <n v="2"/>
    <s v="feb"/>
    <d v="2017-02-01T00:00:00"/>
  </r>
  <r>
    <x v="0"/>
    <x v="1"/>
    <s v="SRR6401"/>
    <d v="1899-12-30T23:02:00"/>
    <n v="32"/>
    <d v="2017-02-01T00:00:00"/>
    <n v="5"/>
    <n v="2"/>
    <s v="feb"/>
    <d v="2017-02-01T00:00:00"/>
  </r>
  <r>
    <x v="0"/>
    <x v="1"/>
    <s v="BCS322"/>
    <d v="1899-12-30T00:47:00"/>
    <n v="33"/>
    <d v="2017-02-02T00:00:00"/>
    <n v="5"/>
    <n v="2"/>
    <s v="feb"/>
    <d v="2017-02-02T00:00:00"/>
  </r>
  <r>
    <x v="0"/>
    <x v="1"/>
    <s v="BCS7552"/>
    <d v="1899-12-30T05:24:00"/>
    <n v="33"/>
    <d v="2017-02-02T00:00:00"/>
    <n v="5"/>
    <n v="2"/>
    <s v="feb"/>
    <d v="2017-02-02T00:00:00"/>
  </r>
  <r>
    <x v="0"/>
    <x v="1"/>
    <s v="FR6366"/>
    <d v="1899-12-30T23:29:00"/>
    <n v="33"/>
    <d v="2017-02-02T00:00:00"/>
    <n v="5"/>
    <n v="2"/>
    <s v="feb"/>
    <d v="2017-02-02T00:00:00"/>
  </r>
  <r>
    <x v="0"/>
    <x v="1"/>
    <s v="BCS131"/>
    <d v="1899-12-30T23:52:00"/>
    <n v="53"/>
    <d v="2017-02-22T00:00:00"/>
    <n v="8"/>
    <n v="2"/>
    <s v="feb"/>
    <d v="2017-02-22T00:00:00"/>
  </r>
  <r>
    <x v="0"/>
    <x v="1"/>
    <s v="BCS133"/>
    <d v="1899-12-30T00:26:00"/>
    <n v="54"/>
    <d v="2017-02-23T00:00:00"/>
    <n v="8"/>
    <n v="2"/>
    <s v="feb"/>
    <d v="2017-02-23T00:00:00"/>
  </r>
  <r>
    <x v="0"/>
    <x v="1"/>
    <s v="BCS322"/>
    <d v="1899-12-30T01:59:00"/>
    <n v="54"/>
    <d v="2017-02-23T00:00:00"/>
    <n v="8"/>
    <n v="2"/>
    <s v="feb"/>
    <d v="2017-02-23T00:00:00"/>
  </r>
  <r>
    <x v="0"/>
    <x v="1"/>
    <s v="BCS7331"/>
    <d v="1899-12-30T00:13:00"/>
    <n v="54"/>
    <d v="2017-02-23T00:00:00"/>
    <n v="8"/>
    <n v="2"/>
    <s v="feb"/>
    <d v="2017-02-23T00:00:00"/>
  </r>
  <r>
    <x v="0"/>
    <x v="1"/>
    <s v="BCS7552"/>
    <d v="1899-12-30T05:27:00"/>
    <n v="54"/>
    <d v="2017-02-23T00:00:00"/>
    <n v="8"/>
    <n v="2"/>
    <s v="feb"/>
    <d v="2017-02-23T00:00:00"/>
  </r>
  <r>
    <x v="0"/>
    <x v="1"/>
    <s v="BCS961"/>
    <d v="1899-12-30T00:07:00"/>
    <n v="54"/>
    <d v="2017-02-23T00:00:00"/>
    <n v="8"/>
    <n v="2"/>
    <s v="feb"/>
    <d v="2017-02-23T00:00:00"/>
  </r>
  <r>
    <x v="0"/>
    <x v="1"/>
    <s v="DO307"/>
    <d v="1899-12-30T00:17:00"/>
    <n v="54"/>
    <d v="2017-02-23T00:00:00"/>
    <n v="8"/>
    <n v="2"/>
    <s v="feb"/>
    <d v="2017-02-23T00:00:00"/>
  </r>
  <r>
    <x v="0"/>
    <x v="1"/>
    <s v="FAH390"/>
    <d v="1899-12-30T00:00:00"/>
    <n v="54"/>
    <d v="2017-02-23T00:00:00"/>
    <n v="8"/>
    <n v="2"/>
    <s v="feb"/>
    <d v="2017-02-23T00:00:00"/>
  </r>
  <r>
    <x v="0"/>
    <x v="0"/>
    <s v="FR9061"/>
    <d v="1899-12-30T23:17:00"/>
    <n v="67"/>
    <d v="2017-03-08T00:00:00"/>
    <n v="10"/>
    <n v="3"/>
    <s v="mar"/>
    <d v="2017-03-08T00:00:00"/>
  </r>
  <r>
    <x v="0"/>
    <x v="0"/>
    <s v="FR6366"/>
    <d v="1899-12-30T23:07:00"/>
    <n v="69"/>
    <d v="2017-03-10T00:00:00"/>
    <n v="10"/>
    <n v="3"/>
    <s v="mar"/>
    <d v="2017-03-10T00:00:00"/>
  </r>
  <r>
    <x v="0"/>
    <x v="0"/>
    <s v="SRR6497"/>
    <d v="1899-12-30T23:03:00"/>
    <n v="76"/>
    <d v="2017-03-17T00:00:00"/>
    <n v="11"/>
    <n v="3"/>
    <s v="mar"/>
    <d v="2017-03-17T00:00:00"/>
  </r>
  <r>
    <x v="0"/>
    <x v="0"/>
    <s v="FR6876"/>
    <d v="1899-12-30T23:27:00"/>
    <n v="87"/>
    <d v="2017-03-28T00:00:00"/>
    <n v="13"/>
    <n v="3"/>
    <s v="mar"/>
    <d v="2017-03-28T00:00:00"/>
  </r>
  <r>
    <x v="0"/>
    <x v="1"/>
    <s v="BCS131"/>
    <d v="1899-12-30T23:32:00"/>
    <n v="94"/>
    <d v="2017-04-04T00:00:00"/>
    <n v="14"/>
    <n v="4"/>
    <s v="apr"/>
    <d v="2017-04-04T00:00:00"/>
  </r>
  <r>
    <x v="0"/>
    <x v="1"/>
    <s v="BCS821"/>
    <d v="1899-12-30T23:03:00"/>
    <n v="94"/>
    <d v="2017-04-04T00:00:00"/>
    <n v="14"/>
    <n v="4"/>
    <s v="apr"/>
    <d v="2017-04-04T00:00:00"/>
  </r>
  <r>
    <x v="0"/>
    <x v="1"/>
    <s v="SRR640"/>
    <d v="1899-12-30T23:07:00"/>
    <n v="94"/>
    <d v="2017-04-04T00:00:00"/>
    <n v="14"/>
    <n v="4"/>
    <s v="apr"/>
    <d v="2017-04-04T00:00:00"/>
  </r>
  <r>
    <x v="0"/>
    <x v="1"/>
    <s v="FAH390"/>
    <d v="1899-12-30T00:00:00"/>
    <n v="95"/>
    <d v="2017-04-05T00:00:00"/>
    <n v="14"/>
    <n v="4"/>
    <s v="apr"/>
    <d v="2017-04-05T00:00:00"/>
  </r>
  <r>
    <x v="0"/>
    <x v="0"/>
    <s v="FR4886"/>
    <d v="1899-12-30T23:18:00"/>
    <n v="102"/>
    <d v="2017-04-12T00:00:00"/>
    <n v="15"/>
    <n v="4"/>
    <s v="apr"/>
    <d v="2017-04-12T00:00:00"/>
  </r>
  <r>
    <x v="0"/>
    <x v="0"/>
    <s v="QY131"/>
    <d v="1899-12-30T23:32:00"/>
    <n v="102"/>
    <d v="2017-04-12T00:00:00"/>
    <n v="15"/>
    <n v="4"/>
    <s v="apr"/>
    <d v="2017-04-12T00:00:00"/>
  </r>
  <r>
    <x v="0"/>
    <x v="0"/>
    <s v="QY131"/>
    <d v="1899-12-30T23:27:00"/>
    <n v="123"/>
    <d v="2017-05-03T00:00:00"/>
    <n v="18"/>
    <n v="5"/>
    <s v="mag"/>
    <d v="2017-05-03T00:00:00"/>
  </r>
  <r>
    <x v="0"/>
    <x v="0"/>
    <s v="S66401"/>
    <d v="1899-12-30T23:03:00"/>
    <n v="123"/>
    <d v="2017-05-03T00:00:00"/>
    <n v="18"/>
    <n v="5"/>
    <s v="mag"/>
    <d v="2017-05-03T00:00:00"/>
  </r>
  <r>
    <x v="0"/>
    <x v="1"/>
    <s v="BCS390"/>
    <d v="1899-12-30T00:09:00"/>
    <n v="129"/>
    <d v="2017-05-09T00:00:00"/>
    <n v="19"/>
    <n v="5"/>
    <s v="mag"/>
    <d v="2017-05-09T00:00:00"/>
  </r>
  <r>
    <x v="0"/>
    <x v="1"/>
    <s v="BCS961"/>
    <d v="1899-12-30T00:06:00"/>
    <n v="129"/>
    <d v="2017-05-09T00:00:00"/>
    <n v="19"/>
    <n v="5"/>
    <s v="mag"/>
    <d v="2017-05-09T00:00:00"/>
  </r>
  <r>
    <x v="0"/>
    <x v="1"/>
    <s v="BCS133"/>
    <d v="1899-12-30T01:23:00"/>
    <n v="132"/>
    <d v="2017-05-12T00:00:00"/>
    <n v="19"/>
    <n v="5"/>
    <s v="mag"/>
    <d v="2017-05-12T00:00:00"/>
  </r>
  <r>
    <x v="0"/>
    <x v="1"/>
    <s v="BCS7331"/>
    <d v="1899-12-30T01:19:00"/>
    <n v="132"/>
    <d v="2017-05-12T00:00:00"/>
    <n v="19"/>
    <n v="5"/>
    <s v="mag"/>
    <d v="2017-05-12T00:00:00"/>
  </r>
  <r>
    <x v="0"/>
    <x v="1"/>
    <s v="BCS961"/>
    <d v="1899-12-30T01:12:00"/>
    <n v="132"/>
    <d v="2017-05-12T00:00:00"/>
    <n v="19"/>
    <n v="5"/>
    <s v="mag"/>
    <d v="2017-05-12T00:00:00"/>
  </r>
  <r>
    <x v="0"/>
    <x v="1"/>
    <s v="DHX307"/>
    <d v="1899-12-30T01:02:00"/>
    <n v="132"/>
    <d v="2017-05-12T00:00:00"/>
    <n v="19"/>
    <n v="5"/>
    <s v="mag"/>
    <d v="2017-05-12T00:00:00"/>
  </r>
  <r>
    <x v="0"/>
    <x v="0"/>
    <s v="FR6366"/>
    <d v="1899-12-30T23:21:00"/>
    <n v="138"/>
    <d v="2017-05-18T00:00:00"/>
    <n v="20"/>
    <n v="5"/>
    <s v="mag"/>
    <d v="2017-05-18T00:00:00"/>
  </r>
  <r>
    <x v="0"/>
    <x v="0"/>
    <s v="FR3898"/>
    <d v="1899-12-30T23:24:00"/>
    <n v="142"/>
    <d v="2017-05-22T00:00:00"/>
    <n v="21"/>
    <n v="5"/>
    <s v="mag"/>
    <d v="2017-05-22T00:00:00"/>
  </r>
  <r>
    <x v="0"/>
    <x v="0"/>
    <s v="FR5984"/>
    <d v="1899-12-30T22:59:00"/>
    <n v="148"/>
    <d v="2017-05-28T00:00:00"/>
    <n v="22"/>
    <n v="5"/>
    <s v="mag"/>
    <d v="2017-05-28T00:00:00"/>
  </r>
  <r>
    <x v="0"/>
    <x v="0"/>
    <s v="FR6366"/>
    <d v="1899-12-30T23:37:00"/>
    <n v="148"/>
    <d v="2017-05-28T00:00:00"/>
    <n v="22"/>
    <n v="5"/>
    <s v="mag"/>
    <d v="2017-05-28T00:00:00"/>
  </r>
  <r>
    <x v="0"/>
    <x v="0"/>
    <s v="BCS131"/>
    <d v="1899-12-30T23:42:00"/>
    <n v="149"/>
    <d v="2017-05-29T00:00:00"/>
    <n v="22"/>
    <n v="5"/>
    <s v="mag"/>
    <d v="2017-05-29T00:00:00"/>
  </r>
  <r>
    <x v="0"/>
    <x v="0"/>
    <s v="FR4733"/>
    <d v="1899-12-30T23:26:00"/>
    <n v="149"/>
    <d v="2017-05-29T00:00:00"/>
    <n v="22"/>
    <n v="5"/>
    <s v="mag"/>
    <d v="2017-05-29T00:00:00"/>
  </r>
  <r>
    <x v="0"/>
    <x v="0"/>
    <s v="FR4845"/>
    <d v="1899-12-30T23:31:00"/>
    <n v="149"/>
    <d v="2017-05-29T00:00:00"/>
    <n v="22"/>
    <n v="5"/>
    <s v="mag"/>
    <d v="2017-05-29T00:00:00"/>
  </r>
  <r>
    <x v="0"/>
    <x v="0"/>
    <s v="FR6366"/>
    <d v="1899-12-30T23:45:00"/>
    <n v="149"/>
    <d v="2017-05-29T00:00:00"/>
    <n v="22"/>
    <n v="5"/>
    <s v="mag"/>
    <d v="2017-05-29T00:00:00"/>
  </r>
  <r>
    <x v="0"/>
    <x v="0"/>
    <s v="SRR6401"/>
    <d v="1899-12-30T23:23:00"/>
    <n v="149"/>
    <d v="2017-05-29T00:00:00"/>
    <n v="22"/>
    <n v="5"/>
    <s v="mag"/>
    <d v="2017-05-29T00:00:00"/>
  </r>
  <r>
    <x v="0"/>
    <x v="1"/>
    <s v="QY131"/>
    <d v="1899-12-30T23:31:00"/>
    <n v="151"/>
    <d v="2017-05-31T00:00:00"/>
    <n v="22"/>
    <n v="5"/>
    <s v="mag"/>
    <d v="2017-05-31T00:00:00"/>
  </r>
  <r>
    <x v="0"/>
    <x v="1"/>
    <s v="QY961"/>
    <d v="1899-12-30T23:57:00"/>
    <n v="151"/>
    <d v="2017-05-31T00:00:00"/>
    <n v="22"/>
    <n v="5"/>
    <s v="mag"/>
    <d v="2017-05-31T00:00:00"/>
  </r>
  <r>
    <x v="0"/>
    <x v="1"/>
    <s v="S66401"/>
    <d v="1899-12-30T23:02:00"/>
    <n v="151"/>
    <d v="2017-05-31T00:00:00"/>
    <n v="22"/>
    <n v="5"/>
    <s v="mag"/>
    <d v="2017-05-31T00:00:00"/>
  </r>
  <r>
    <x v="0"/>
    <x v="1"/>
    <s v="DO307"/>
    <d v="1899-12-30T00:05:00"/>
    <n v="152"/>
    <d v="2017-06-01T00:00:00"/>
    <n v="22"/>
    <n v="6"/>
    <s v="giu"/>
    <d v="2017-06-01T00:00:00"/>
  </r>
  <r>
    <x v="0"/>
    <x v="1"/>
    <s v="FAH390"/>
    <d v="1899-12-30T00:03:00"/>
    <n v="152"/>
    <d v="2017-06-01T00:00:00"/>
    <n v="22"/>
    <n v="6"/>
    <s v="giu"/>
    <d v="2017-06-01T00:00:00"/>
  </r>
  <r>
    <x v="0"/>
    <x v="1"/>
    <s v="QY133"/>
    <d v="1899-12-30T00:16:00"/>
    <n v="152"/>
    <d v="2017-06-01T00:00:00"/>
    <n v="22"/>
    <n v="6"/>
    <s v="giu"/>
    <d v="2017-06-01T00:00:00"/>
  </r>
  <r>
    <x v="0"/>
    <x v="1"/>
    <s v="QY7331"/>
    <d v="1899-12-30T00:07:00"/>
    <n v="152"/>
    <d v="2017-06-01T00:00:00"/>
    <n v="22"/>
    <n v="6"/>
    <s v="giu"/>
    <d v="2017-06-01T00:00:00"/>
  </r>
  <r>
    <x v="0"/>
    <x v="0"/>
    <s v="FR6366"/>
    <d v="1899-12-30T23:02:00"/>
    <n v="153"/>
    <d v="2017-06-02T00:00:00"/>
    <n v="22"/>
    <n v="6"/>
    <s v="giu"/>
    <d v="2017-06-02T00:00:00"/>
  </r>
  <r>
    <x v="0"/>
    <x v="0"/>
    <s v="BCS131"/>
    <d v="1899-12-30T23:59:00"/>
    <n v="165"/>
    <d v="2017-06-14T00:00:00"/>
    <n v="24"/>
    <n v="6"/>
    <s v="giu"/>
    <d v="2017-06-14T00:00:00"/>
  </r>
  <r>
    <x v="0"/>
    <x v="0"/>
    <s v="BCS133"/>
    <d v="1899-12-30T00:34:00"/>
    <n v="166"/>
    <d v="2017-06-15T00:00:00"/>
    <n v="24"/>
    <n v="6"/>
    <s v="giu"/>
    <d v="2017-06-15T00:00:00"/>
  </r>
  <r>
    <x v="0"/>
    <x v="0"/>
    <s v="BCS636"/>
    <d v="1899-12-30T00:52:00"/>
    <n v="166"/>
    <d v="2017-06-15T00:00:00"/>
    <n v="24"/>
    <n v="6"/>
    <s v="giu"/>
    <d v="2017-06-15T00:00:00"/>
  </r>
  <r>
    <x v="0"/>
    <x v="0"/>
    <s v="BCS961"/>
    <d v="1899-12-30T00:14:00"/>
    <n v="166"/>
    <d v="2017-06-15T00:00:00"/>
    <n v="24"/>
    <n v="6"/>
    <s v="giu"/>
    <d v="2017-06-15T00:00:00"/>
  </r>
  <r>
    <x v="0"/>
    <x v="0"/>
    <s v="RYR4015"/>
    <d v="1899-12-30T00:03:00"/>
    <n v="166"/>
    <d v="2017-06-15T00:00:00"/>
    <n v="24"/>
    <n v="6"/>
    <s v="giu"/>
    <d v="2017-06-15T00:00:00"/>
  </r>
  <r>
    <x v="0"/>
    <x v="0"/>
    <s v="RYR4845"/>
    <d v="1899-12-30T01:00:00"/>
    <n v="166"/>
    <d v="2017-06-15T00:00:00"/>
    <n v="24"/>
    <n v="6"/>
    <s v="giu"/>
    <d v="2017-06-15T00:00:00"/>
  </r>
  <r>
    <x v="0"/>
    <x v="0"/>
    <s v="RYR7733"/>
    <d v="1899-12-30T01:14:00"/>
    <n v="166"/>
    <d v="2017-06-15T00:00:00"/>
    <n v="24"/>
    <n v="6"/>
    <s v="giu"/>
    <d v="2017-06-15T00:00:00"/>
  </r>
  <r>
    <x v="0"/>
    <x v="0"/>
    <s v="RYR7748"/>
    <d v="1899-12-30T00:10:00"/>
    <n v="166"/>
    <d v="2017-06-15T00:00:00"/>
    <n v="24"/>
    <n v="6"/>
    <s v="giu"/>
    <d v="2017-06-15T00:00:00"/>
  </r>
  <r>
    <x v="0"/>
    <x v="0"/>
    <s v="RYR8095"/>
    <d v="1899-12-30T01:18:00"/>
    <n v="166"/>
    <d v="2017-06-15T00:00:00"/>
    <n v="24"/>
    <n v="6"/>
    <s v="giu"/>
    <d v="2017-06-15T00:00:00"/>
  </r>
  <r>
    <x v="0"/>
    <x v="0"/>
    <s v="QY131"/>
    <d v="1899-12-30T23:50:00"/>
    <n v="170"/>
    <d v="2017-06-19T00:00:00"/>
    <n v="25"/>
    <n v="6"/>
    <s v="giu"/>
    <d v="2017-06-19T00:00:00"/>
  </r>
  <r>
    <x v="0"/>
    <x v="0"/>
    <s v="FAH390"/>
    <d v="1899-12-30T00:06:00"/>
    <n v="171"/>
    <d v="2017-06-20T00:00:00"/>
    <n v="25"/>
    <n v="6"/>
    <s v="giu"/>
    <d v="2017-06-20T00:00:00"/>
  </r>
  <r>
    <x v="0"/>
    <x v="0"/>
    <s v="QY961"/>
    <d v="1899-12-30T00:08:00"/>
    <n v="171"/>
    <d v="2017-06-20T00:00:00"/>
    <n v="25"/>
    <n v="6"/>
    <s v="giu"/>
    <d v="2017-06-20T00:00:00"/>
  </r>
  <r>
    <x v="0"/>
    <x v="1"/>
    <s v="BCS131"/>
    <d v="1899-12-30T23:55:00"/>
    <n v="173"/>
    <d v="2017-06-22T00:00:00"/>
    <n v="25"/>
    <n v="6"/>
    <s v="giu"/>
    <d v="2017-06-22T00:00:00"/>
  </r>
  <r>
    <x v="0"/>
    <x v="1"/>
    <s v="RYR4845"/>
    <d v="1899-12-30T23:41:00"/>
    <n v="173"/>
    <d v="2017-06-22T00:00:00"/>
    <n v="25"/>
    <n v="6"/>
    <s v="giu"/>
    <d v="2017-06-22T00:00:00"/>
  </r>
  <r>
    <x v="0"/>
    <x v="1"/>
    <s v="BCS133"/>
    <d v="1899-12-30T00:24:00"/>
    <n v="174"/>
    <d v="2017-06-23T00:00:00"/>
    <n v="25"/>
    <n v="6"/>
    <s v="giu"/>
    <d v="2017-06-23T00:00:00"/>
  </r>
  <r>
    <x v="0"/>
    <x v="1"/>
    <s v="BCS390"/>
    <d v="1899-12-30T00:22:00"/>
    <n v="174"/>
    <d v="2017-06-23T00:00:00"/>
    <n v="25"/>
    <n v="6"/>
    <s v="giu"/>
    <d v="2017-06-23T00:00:00"/>
  </r>
  <r>
    <x v="0"/>
    <x v="1"/>
    <s v="BCS7331"/>
    <d v="1899-12-30T00:29:00"/>
    <n v="174"/>
    <d v="2017-06-23T00:00:00"/>
    <n v="25"/>
    <n v="6"/>
    <s v="giu"/>
    <d v="2017-06-23T00:00:00"/>
  </r>
  <r>
    <x v="0"/>
    <x v="1"/>
    <s v="BCS961"/>
    <d v="1899-12-30T00:01:00"/>
    <n v="174"/>
    <d v="2017-06-23T00:00:00"/>
    <n v="25"/>
    <n v="6"/>
    <s v="giu"/>
    <d v="2017-06-23T00:00:00"/>
  </r>
  <r>
    <x v="0"/>
    <x v="1"/>
    <s v="DO307 d"/>
    <d v="1899-12-30T00:12:00"/>
    <n v="174"/>
    <d v="2017-06-23T00:00:00"/>
    <n v="25"/>
    <n v="6"/>
    <s v="giu"/>
    <d v="2017-06-23T00:00:00"/>
  </r>
  <r>
    <x v="0"/>
    <x v="1"/>
    <s v="IZ342"/>
    <d v="1899-12-30T00:32:00"/>
    <n v="174"/>
    <d v="2017-06-23T00:00:00"/>
    <n v="25"/>
    <n v="6"/>
    <s v="giu"/>
    <d v="2017-06-23T00:00:00"/>
  </r>
  <r>
    <x v="0"/>
    <x v="0"/>
    <s v="SRR6401"/>
    <d v="1899-12-30T23:05:00"/>
    <n v="174"/>
    <d v="2017-06-23T00:00:00"/>
    <n v="25"/>
    <n v="6"/>
    <s v="giu"/>
    <d v="2017-06-23T00:00:00"/>
  </r>
  <r>
    <x v="0"/>
    <x v="1"/>
    <s v="SRR6401"/>
    <d v="1899-12-30T00:02:00"/>
    <n v="174"/>
    <d v="2017-06-23T00:00:00"/>
    <n v="25"/>
    <n v="6"/>
    <s v="giu"/>
    <d v="2017-06-23T00:00:00"/>
  </r>
  <r>
    <x v="0"/>
    <x v="1"/>
    <s v="FR4015"/>
    <d v="1899-12-30T23:23:00"/>
    <n v="177"/>
    <d v="2017-06-26T00:00:00"/>
    <n v="26"/>
    <n v="6"/>
    <s v="giu"/>
    <d v="2017-06-26T00:00:00"/>
  </r>
  <r>
    <x v="0"/>
    <x v="1"/>
    <s v="FR4733"/>
    <d v="1899-12-30T23:20:00"/>
    <n v="177"/>
    <d v="2017-06-26T00:00:00"/>
    <n v="26"/>
    <n v="6"/>
    <s v="giu"/>
    <d v="2017-06-26T00:00:00"/>
  </r>
  <r>
    <x v="0"/>
    <x v="1"/>
    <s v="FR4845"/>
    <d v="1899-12-30T23:42:00"/>
    <n v="177"/>
    <d v="2017-06-26T00:00:00"/>
    <n v="26"/>
    <n v="6"/>
    <s v="giu"/>
    <d v="2017-06-26T00:00:00"/>
  </r>
  <r>
    <x v="0"/>
    <x v="1"/>
    <s v="FR6366"/>
    <d v="1899-12-30T23:18:00"/>
    <n v="177"/>
    <d v="2017-06-26T00:00:00"/>
    <n v="26"/>
    <n v="6"/>
    <s v="giu"/>
    <d v="2017-06-26T00:00:00"/>
  </r>
  <r>
    <x v="0"/>
    <x v="1"/>
    <s v="NO9080"/>
    <d v="1899-12-30T23:25:00"/>
    <n v="177"/>
    <d v="2017-06-26T00:00:00"/>
    <n v="26"/>
    <n v="6"/>
    <s v="giu"/>
    <d v="2017-06-26T00:00:00"/>
  </r>
  <r>
    <x v="0"/>
    <x v="1"/>
    <s v="S66401"/>
    <d v="1899-12-30T23:44:00"/>
    <n v="177"/>
    <d v="2017-06-26T00:00:00"/>
    <n v="26"/>
    <n v="6"/>
    <s v="giu"/>
    <d v="2017-06-26T00:00:00"/>
  </r>
  <r>
    <x v="0"/>
    <x v="1"/>
    <s v="BCS131"/>
    <d v="1899-12-30T00:18:00"/>
    <n v="178"/>
    <d v="2017-06-27T00:00:00"/>
    <n v="26"/>
    <n v="6"/>
    <s v="giu"/>
    <d v="2017-06-27T00:00:00"/>
  </r>
  <r>
    <x v="0"/>
    <x v="1"/>
    <s v="BCS307"/>
    <d v="1899-12-30T00:22:00"/>
    <n v="178"/>
    <d v="2017-06-27T00:00:00"/>
    <n v="26"/>
    <n v="6"/>
    <s v="giu"/>
    <d v="2017-06-27T00:00:00"/>
  </r>
  <r>
    <x v="0"/>
    <x v="1"/>
    <s v="BCS390"/>
    <d v="1899-12-30T00:20:00"/>
    <n v="178"/>
    <d v="2017-06-27T00:00:00"/>
    <n v="26"/>
    <n v="6"/>
    <s v="giu"/>
    <d v="2017-06-27T00:00:00"/>
  </r>
  <r>
    <x v="0"/>
    <x v="1"/>
    <s v="BCS7331"/>
    <d v="1899-12-30T00:28:00"/>
    <n v="178"/>
    <d v="2017-06-27T00:00:00"/>
    <n v="26"/>
    <n v="6"/>
    <s v="giu"/>
    <d v="2017-06-27T00:00:00"/>
  </r>
  <r>
    <x v="0"/>
    <x v="1"/>
    <s v="BCS961"/>
    <d v="1899-12-30T00:24:00"/>
    <n v="178"/>
    <d v="2017-06-27T00:00:00"/>
    <n v="26"/>
    <n v="6"/>
    <s v="giu"/>
    <d v="2017-06-27T00:00:00"/>
  </r>
  <r>
    <x v="0"/>
    <x v="1"/>
    <s v="BCS131"/>
    <d v="1899-12-30T23:38:00"/>
    <n v="179"/>
    <d v="2017-06-28T00:00:00"/>
    <n v="26"/>
    <n v="6"/>
    <s v="giu"/>
    <d v="2017-06-28T00:00:00"/>
  </r>
  <r>
    <x v="0"/>
    <x v="1"/>
    <s v="RYR4733"/>
    <d v="1899-12-30T23:19:00"/>
    <n v="179"/>
    <d v="2017-06-28T00:00:00"/>
    <n v="26"/>
    <n v="6"/>
    <s v="giu"/>
    <d v="2017-06-28T00:00:00"/>
  </r>
  <r>
    <x v="0"/>
    <x v="1"/>
    <s v="RYR6366"/>
    <d v="1899-12-30T23:13:00"/>
    <n v="179"/>
    <d v="2017-06-28T00:00:00"/>
    <n v="26"/>
    <n v="6"/>
    <s v="giu"/>
    <d v="2017-06-28T00:00:00"/>
  </r>
  <r>
    <x v="0"/>
    <x v="1"/>
    <s v="SRR6401"/>
    <d v="1899-12-30T23:00:00"/>
    <n v="179"/>
    <d v="2017-06-28T00:00:00"/>
    <n v="26"/>
    <n v="6"/>
    <s v="giu"/>
    <d v="2017-06-28T00:00:00"/>
  </r>
  <r>
    <x v="0"/>
    <x v="0"/>
    <s v="BCS131"/>
    <d v="1899-12-30T23:50:00"/>
    <n v="180"/>
    <d v="2017-06-29T00:00:00"/>
    <n v="26"/>
    <n v="6"/>
    <s v="giu"/>
    <d v="2017-06-29T00:00:00"/>
  </r>
  <r>
    <x v="0"/>
    <x v="1"/>
    <s v="BCS133"/>
    <d v="1899-12-30T01:02:00"/>
    <n v="180"/>
    <d v="2017-06-29T00:00:00"/>
    <n v="26"/>
    <n v="6"/>
    <s v="giu"/>
    <d v="2017-06-29T00:00:00"/>
  </r>
  <r>
    <x v="0"/>
    <x v="0"/>
    <s v="RYR6366"/>
    <d v="1899-12-30T23:53:00"/>
    <n v="180"/>
    <d v="2017-06-29T00:00:00"/>
    <n v="26"/>
    <n v="6"/>
    <s v="giu"/>
    <d v="2017-06-29T00:00:00"/>
  </r>
  <r>
    <x v="0"/>
    <x v="0"/>
    <s v="SRR6401"/>
    <d v="1899-12-30T23:00:00"/>
    <n v="180"/>
    <d v="2017-06-29T00:00:00"/>
    <n v="26"/>
    <n v="6"/>
    <s v="giu"/>
    <d v="2017-06-29T00:00:00"/>
  </r>
  <r>
    <x v="0"/>
    <x v="0"/>
    <s v="BCS131"/>
    <d v="1899-12-30T23:37:00"/>
    <n v="185"/>
    <d v="2017-07-04T00:00:00"/>
    <n v="27"/>
    <n v="7"/>
    <s v="lug"/>
    <d v="2017-07-04T00:00:00"/>
  </r>
  <r>
    <x v="0"/>
    <x v="0"/>
    <s v="FR4845"/>
    <d v="1899-12-30T23:32:00"/>
    <n v="185"/>
    <d v="2017-07-04T00:00:00"/>
    <n v="27"/>
    <n v="7"/>
    <s v="lug"/>
    <d v="2017-07-04T00:00:00"/>
  </r>
  <r>
    <x v="0"/>
    <x v="0"/>
    <s v="SRR6401"/>
    <d v="1899-12-30T23:16:00"/>
    <n v="185"/>
    <d v="2017-07-04T00:00:00"/>
    <n v="27"/>
    <n v="7"/>
    <s v="lug"/>
    <d v="2017-07-04T00:00:00"/>
  </r>
  <r>
    <x v="0"/>
    <x v="0"/>
    <s v="FR3219"/>
    <d v="1899-12-30T23:21:00"/>
    <n v="189"/>
    <d v="2017-07-08T00:00:00"/>
    <n v="27"/>
    <n v="7"/>
    <s v="lug"/>
    <d v="2017-07-08T00:00:00"/>
  </r>
  <r>
    <x v="0"/>
    <x v="1"/>
    <s v="RYR4015"/>
    <d v="1899-12-30T23:16:00"/>
    <n v="191"/>
    <d v="2017-07-10T00:00:00"/>
    <n v="28"/>
    <n v="7"/>
    <s v="lug"/>
    <d v="2017-07-10T00:00:00"/>
  </r>
  <r>
    <x v="0"/>
    <x v="1"/>
    <s v="RYR4845"/>
    <d v="1899-12-30T23:07:00"/>
    <n v="191"/>
    <d v="2017-07-10T00:00:00"/>
    <n v="28"/>
    <n v="7"/>
    <s v="lug"/>
    <d v="2017-07-10T00:00:00"/>
  </r>
  <r>
    <x v="0"/>
    <x v="1"/>
    <s v="RYR4886"/>
    <d v="1899-12-30T23:21:00"/>
    <n v="191"/>
    <d v="2017-07-10T00:00:00"/>
    <n v="28"/>
    <n v="7"/>
    <s v="lug"/>
    <d v="2017-07-10T00:00:00"/>
  </r>
  <r>
    <x v="0"/>
    <x v="1"/>
    <s v="RYR598"/>
    <d v="1899-12-30T23:26:00"/>
    <n v="191"/>
    <d v="2017-07-10T00:00:00"/>
    <n v="28"/>
    <n v="7"/>
    <s v="lug"/>
    <d v="2017-07-10T00:00:00"/>
  </r>
  <r>
    <x v="0"/>
    <x v="1"/>
    <s v="RYR6366"/>
    <d v="1899-12-30T23:41:00"/>
    <n v="191"/>
    <d v="2017-07-10T00:00:00"/>
    <n v="28"/>
    <n v="7"/>
    <s v="lug"/>
    <d v="2017-07-10T00:00:00"/>
  </r>
  <r>
    <x v="0"/>
    <x v="1"/>
    <s v="RYR8844"/>
    <d v="1899-12-30T23:15:00"/>
    <n v="191"/>
    <d v="2017-07-10T00:00:00"/>
    <n v="28"/>
    <n v="7"/>
    <s v="lug"/>
    <d v="2017-07-10T00:00:00"/>
  </r>
  <r>
    <x v="0"/>
    <x v="1"/>
    <s v="SRR6401"/>
    <d v="1899-12-30T23:34:00"/>
    <n v="191"/>
    <d v="2017-07-10T00:00:00"/>
    <n v="28"/>
    <n v="7"/>
    <s v="lug"/>
    <d v="2017-07-10T00:00:00"/>
  </r>
  <r>
    <x v="0"/>
    <x v="0"/>
    <s v="RR6401"/>
    <d v="1899-12-30T23:04:00"/>
    <n v="192"/>
    <d v="2017-07-11T00:00:00"/>
    <n v="28"/>
    <n v="7"/>
    <s v="lug"/>
    <d v="2017-07-11T00:00:00"/>
  </r>
  <r>
    <x v="0"/>
    <x v="0"/>
    <s v="YR4015"/>
    <d v="1899-12-30T23:16:00"/>
    <n v="192"/>
    <d v="2017-07-11T00:00:00"/>
    <n v="28"/>
    <n v="7"/>
    <s v="lug"/>
    <d v="2017-07-11T00:00:00"/>
  </r>
  <r>
    <x v="0"/>
    <x v="0"/>
    <s v="YR6366"/>
    <d v="1899-12-30T23:28:00"/>
    <n v="192"/>
    <d v="2017-07-11T00:00:00"/>
    <n v="28"/>
    <n v="7"/>
    <s v="lug"/>
    <d v="2017-07-11T00:00:00"/>
  </r>
  <r>
    <x v="0"/>
    <x v="0"/>
    <s v="IG7036"/>
    <d v="1899-12-30T23:24:00"/>
    <n v="195"/>
    <d v="2017-07-14T00:00:00"/>
    <n v="28"/>
    <n v="7"/>
    <s v="lug"/>
    <d v="2017-07-14T00:00:00"/>
  </r>
  <r>
    <x v="0"/>
    <x v="0"/>
    <s v="QY853"/>
    <d v="1899-12-30T23:21:00"/>
    <n v="195"/>
    <d v="2017-07-14T00:00:00"/>
    <n v="28"/>
    <n v="7"/>
    <s v="lug"/>
    <d v="2017-07-14T00:00:00"/>
  </r>
  <r>
    <x v="0"/>
    <x v="0"/>
    <s v="S66497"/>
    <d v="1899-12-30T23:07:00"/>
    <n v="195"/>
    <d v="2017-07-14T00:00:00"/>
    <n v="28"/>
    <n v="7"/>
    <s v="lug"/>
    <d v="2017-07-14T00:00:00"/>
  </r>
  <r>
    <x v="0"/>
    <x v="0"/>
    <s v="RYR6366"/>
    <d v="1899-12-30T23:17:00"/>
    <n v="199"/>
    <d v="2017-07-18T00:00:00"/>
    <n v="29"/>
    <n v="7"/>
    <s v="lug"/>
    <d v="2017-07-18T00:00:00"/>
  </r>
  <r>
    <x v="0"/>
    <x v="0"/>
    <s v="SRR6401"/>
    <d v="1899-12-30T23:09:00"/>
    <n v="199"/>
    <d v="2017-07-18T00:00:00"/>
    <n v="29"/>
    <n v="7"/>
    <s v="lug"/>
    <d v="2017-07-18T00:00:00"/>
  </r>
  <r>
    <x v="0"/>
    <x v="1"/>
    <s v="AP996P"/>
    <d v="1899-12-30T23:57:00"/>
    <n v="200"/>
    <d v="2017-07-19T00:00:00"/>
    <n v="29"/>
    <n v="7"/>
    <s v="lug"/>
    <d v="2017-07-19T00:00:00"/>
  </r>
  <r>
    <x v="0"/>
    <x v="1"/>
    <s v="FR4845"/>
    <d v="1899-12-30T23:31:00"/>
    <n v="200"/>
    <d v="2017-07-19T00:00:00"/>
    <n v="29"/>
    <n v="7"/>
    <s v="lug"/>
    <d v="2017-07-19T00:00:00"/>
  </r>
  <r>
    <x v="0"/>
    <x v="1"/>
    <s v="FR4886"/>
    <d v="1899-12-30T23:44:00"/>
    <n v="200"/>
    <d v="2017-07-19T00:00:00"/>
    <n v="29"/>
    <n v="7"/>
    <s v="lug"/>
    <d v="2017-07-19T00:00:00"/>
  </r>
  <r>
    <x v="0"/>
    <x v="1"/>
    <s v="FR6366"/>
    <d v="1899-12-30T23:14:00"/>
    <n v="200"/>
    <d v="2017-07-19T00:00:00"/>
    <n v="29"/>
    <n v="7"/>
    <s v="lug"/>
    <d v="2017-07-19T00:00:00"/>
  </r>
  <r>
    <x v="0"/>
    <x v="1"/>
    <s v="FR8095"/>
    <d v="1899-12-30T23:19:00"/>
    <n v="200"/>
    <d v="2017-07-19T00:00:00"/>
    <n v="29"/>
    <n v="7"/>
    <s v="lug"/>
    <d v="2017-07-19T00:00:00"/>
  </r>
  <r>
    <x v="0"/>
    <x v="1"/>
    <s v="QY831"/>
    <d v="1899-12-30T23:26:00"/>
    <n v="200"/>
    <d v="2017-07-19T00:00:00"/>
    <n v="29"/>
    <n v="7"/>
    <s v="lug"/>
    <d v="2017-07-19T00:00:00"/>
  </r>
  <r>
    <x v="0"/>
    <x v="1"/>
    <s v="S66401"/>
    <d v="1899-12-30T23:37:00"/>
    <n v="200"/>
    <d v="2017-07-19T00:00:00"/>
    <n v="29"/>
    <n v="7"/>
    <s v="lug"/>
    <d v="2017-07-19T00:00:00"/>
  </r>
  <r>
    <x v="0"/>
    <x v="1"/>
    <s v="SOP131"/>
    <d v="1899-12-30T23:40:00"/>
    <n v="200"/>
    <d v="2017-07-19T00:00:00"/>
    <n v="29"/>
    <n v="7"/>
    <s v="lug"/>
    <d v="2017-07-19T00:00:00"/>
  </r>
  <r>
    <x v="0"/>
    <x v="1"/>
    <s v="BCS851"/>
    <d v="1899-12-30T23:58:00"/>
    <n v="202"/>
    <d v="2017-07-21T00:00:00"/>
    <n v="29"/>
    <n v="7"/>
    <s v="lug"/>
    <d v="2017-07-21T00:00:00"/>
  </r>
  <r>
    <x v="0"/>
    <x v="1"/>
    <s v="S66497"/>
    <d v="1899-12-30T23:46:00"/>
    <n v="202"/>
    <d v="2017-07-21T00:00:00"/>
    <n v="29"/>
    <n v="7"/>
    <s v="lug"/>
    <d v="2017-07-21T00:00:00"/>
  </r>
  <r>
    <x v="0"/>
    <x v="0"/>
    <s v="FR8844"/>
    <d v="1899-12-30T23:41:00"/>
    <n v="209"/>
    <d v="2017-07-28T00:00:00"/>
    <n v="30"/>
    <n v="7"/>
    <s v="lug"/>
    <d v="2017-07-28T00:00:00"/>
  </r>
  <r>
    <x v="0"/>
    <x v="0"/>
    <s v="S66497"/>
    <d v="1899-12-30T23:12:00"/>
    <n v="209"/>
    <d v="2017-07-28T00:00:00"/>
    <n v="30"/>
    <n v="7"/>
    <s v="lug"/>
    <d v="2017-07-28T00:00:00"/>
  </r>
  <r>
    <x v="0"/>
    <x v="0"/>
    <s v="SOP131"/>
    <d v="1899-12-30T23:48:00"/>
    <n v="209"/>
    <d v="2017-07-28T00:00:00"/>
    <n v="30"/>
    <n v="7"/>
    <s v="lug"/>
    <d v="2017-07-28T00:00:00"/>
  </r>
  <r>
    <x v="0"/>
    <x v="1"/>
    <s v="FR6366"/>
    <d v="1899-12-30T23:52:00"/>
    <n v="210"/>
    <d v="2017-07-29T00:00:00"/>
    <n v="30"/>
    <n v="7"/>
    <s v="lug"/>
    <d v="2017-07-29T00:00:00"/>
  </r>
  <r>
    <x v="0"/>
    <x v="0"/>
    <s v="FR2990"/>
    <d v="1899-12-30T23:19:00"/>
    <n v="213"/>
    <d v="2017-08-01T00:00:00"/>
    <n v="31"/>
    <n v="8"/>
    <s v="ago"/>
    <d v="2017-08-01T00:00:00"/>
  </r>
  <r>
    <x v="0"/>
    <x v="0"/>
    <s v="FR4719"/>
    <d v="1899-12-30T23:01:00"/>
    <n v="213"/>
    <d v="2017-08-01T00:00:00"/>
    <n v="31"/>
    <n v="8"/>
    <s v="ago"/>
    <d v="2017-08-01T00:00:00"/>
  </r>
  <r>
    <x v="0"/>
    <x v="0"/>
    <s v="FR6366"/>
    <d v="1899-12-30T23:30:00"/>
    <n v="213"/>
    <d v="2017-08-01T00:00:00"/>
    <n v="31"/>
    <n v="8"/>
    <s v="ago"/>
    <d v="2017-08-01T00:00:00"/>
  </r>
  <r>
    <x v="0"/>
    <x v="0"/>
    <s v="SRR6401"/>
    <d v="1899-12-30T23:09:00"/>
    <n v="214"/>
    <d v="2017-08-02T00:00:00"/>
    <n v="31"/>
    <n v="8"/>
    <s v="ago"/>
    <d v="2017-08-02T00:00:00"/>
  </r>
  <r>
    <x v="0"/>
    <x v="0"/>
    <s v="SRR6401"/>
    <d v="1899-12-30T23:10:00"/>
    <n v="215"/>
    <d v="2017-08-03T00:00:00"/>
    <n v="31"/>
    <n v="8"/>
    <s v="ago"/>
    <d v="2017-08-03T00:00:00"/>
  </r>
  <r>
    <x v="0"/>
    <x v="0"/>
    <s v="RYR9065"/>
    <d v="1899-12-30T23:16:00"/>
    <n v="216"/>
    <d v="2017-08-04T00:00:00"/>
    <n v="31"/>
    <n v="8"/>
    <s v="ago"/>
    <d v="2017-08-04T00:00:00"/>
  </r>
  <r>
    <x v="0"/>
    <x v="0"/>
    <s v="SRR6401"/>
    <d v="1899-12-30T23:15:00"/>
    <n v="216"/>
    <d v="2017-08-04T00:00:00"/>
    <n v="31"/>
    <n v="8"/>
    <s v="ago"/>
    <d v="2017-08-04T00:00:00"/>
  </r>
  <r>
    <x v="0"/>
    <x v="0"/>
    <s v="FR4751"/>
    <d v="1899-12-30T23:14:00"/>
    <n v="218"/>
    <d v="2017-08-06T00:00:00"/>
    <n v="32"/>
    <n v="8"/>
    <s v="ago"/>
    <d v="2017-08-06T00:00:00"/>
  </r>
  <r>
    <x v="0"/>
    <x v="0"/>
    <s v="FR6366"/>
    <d v="1899-12-30T23:11:00"/>
    <n v="218"/>
    <d v="2017-08-06T00:00:00"/>
    <n v="32"/>
    <n v="8"/>
    <s v="ago"/>
    <d v="2017-08-06T00:00:00"/>
  </r>
  <r>
    <x v="0"/>
    <x v="1"/>
    <s v="FR4719"/>
    <d v="1899-12-30T23:13:00"/>
    <n v="220"/>
    <d v="2017-08-08T00:00:00"/>
    <n v="32"/>
    <n v="8"/>
    <s v="ago"/>
    <d v="2017-08-08T00:00:00"/>
  </r>
  <r>
    <x v="0"/>
    <x v="1"/>
    <s v="FR4988"/>
    <d v="1899-12-30T23:10:00"/>
    <n v="220"/>
    <d v="2017-08-08T00:00:00"/>
    <n v="32"/>
    <n v="8"/>
    <s v="ago"/>
    <d v="2017-08-08T00:00:00"/>
  </r>
  <r>
    <x v="0"/>
    <x v="1"/>
    <s v="FR6366"/>
    <d v="1899-12-30T23:20:00"/>
    <n v="220"/>
    <d v="2017-08-08T00:00:00"/>
    <n v="32"/>
    <n v="8"/>
    <s v="ago"/>
    <d v="2017-08-08T00:00:00"/>
  </r>
  <r>
    <x v="0"/>
    <x v="0"/>
    <s v="FR6366"/>
    <d v="1899-12-30T23:26:00"/>
    <n v="222"/>
    <d v="2017-08-10T00:00:00"/>
    <n v="32"/>
    <n v="8"/>
    <s v="ago"/>
    <d v="2017-08-10T00:00:00"/>
  </r>
  <r>
    <x v="0"/>
    <x v="1"/>
    <s v="BCS131"/>
    <d v="1899-12-30T23:53:00"/>
    <n v="230"/>
    <d v="2017-08-18T00:00:00"/>
    <n v="33"/>
    <n v="8"/>
    <s v="ago"/>
    <d v="2017-08-18T00:00:00"/>
  </r>
  <r>
    <x v="0"/>
    <x v="1"/>
    <s v="RYR01P"/>
    <d v="1899-12-30T23:45:00"/>
    <n v="230"/>
    <d v="2017-08-18T00:00:00"/>
    <n v="33"/>
    <n v="8"/>
    <s v="ago"/>
    <d v="2017-08-18T00:00:00"/>
  </r>
  <r>
    <x v="0"/>
    <x v="1"/>
    <s v="SRR6497"/>
    <d v="1899-12-30T23:39:00"/>
    <n v="230"/>
    <d v="2017-08-18T00:00:00"/>
    <n v="33"/>
    <n v="8"/>
    <s v="ago"/>
    <d v="2017-08-18T00:00:00"/>
  </r>
  <r>
    <x v="0"/>
    <x v="0"/>
    <s v="RYR01E"/>
    <d v="1899-12-30T23:20:00"/>
    <n v="231"/>
    <d v="2017-08-19T00:00:00"/>
    <n v="33"/>
    <n v="8"/>
    <s v="ago"/>
    <d v="2017-08-19T00:00:00"/>
  </r>
  <r>
    <x v="0"/>
    <x v="0"/>
    <s v="FR6366"/>
    <d v="1899-12-30T23:31:00"/>
    <n v="232"/>
    <d v="2017-08-20T00:00:00"/>
    <n v="34"/>
    <n v="8"/>
    <s v="ago"/>
    <d v="2017-08-20T00:00:00"/>
  </r>
  <r>
    <x v="0"/>
    <x v="0"/>
    <s v="IG7470"/>
    <d v="1899-12-30T23:11:00"/>
    <n v="232"/>
    <d v="2017-08-20T00:00:00"/>
    <n v="34"/>
    <n v="8"/>
    <s v="ago"/>
    <d v="2017-08-20T00:00:00"/>
  </r>
  <r>
    <x v="0"/>
    <x v="0"/>
    <s v="IZ342"/>
    <d v="1899-12-30T23:19:00"/>
    <n v="232"/>
    <d v="2017-08-20T00:00:00"/>
    <n v="34"/>
    <n v="8"/>
    <s v="ago"/>
    <d v="2017-08-20T00:00:00"/>
  </r>
  <r>
    <x v="0"/>
    <x v="0"/>
    <s v="NPT7801"/>
    <d v="1899-12-30T23:18:00"/>
    <n v="233"/>
    <d v="2017-08-21T00:00:00"/>
    <n v="34"/>
    <n v="8"/>
    <s v="ago"/>
    <d v="2017-08-21T00:00:00"/>
  </r>
  <r>
    <x v="0"/>
    <x v="0"/>
    <s v="NPT7801"/>
    <d v="1899-12-30T23:02:00"/>
    <n v="237"/>
    <d v="2017-08-25T00:00:00"/>
    <n v="34"/>
    <n v="8"/>
    <s v="ago"/>
    <d v="2017-08-25T00:00:00"/>
  </r>
  <r>
    <x v="0"/>
    <x v="0"/>
    <s v="FR4845"/>
    <d v="1899-12-30T23:29:00"/>
    <n v="242"/>
    <d v="2017-08-30T00:00:00"/>
    <n v="35"/>
    <n v="8"/>
    <s v="ago"/>
    <d v="2017-08-30T00:00:00"/>
  </r>
  <r>
    <x v="0"/>
    <x v="0"/>
    <s v="QY131"/>
    <d v="1899-12-30T23:40:00"/>
    <n v="242"/>
    <d v="2017-08-30T00:00:00"/>
    <n v="35"/>
    <n v="8"/>
    <s v="ago"/>
    <d v="2017-08-30T00:00:00"/>
  </r>
  <r>
    <x v="0"/>
    <x v="0"/>
    <s v="S66401"/>
    <d v="1899-12-30T23:18:00"/>
    <n v="242"/>
    <d v="2017-08-30T00:00:00"/>
    <n v="35"/>
    <n v="8"/>
    <s v="ago"/>
    <d v="2017-08-30T00:00:00"/>
  </r>
  <r>
    <x v="0"/>
    <x v="0"/>
    <s v="FR4845"/>
    <d v="1899-12-30T23:05:00"/>
    <n v="243"/>
    <d v="2017-08-31T00:00:00"/>
    <n v="35"/>
    <n v="8"/>
    <s v="ago"/>
    <d v="2017-08-31T00:00:00"/>
  </r>
  <r>
    <x v="0"/>
    <x v="0"/>
    <s v="FR6366"/>
    <d v="1899-12-30T23:08:00"/>
    <n v="244"/>
    <d v="2017-09-01T00:00:00"/>
    <n v="35"/>
    <n v="9"/>
    <s v="set"/>
    <d v="2017-09-01T00:00:00"/>
  </r>
  <r>
    <x v="0"/>
    <x v="0"/>
    <s v="S66497"/>
    <d v="1899-12-30T23:13:00"/>
    <n v="244"/>
    <d v="2017-09-01T00:00:00"/>
    <n v="35"/>
    <n v="9"/>
    <s v="set"/>
    <d v="2017-09-01T00:00:00"/>
  </r>
  <r>
    <x v="0"/>
    <x v="1"/>
    <s v="RYR6876"/>
    <d v="1899-12-30T23:12:00"/>
    <n v="245"/>
    <d v="2017-09-02T00:00:00"/>
    <n v="35"/>
    <n v="9"/>
    <s v="set"/>
    <d v="2017-09-02T00:00:00"/>
  </r>
  <r>
    <x v="0"/>
    <x v="1"/>
    <s v="RYR8015"/>
    <d v="1899-12-30T23:16:00"/>
    <n v="245"/>
    <d v="2017-09-02T00:00:00"/>
    <n v="35"/>
    <n v="9"/>
    <s v="set"/>
    <d v="2017-09-02T00:00:00"/>
  </r>
  <r>
    <x v="0"/>
    <x v="0"/>
    <s v="S66401"/>
    <d v="1899-12-30T23:21:00"/>
    <n v="248"/>
    <d v="2017-09-05T00:00:00"/>
    <n v="36"/>
    <n v="9"/>
    <s v="set"/>
    <d v="2017-09-05T00:00:00"/>
  </r>
  <r>
    <x v="0"/>
    <x v="0"/>
    <s v="FR003B"/>
    <d v="1899-12-30T23:08:00"/>
    <n v="249"/>
    <d v="2017-09-06T00:00:00"/>
    <n v="36"/>
    <n v="9"/>
    <s v="set"/>
    <d v="2017-09-06T00:00:00"/>
  </r>
  <r>
    <x v="0"/>
    <x v="0"/>
    <s v="FR6366"/>
    <d v="1899-12-30T23:58:00"/>
    <n v="249"/>
    <d v="2017-09-06T00:00:00"/>
    <n v="36"/>
    <n v="9"/>
    <s v="set"/>
    <d v="2017-09-06T00:00:00"/>
  </r>
  <r>
    <x v="0"/>
    <x v="0"/>
    <s v="QY0131"/>
    <d v="1899-12-30T23:54:00"/>
    <n v="249"/>
    <d v="2017-09-06T00:00:00"/>
    <n v="36"/>
    <n v="9"/>
    <s v="set"/>
    <d v="2017-09-06T00:00:00"/>
  </r>
  <r>
    <x v="0"/>
    <x v="0"/>
    <s v="S66401"/>
    <d v="1899-12-30T23:04:00"/>
    <n v="249"/>
    <d v="2017-09-06T00:00:00"/>
    <n v="36"/>
    <n v="9"/>
    <s v="set"/>
    <d v="2017-09-06T00:00:00"/>
  </r>
  <r>
    <x v="0"/>
    <x v="1"/>
    <s v="FR0024"/>
    <d v="1899-12-30T23:52:00"/>
    <n v="250"/>
    <d v="2017-09-07T00:00:00"/>
    <n v="36"/>
    <n v="9"/>
    <s v="set"/>
    <d v="2017-09-07T00:00:00"/>
  </r>
  <r>
    <x v="0"/>
    <x v="1"/>
    <s v="FR8095"/>
    <d v="1899-12-30T23:34:00"/>
    <n v="250"/>
    <d v="2017-09-07T00:00:00"/>
    <n v="36"/>
    <n v="9"/>
    <s v="set"/>
    <d v="2017-09-07T00:00:00"/>
  </r>
  <r>
    <x v="0"/>
    <x v="1"/>
    <s v="W63382"/>
    <d v="1899-12-30T23:24:00"/>
    <n v="250"/>
    <d v="2017-09-07T00:00:00"/>
    <n v="36"/>
    <n v="9"/>
    <s v="set"/>
    <d v="2017-09-07T00:00:00"/>
  </r>
  <r>
    <x v="0"/>
    <x v="1"/>
    <s v="BCS131"/>
    <d v="1899-12-30T00:47:00"/>
    <n v="251"/>
    <d v="2017-09-08T00:00:00"/>
    <n v="36"/>
    <n v="9"/>
    <s v="set"/>
    <d v="2017-09-08T00:00:00"/>
  </r>
  <r>
    <x v="0"/>
    <x v="0"/>
    <s v="FR6366"/>
    <d v="1899-12-30T23:19:00"/>
    <n v="251"/>
    <d v="2017-09-08T00:00:00"/>
    <n v="36"/>
    <n v="9"/>
    <s v="set"/>
    <d v="2017-09-08T00:00:00"/>
  </r>
  <r>
    <x v="0"/>
    <x v="1"/>
    <s v="FR6366"/>
    <d v="1899-12-30T00:33:00"/>
    <n v="251"/>
    <d v="2017-09-08T00:00:00"/>
    <n v="36"/>
    <n v="9"/>
    <s v="set"/>
    <d v="2017-09-08T00:00:00"/>
  </r>
  <r>
    <x v="0"/>
    <x v="0"/>
    <s v="FR7748"/>
    <d v="1899-12-30T23:02:00"/>
    <n v="251"/>
    <d v="2017-09-08T00:00:00"/>
    <n v="36"/>
    <n v="9"/>
    <s v="set"/>
    <d v="2017-09-08T00:00:00"/>
  </r>
  <r>
    <x v="0"/>
    <x v="0"/>
    <s v="S66497"/>
    <d v="1899-12-30T23:16:00"/>
    <n v="251"/>
    <d v="2017-09-08T00:00:00"/>
    <n v="36"/>
    <n v="9"/>
    <s v="set"/>
    <d v="2017-09-08T00:00:00"/>
  </r>
  <r>
    <x v="0"/>
    <x v="0"/>
    <s v="FR3898"/>
    <d v="1899-12-30T23:23:00"/>
    <n v="252"/>
    <d v="2017-09-09T00:00:00"/>
    <n v="36"/>
    <n v="9"/>
    <s v="set"/>
    <d v="2017-09-09T00:00:00"/>
  </r>
  <r>
    <x v="0"/>
    <x v="0"/>
    <s v="FR4578"/>
    <d v="1899-12-30T23:12:00"/>
    <n v="253"/>
    <d v="2017-09-10T00:00:00"/>
    <n v="37"/>
    <n v="9"/>
    <s v="set"/>
    <d v="2017-09-10T00:00:00"/>
  </r>
  <r>
    <x v="0"/>
    <x v="0"/>
    <s v="SRR6401"/>
    <d v="1899-12-30T23:10:00"/>
    <n v="255"/>
    <d v="2017-09-12T00:00:00"/>
    <n v="37"/>
    <n v="9"/>
    <s v="set"/>
    <d v="2017-09-12T00:00:00"/>
  </r>
  <r>
    <x v="0"/>
    <x v="1"/>
    <s v="FR3219"/>
    <d v="1899-12-30T23:47:00"/>
    <n v="259"/>
    <d v="2017-09-16T00:00:00"/>
    <n v="37"/>
    <n v="9"/>
    <s v="set"/>
    <d v="2017-09-16T00:00:00"/>
  </r>
  <r>
    <x v="0"/>
    <x v="1"/>
    <s v="AIZ342"/>
    <d v="1899-12-30T23:19:00"/>
    <n v="260"/>
    <d v="2017-09-17T00:00:00"/>
    <n v="38"/>
    <n v="9"/>
    <s v="set"/>
    <d v="2017-09-17T00:00:00"/>
  </r>
  <r>
    <x v="0"/>
    <x v="1"/>
    <s v="FR6366"/>
    <d v="1899-12-30T00:40:00"/>
    <n v="260"/>
    <d v="2017-09-17T00:00:00"/>
    <n v="38"/>
    <n v="9"/>
    <s v="set"/>
    <d v="2017-09-17T00:00:00"/>
  </r>
  <r>
    <x v="0"/>
    <x v="0"/>
    <s v="IG7428"/>
    <d v="1899-12-30T05:44:00"/>
    <n v="260"/>
    <d v="2017-09-17T00:00:00"/>
    <n v="38"/>
    <n v="9"/>
    <s v="set"/>
    <d v="2017-09-17T00:00:00"/>
  </r>
  <r>
    <x v="0"/>
    <x v="1"/>
    <s v="RYR6366"/>
    <d v="1899-12-30T23:22:00"/>
    <n v="260"/>
    <d v="2017-09-17T00:00:00"/>
    <n v="38"/>
    <n v="9"/>
    <s v="set"/>
    <d v="2017-09-17T00:00:00"/>
  </r>
  <r>
    <x v="0"/>
    <x v="0"/>
    <s v="RYR6366"/>
    <d v="1899-12-30T23:13:00"/>
    <n v="261"/>
    <d v="2017-09-18T00:00:00"/>
    <n v="38"/>
    <n v="9"/>
    <s v="set"/>
    <d v="2017-09-18T00:00:00"/>
  </r>
  <r>
    <x v="0"/>
    <x v="0"/>
    <s v="SRR6401"/>
    <d v="1899-12-30T23:06:00"/>
    <n v="261"/>
    <d v="2017-09-18T00:00:00"/>
    <n v="38"/>
    <n v="9"/>
    <s v="set"/>
    <d v="2017-09-18T00:00:00"/>
  </r>
  <r>
    <x v="0"/>
    <x v="0"/>
    <s v="BCS822"/>
    <d v="1899-12-30T23:27:00"/>
    <n v="262"/>
    <d v="2017-09-19T00:00:00"/>
    <n v="38"/>
    <n v="9"/>
    <s v="set"/>
    <d v="2017-09-19T00:00:00"/>
  </r>
  <r>
    <x v="0"/>
    <x v="0"/>
    <s v="SRR6401"/>
    <d v="1899-12-30T23:01:00"/>
    <n v="262"/>
    <d v="2017-09-19T00:00:00"/>
    <n v="38"/>
    <n v="9"/>
    <s v="set"/>
    <d v="2017-09-19T00:00:00"/>
  </r>
  <r>
    <x v="0"/>
    <x v="0"/>
    <s v="SRR640"/>
    <d v="1899-12-30T23:12:00"/>
    <n v="263"/>
    <d v="2017-09-20T00:00:00"/>
    <n v="38"/>
    <n v="9"/>
    <s v="set"/>
    <d v="2017-09-20T00:00:00"/>
  </r>
  <r>
    <x v="0"/>
    <x v="0"/>
    <s v="SRR640"/>
    <d v="1899-12-30T23:42:00"/>
    <n v="264"/>
    <d v="2017-09-21T00:00:00"/>
    <n v="38"/>
    <n v="9"/>
    <s v="set"/>
    <d v="2017-09-21T00:00:00"/>
  </r>
  <r>
    <x v="0"/>
    <x v="0"/>
    <s v="SRR6497"/>
    <d v="1899-12-30T23:16:00"/>
    <n v="265"/>
    <d v="2017-09-22T00:00:00"/>
    <n v="38"/>
    <n v="9"/>
    <s v="set"/>
    <d v="2017-09-22T00:00:00"/>
  </r>
  <r>
    <x v="0"/>
    <x v="0"/>
    <s v="FR4015"/>
    <d v="1899-12-30T23:12:00"/>
    <n v="267"/>
    <d v="2017-09-24T00:00:00"/>
    <n v="39"/>
    <n v="9"/>
    <s v="set"/>
    <d v="2017-09-24T00:00:00"/>
  </r>
  <r>
    <x v="0"/>
    <x v="0"/>
    <s v="FR6366"/>
    <d v="1899-12-30T23:22:00"/>
    <n v="274"/>
    <d v="2017-10-01T00:00:00"/>
    <n v="40"/>
    <n v="10"/>
    <s v="ott"/>
    <d v="2017-10-01T00:00:00"/>
  </r>
  <r>
    <x v="0"/>
    <x v="0"/>
    <s v="FR4015"/>
    <d v="1899-12-30T23:04:00"/>
    <n v="279"/>
    <d v="2017-10-06T00:00:00"/>
    <n v="40"/>
    <n v="10"/>
    <s v="ott"/>
    <d v="2017-10-06T00:00:00"/>
  </r>
  <r>
    <x v="0"/>
    <x v="0"/>
    <s v="S66497"/>
    <d v="1899-12-30T23:10:00"/>
    <n v="279"/>
    <d v="2017-10-06T00:00:00"/>
    <n v="40"/>
    <n v="10"/>
    <s v="ott"/>
    <d v="2017-10-06T00:00:00"/>
  </r>
  <r>
    <x v="0"/>
    <x v="0"/>
    <s v="FR5984"/>
    <d v="1899-12-30T23:31:00"/>
    <n v="282"/>
    <d v="2017-10-09T00:00:00"/>
    <n v="41"/>
    <n v="10"/>
    <s v="ott"/>
    <d v="2017-10-09T00:00:00"/>
  </r>
  <r>
    <x v="0"/>
    <x v="0"/>
    <s v="QY131"/>
    <d v="1899-12-30T23:29:00"/>
    <n v="282"/>
    <d v="2017-10-09T00:00:00"/>
    <n v="41"/>
    <n v="10"/>
    <s v="ott"/>
    <d v="2017-10-09T00:00:00"/>
  </r>
  <r>
    <x v="0"/>
    <x v="0"/>
    <s v="S66401"/>
    <d v="1899-12-30T23:27:00"/>
    <n v="282"/>
    <d v="2017-10-09T00:00:00"/>
    <n v="41"/>
    <n v="10"/>
    <s v="ott"/>
    <d v="2017-10-09T00:00:00"/>
  </r>
  <r>
    <x v="0"/>
    <x v="0"/>
    <s v="SRR6401"/>
    <d v="1899-12-30T23:11:00"/>
    <n v="283"/>
    <d v="2017-10-10T00:00:00"/>
    <n v="41"/>
    <n v="10"/>
    <s v="ott"/>
    <d v="2017-10-10T00:00:00"/>
  </r>
  <r>
    <x v="0"/>
    <x v="0"/>
    <s v="S66401"/>
    <d v="1899-12-30T23:07:00"/>
    <n v="289"/>
    <d v="2017-10-16T00:00:00"/>
    <n v="42"/>
    <n v="10"/>
    <s v="ott"/>
    <d v="2017-10-16T00:00:00"/>
  </r>
  <r>
    <x v="0"/>
    <x v="1"/>
    <s v="BCS131"/>
    <d v="1899-12-30T23:40:00"/>
    <n v="292"/>
    <d v="2017-10-19T00:00:00"/>
    <n v="42"/>
    <n v="10"/>
    <s v="ott"/>
    <d v="2017-10-19T00:00:00"/>
  </r>
  <r>
    <x v="0"/>
    <x v="1"/>
    <s v="BCS322"/>
    <d v="1899-12-30T01:56:00"/>
    <n v="292"/>
    <d v="2017-10-19T00:00:00"/>
    <n v="42"/>
    <n v="10"/>
    <s v="ott"/>
    <d v="2017-10-19T00:00:00"/>
  </r>
  <r>
    <x v="0"/>
    <x v="1"/>
    <s v="BCS361"/>
    <d v="1899-12-30T23:48:00"/>
    <n v="292"/>
    <d v="2017-10-19T00:00:00"/>
    <n v="42"/>
    <n v="10"/>
    <s v="ott"/>
    <d v="2017-10-19T00:00:00"/>
  </r>
  <r>
    <x v="0"/>
    <x v="1"/>
    <s v="FAH390"/>
    <d v="1899-12-30T23:54:00"/>
    <n v="292"/>
    <d v="2017-10-19T00:00:00"/>
    <n v="42"/>
    <n v="10"/>
    <s v="ott"/>
    <d v="2017-10-19T00:00:00"/>
  </r>
  <r>
    <x v="0"/>
    <x v="1"/>
    <s v="PS316"/>
    <d v="1899-12-30T04:33:00"/>
    <n v="292"/>
    <d v="2017-10-19T00:00:00"/>
    <n v="42"/>
    <n v="10"/>
    <s v="ott"/>
    <d v="2017-10-19T00:00:00"/>
  </r>
  <r>
    <x v="0"/>
    <x v="1"/>
    <s v="FR4015"/>
    <d v="1899-12-30T23:37:00"/>
    <n v="293"/>
    <d v="2017-10-20T00:00:00"/>
    <n v="42"/>
    <n v="10"/>
    <s v="ott"/>
    <d v="2017-10-20T00:00:00"/>
  </r>
  <r>
    <x v="0"/>
    <x v="1"/>
    <s v="FR4845"/>
    <d v="1899-12-30T23:30:00"/>
    <n v="293"/>
    <d v="2017-10-20T00:00:00"/>
    <n v="42"/>
    <n v="10"/>
    <s v="ott"/>
    <d v="2017-10-20T00:00:00"/>
  </r>
  <r>
    <x v="0"/>
    <x v="1"/>
    <s v="QY131"/>
    <d v="1899-12-30T23:39:00"/>
    <n v="293"/>
    <d v="2017-10-20T00:00:00"/>
    <n v="42"/>
    <n v="10"/>
    <s v="ott"/>
    <d v="2017-10-20T00:00:00"/>
  </r>
  <r>
    <x v="0"/>
    <x v="1"/>
    <s v="QY135"/>
    <d v="1899-12-30T23:22:00"/>
    <n v="293"/>
    <d v="2017-10-20T00:00:00"/>
    <n v="42"/>
    <n v="10"/>
    <s v="ott"/>
    <d v="2017-10-20T00:00:00"/>
  </r>
  <r>
    <x v="0"/>
    <x v="1"/>
    <s v="QY307"/>
    <d v="1899-12-30T23:58:00"/>
    <n v="293"/>
    <d v="2017-10-20T00:00:00"/>
    <n v="42"/>
    <n v="10"/>
    <s v="ott"/>
    <d v="2017-10-20T00:00:00"/>
  </r>
  <r>
    <x v="0"/>
    <x v="1"/>
    <s v="S66401"/>
    <d v="1899-12-30T23:16:00"/>
    <n v="293"/>
    <d v="2017-10-20T00:00:00"/>
    <n v="42"/>
    <n v="10"/>
    <s v="ott"/>
    <d v="2017-10-20T00:00:00"/>
  </r>
  <r>
    <x v="0"/>
    <x v="0"/>
    <s v="LAV904M"/>
    <d v="1899-12-30T23:31:00"/>
    <n v="294"/>
    <d v="2017-10-21T00:00:00"/>
    <n v="42"/>
    <n v="10"/>
    <s v="ott"/>
    <d v="2017-10-21T00:00:00"/>
  </r>
  <r>
    <x v="0"/>
    <x v="1"/>
    <s v="PS316"/>
    <d v="1899-12-30T04:58:00"/>
    <n v="294"/>
    <d v="2017-10-21T00:00:00"/>
    <n v="42"/>
    <n v="10"/>
    <s v="ott"/>
    <d v="2017-10-21T00:00:00"/>
  </r>
  <r>
    <x v="0"/>
    <x v="1"/>
    <s v="QY133"/>
    <d v="1899-12-30T00:33:00"/>
    <n v="294"/>
    <d v="2017-10-21T00:00:00"/>
    <n v="42"/>
    <n v="10"/>
    <s v="ott"/>
    <d v="2017-10-21T00:00:00"/>
  </r>
  <r>
    <x v="0"/>
    <x v="1"/>
    <s v="QY361"/>
    <d v="1899-12-30T00:07:00"/>
    <n v="294"/>
    <d v="2017-10-21T00:00:00"/>
    <n v="42"/>
    <n v="10"/>
    <s v="ott"/>
    <d v="2017-10-21T00:00:00"/>
  </r>
  <r>
    <x v="0"/>
    <x v="0"/>
    <s v="RYR3213"/>
    <d v="1899-12-30T23:11:00"/>
    <n v="294"/>
    <d v="2017-10-21T00:00:00"/>
    <n v="42"/>
    <n v="10"/>
    <s v="ott"/>
    <d v="2017-10-21T00:00:00"/>
  </r>
  <r>
    <x v="0"/>
    <x v="0"/>
    <s v="RYR6366"/>
    <d v="1899-12-30T23:05:00"/>
    <n v="294"/>
    <d v="2017-10-21T00:00:00"/>
    <n v="42"/>
    <n v="10"/>
    <s v="ott"/>
    <d v="2017-10-21T00:00:00"/>
  </r>
  <r>
    <x v="0"/>
    <x v="0"/>
    <s v="RYR6845"/>
    <d v="1899-12-30T23:24:00"/>
    <n v="294"/>
    <d v="2017-10-21T00:00:00"/>
    <n v="42"/>
    <n v="10"/>
    <s v="ott"/>
    <d v="2017-10-21T00:00:00"/>
  </r>
  <r>
    <x v="0"/>
    <x v="1"/>
    <s v="3O456"/>
    <d v="1899-12-30T03:39:00"/>
    <n v="295"/>
    <d v="2017-10-22T00:00:00"/>
    <n v="43"/>
    <n v="10"/>
    <s v="ott"/>
    <d v="2017-10-22T00:00:00"/>
  </r>
  <r>
    <x v="0"/>
    <x v="1"/>
    <s v="PS316"/>
    <d v="1899-12-30T04:30:00"/>
    <n v="295"/>
    <d v="2017-10-22T00:00:00"/>
    <n v="43"/>
    <n v="10"/>
    <s v="ott"/>
    <d v="2017-10-22T00:00:00"/>
  </r>
  <r>
    <x v="0"/>
    <x v="0"/>
    <s v="FR6366"/>
    <d v="1899-12-30T23:24:00"/>
    <n v="300"/>
    <d v="2017-10-27T00:00:00"/>
    <n v="43"/>
    <n v="10"/>
    <s v="ott"/>
    <d v="2017-10-27T00:00:00"/>
  </r>
  <r>
    <x v="0"/>
    <x v="0"/>
    <s v="S66401"/>
    <d v="1899-12-30T23:07:00"/>
    <n v="300"/>
    <d v="2017-10-27T00:00:00"/>
    <n v="43"/>
    <n v="10"/>
    <s v="ott"/>
    <d v="2017-10-27T00:00:00"/>
  </r>
  <r>
    <x v="0"/>
    <x v="0"/>
    <s v="W63382"/>
    <d v="1899-12-30T23:11:00"/>
    <n v="300"/>
    <d v="2017-10-27T00:00:00"/>
    <n v="43"/>
    <n v="10"/>
    <s v="ott"/>
    <d v="2017-10-27T00:00:00"/>
  </r>
  <r>
    <x v="0"/>
    <x v="0"/>
    <s v="SRR6497"/>
    <d v="1899-12-30T23:07:00"/>
    <n v="312"/>
    <d v="2017-11-08T00:00:00"/>
    <n v="45"/>
    <n v="11"/>
    <s v="nov"/>
    <d v="2017-11-08T00:00:00"/>
  </r>
  <r>
    <x v="0"/>
    <x v="0"/>
    <s v="S66401"/>
    <d v="1899-12-30T23:00:00"/>
    <n v="317"/>
    <d v="2017-11-13T00:00:00"/>
    <n v="46"/>
    <n v="11"/>
    <s v="nov"/>
    <d v="2017-11-13T00:00:00"/>
  </r>
  <r>
    <x v="0"/>
    <x v="0"/>
    <s v="QY131"/>
    <d v="1899-12-30T23:48:00"/>
    <n v="318"/>
    <d v="2017-11-14T00:00:00"/>
    <n v="46"/>
    <n v="11"/>
    <s v="nov"/>
    <d v="2017-11-14T00:00:00"/>
  </r>
  <r>
    <x v="0"/>
    <x v="0"/>
    <s v="S66401"/>
    <d v="1899-12-30T23:28:00"/>
    <n v="318"/>
    <d v="2017-11-14T00:00:00"/>
    <n v="46"/>
    <n v="11"/>
    <s v="nov"/>
    <d v="2017-11-14T00:00:00"/>
  </r>
  <r>
    <x v="0"/>
    <x v="0"/>
    <s v="W61682"/>
    <d v="1899-12-30T23:29:00"/>
    <n v="318"/>
    <d v="2017-11-14T00:00:00"/>
    <n v="46"/>
    <n v="11"/>
    <s v="nov"/>
    <d v="2017-11-14T00:00:00"/>
  </r>
  <r>
    <x v="0"/>
    <x v="0"/>
    <s v="SWT390"/>
    <d v="1899-12-30T00:06:00"/>
    <n v="319"/>
    <d v="2017-11-15T00:00:00"/>
    <n v="46"/>
    <n v="11"/>
    <s v="nov"/>
    <d v="2017-11-15T00:00:00"/>
  </r>
  <r>
    <x v="0"/>
    <x v="0"/>
    <s v="SRR6401"/>
    <d v="1899-12-30T23:00:00"/>
    <n v="320"/>
    <d v="2017-11-16T00:00:00"/>
    <n v="46"/>
    <n v="11"/>
    <s v="nov"/>
    <d v="2017-11-16T00:00:00"/>
  </r>
  <r>
    <x v="0"/>
    <x v="1"/>
    <s v="EG9102"/>
    <d v="1899-12-30T02:04:00"/>
    <n v="330"/>
    <d v="2017-11-26T00:00:00"/>
    <n v="48"/>
    <n v="11"/>
    <s v="nov"/>
    <d v="2017-11-26T00:00:00"/>
  </r>
  <r>
    <x v="0"/>
    <x v="0"/>
    <s v="S66401"/>
    <d v="1899-12-30T23:00:00"/>
    <n v="332"/>
    <d v="2017-11-28T00:00:00"/>
    <n v="48"/>
    <n v="11"/>
    <s v="nov"/>
    <d v="2017-11-28T00:00:00"/>
  </r>
  <r>
    <x v="0"/>
    <x v="0"/>
    <s v="SRR6401"/>
    <d v="1899-12-30T23:08:00"/>
    <n v="333"/>
    <d v="2017-11-29T00:00:00"/>
    <n v="48"/>
    <n v="11"/>
    <s v="nov"/>
    <d v="2017-11-29T00:00:00"/>
  </r>
  <r>
    <x v="0"/>
    <x v="0"/>
    <s v="SRR6497"/>
    <d v="1899-12-30T23:06:00"/>
    <n v="333"/>
    <d v="2017-11-29T00:00:00"/>
    <n v="48"/>
    <n v="11"/>
    <s v="nov"/>
    <d v="2017-11-29T00:00:00"/>
  </r>
  <r>
    <x v="0"/>
    <x v="0"/>
    <s v="S66401"/>
    <d v="1899-12-30T23:27:00"/>
    <n v="338"/>
    <d v="2017-12-04T00:00:00"/>
    <n v="49"/>
    <n v="12"/>
    <s v="dic"/>
    <d v="2017-12-04T00:00:00"/>
  </r>
  <r>
    <x v="0"/>
    <x v="1"/>
    <s v="FR4525"/>
    <d v="1899-12-30T23:34:00"/>
    <n v="344"/>
    <d v="2017-12-10T00:00:00"/>
    <n v="50"/>
    <n v="12"/>
    <s v="dic"/>
    <d v="2017-12-10T00:00:00"/>
  </r>
  <r>
    <x v="0"/>
    <x v="1"/>
    <s v="FR7748"/>
    <d v="1899-12-30T23:58:00"/>
    <n v="344"/>
    <d v="2017-12-10T00:00:00"/>
    <n v="50"/>
    <n v="12"/>
    <s v="dic"/>
    <d v="2017-12-10T00:00:00"/>
  </r>
  <r>
    <x v="0"/>
    <x v="1"/>
    <s v="W63682"/>
    <d v="1899-12-30T23:03:00"/>
    <n v="344"/>
    <d v="2017-12-10T00:00:00"/>
    <n v="50"/>
    <n v="12"/>
    <s v="dic"/>
    <d v="2017-12-10T00:00:00"/>
  </r>
  <r>
    <x v="0"/>
    <x v="1"/>
    <s v="FR3893"/>
    <d v="1899-12-30T23:33:00"/>
    <n v="345"/>
    <d v="2017-12-11T00:00:00"/>
    <n v="50"/>
    <n v="12"/>
    <s v="dic"/>
    <d v="2017-12-11T00:00:00"/>
  </r>
  <r>
    <x v="0"/>
    <x v="1"/>
    <s v="FR3898"/>
    <d v="1899-12-30T00:29:00"/>
    <n v="345"/>
    <d v="2017-12-11T00:00:00"/>
    <n v="50"/>
    <n v="12"/>
    <s v="dic"/>
    <d v="2017-12-11T00:00:00"/>
  </r>
  <r>
    <x v="0"/>
    <x v="1"/>
    <s v="FR4663"/>
    <d v="1899-12-30T02:13:00"/>
    <n v="345"/>
    <d v="2017-12-11T00:00:00"/>
    <n v="50"/>
    <n v="12"/>
    <s v="dic"/>
    <d v="2017-12-11T00:00:00"/>
  </r>
  <r>
    <x v="0"/>
    <x v="1"/>
    <s v="FR4886"/>
    <d v="1899-12-30T01:05:00"/>
    <n v="345"/>
    <d v="2017-12-11T00:00:00"/>
    <n v="50"/>
    <n v="12"/>
    <s v="dic"/>
    <d v="2017-12-11T00:00:00"/>
  </r>
  <r>
    <x v="0"/>
    <x v="1"/>
    <s v="FR6366"/>
    <d v="1899-12-30T01:47:00"/>
    <n v="345"/>
    <d v="2017-12-11T00:00:00"/>
    <n v="50"/>
    <n v="12"/>
    <s v="dic"/>
    <d v="2017-12-11T00:00:00"/>
  </r>
  <r>
    <x v="0"/>
    <x v="1"/>
    <s v="FR8095"/>
    <d v="1899-12-30T00:59:00"/>
    <n v="345"/>
    <d v="2017-12-11T00:00:00"/>
    <n v="50"/>
    <n v="12"/>
    <s v="dic"/>
    <d v="2017-12-11T00:00:00"/>
  </r>
  <r>
    <x v="0"/>
    <x v="1"/>
    <s v="QY7802"/>
    <d v="1899-12-30T03:29:00"/>
    <n v="345"/>
    <d v="2017-12-11T00:00:00"/>
    <n v="50"/>
    <n v="12"/>
    <s v="dic"/>
    <d v="2017-12-11T00:00:00"/>
  </r>
  <r>
    <x v="0"/>
    <x v="1"/>
    <s v="RAC9004"/>
    <d v="1899-12-30T05:12:00"/>
    <n v="345"/>
    <d v="2017-12-11T00:00:00"/>
    <n v="50"/>
    <n v="12"/>
    <s v="dic"/>
    <d v="2017-12-11T00:00:00"/>
  </r>
  <r>
    <x v="0"/>
    <x v="1"/>
    <s v="S66402"/>
    <d v="1899-12-30T05:53:00"/>
    <n v="345"/>
    <d v="2017-12-11T00:00:00"/>
    <n v="50"/>
    <n v="12"/>
    <s v="dic"/>
    <d v="2017-12-11T00:00:00"/>
  </r>
  <r>
    <x v="0"/>
    <x v="1"/>
    <s v="S66498"/>
    <d v="1899-12-30T05:29:00"/>
    <n v="345"/>
    <d v="2017-12-11T00:00:00"/>
    <n v="50"/>
    <n v="12"/>
    <s v="dic"/>
    <d v="2017-12-11T00:00:00"/>
  </r>
  <r>
    <x v="0"/>
    <x v="1"/>
    <s v="W63752"/>
    <d v="1899-12-30T00:23:00"/>
    <n v="345"/>
    <d v="2017-12-11T00:00:00"/>
    <n v="50"/>
    <n v="12"/>
    <s v="dic"/>
    <d v="2017-12-11T00:00:00"/>
  </r>
  <r>
    <x v="0"/>
    <x v="1"/>
    <s v="BCS133"/>
    <d v="1899-12-30T00:31:00"/>
    <n v="346"/>
    <d v="2017-12-12T00:00:00"/>
    <n v="50"/>
    <n v="12"/>
    <s v="dic"/>
    <d v="2017-12-12T00:00:00"/>
  </r>
  <r>
    <x v="0"/>
    <x v="1"/>
    <s v="BCS307"/>
    <d v="1899-12-30T00:23:00"/>
    <n v="346"/>
    <d v="2017-12-12T00:00:00"/>
    <n v="50"/>
    <n v="12"/>
    <s v="dic"/>
    <d v="2017-12-12T00:00:00"/>
  </r>
  <r>
    <x v="0"/>
    <x v="1"/>
    <s v="BCS361"/>
    <d v="1899-12-30T00:10:00"/>
    <n v="346"/>
    <d v="2017-12-12T00:00:00"/>
    <n v="50"/>
    <n v="12"/>
    <s v="dic"/>
    <d v="2017-12-12T00:00:00"/>
  </r>
  <r>
    <x v="0"/>
    <x v="1"/>
    <s v="BCS390"/>
    <d v="1899-12-30T00:21:00"/>
    <n v="346"/>
    <d v="2017-12-12T00:00:00"/>
    <n v="50"/>
    <n v="12"/>
    <s v="dic"/>
    <d v="2017-12-12T00:00:00"/>
  </r>
  <r>
    <x v="0"/>
    <x v="1"/>
    <s v="BCS7331"/>
    <d v="1899-12-30T00:38:00"/>
    <n v="346"/>
    <d v="2017-12-12T00:00:00"/>
    <n v="50"/>
    <n v="12"/>
    <s v="dic"/>
    <d v="2017-12-12T00:00:00"/>
  </r>
  <r>
    <x v="0"/>
    <x v="1"/>
    <s v="FR4525"/>
    <d v="1899-12-30T00:46:00"/>
    <n v="346"/>
    <d v="2017-12-12T00:00:00"/>
    <n v="50"/>
    <n v="12"/>
    <s v="dic"/>
    <d v="2017-12-12T00:00:00"/>
  </r>
  <r>
    <x v="0"/>
    <x v="1"/>
    <s v="FR4733"/>
    <d v="1899-12-30T00:26:00"/>
    <n v="346"/>
    <d v="2017-12-12T00:00:00"/>
    <n v="50"/>
    <n v="12"/>
    <s v="dic"/>
    <d v="2017-12-12T00:00:00"/>
  </r>
  <r>
    <x v="0"/>
    <x v="0"/>
    <s v="PS316"/>
    <d v="1899-12-30T05:05:00"/>
    <n v="347"/>
    <d v="2017-12-13T00:00:00"/>
    <n v="50"/>
    <n v="12"/>
    <s v="dic"/>
    <d v="2017-12-13T00:00:00"/>
  </r>
  <r>
    <x v="0"/>
    <x v="0"/>
    <s v="QY322"/>
    <d v="1899-12-30T01:51:00"/>
    <n v="347"/>
    <d v="2017-12-13T00:00:00"/>
    <n v="50"/>
    <n v="12"/>
    <s v="dic"/>
    <d v="2017-12-13T00:00:00"/>
  </r>
  <r>
    <x v="0"/>
    <x v="0"/>
    <s v="QY5376"/>
    <d v="1899-12-30T05:19:00"/>
    <n v="347"/>
    <d v="2017-12-13T00:00:00"/>
    <n v="50"/>
    <n v="12"/>
    <s v="dic"/>
    <d v="2017-12-13T00:00:00"/>
  </r>
  <r>
    <x v="0"/>
    <x v="0"/>
    <s v="QY7156"/>
    <d v="1899-12-30T02:35:00"/>
    <n v="347"/>
    <d v="2017-12-13T00:00:00"/>
    <n v="50"/>
    <n v="12"/>
    <s v="dic"/>
    <d v="2017-12-13T00:00:00"/>
  </r>
  <r>
    <x v="0"/>
    <x v="0"/>
    <s v="S66401"/>
    <d v="1899-12-30T23:10:00"/>
    <n v="347"/>
    <d v="2017-12-13T00:00:00"/>
    <n v="50"/>
    <n v="12"/>
    <s v="dic"/>
    <d v="2017-12-13T00:00:00"/>
  </r>
  <r>
    <x v="0"/>
    <x v="1"/>
    <s v="BF137"/>
    <d v="1899-12-30T23:13:00"/>
    <n v="349"/>
    <d v="2017-12-15T00:00:00"/>
    <n v="50"/>
    <n v="12"/>
    <s v="dic"/>
    <d v="2017-12-15T00:00:00"/>
  </r>
  <r>
    <x v="0"/>
    <x v="1"/>
    <s v="FR4525"/>
    <d v="1899-12-30T23:25:00"/>
    <n v="349"/>
    <d v="2017-12-15T00:00:00"/>
    <n v="50"/>
    <n v="12"/>
    <s v="dic"/>
    <d v="2017-12-15T00:00:00"/>
  </r>
  <r>
    <x v="0"/>
    <x v="1"/>
    <s v="FR4845"/>
    <d v="1899-12-30T23:37:00"/>
    <n v="349"/>
    <d v="2017-12-15T00:00:00"/>
    <n v="50"/>
    <n v="12"/>
    <s v="dic"/>
    <d v="2017-12-15T00:00:00"/>
  </r>
  <r>
    <x v="0"/>
    <x v="1"/>
    <s v="FR6366"/>
    <d v="1899-12-30T23:45:00"/>
    <n v="349"/>
    <d v="2017-12-15T00:00:00"/>
    <n v="50"/>
    <n v="12"/>
    <s v="dic"/>
    <d v="2017-12-15T00:00:00"/>
  </r>
  <r>
    <x v="0"/>
    <x v="1"/>
    <s v="FR8095"/>
    <d v="1899-12-30T23:40:00"/>
    <n v="349"/>
    <d v="2017-12-15T00:00:00"/>
    <n v="50"/>
    <n v="12"/>
    <s v="dic"/>
    <d v="2017-12-15T00:00:00"/>
  </r>
  <r>
    <x v="0"/>
    <x v="1"/>
    <s v="FR9061"/>
    <d v="1899-12-30T23:29:00"/>
    <n v="349"/>
    <d v="2017-12-15T00:00:00"/>
    <n v="50"/>
    <n v="12"/>
    <s v="dic"/>
    <d v="2017-12-15T00:00:00"/>
  </r>
  <r>
    <x v="0"/>
    <x v="1"/>
    <s v="S66401"/>
    <d v="1899-12-30T23:52:00"/>
    <n v="349"/>
    <d v="2017-12-15T00:00:00"/>
    <n v="50"/>
    <n v="12"/>
    <s v="dic"/>
    <d v="2017-12-15T00:00:00"/>
  </r>
  <r>
    <x v="0"/>
    <x v="1"/>
    <s v="S66497"/>
    <d v="1899-12-30T23:18:00"/>
    <n v="349"/>
    <d v="2017-12-15T00:00:00"/>
    <n v="50"/>
    <n v="12"/>
    <s v="dic"/>
    <d v="2017-12-15T00:00:00"/>
  </r>
  <r>
    <x v="0"/>
    <x v="1"/>
    <s v="FR4733"/>
    <d v="1899-12-30T00:04:00"/>
    <n v="350"/>
    <d v="2017-12-16T00:00:00"/>
    <n v="50"/>
    <n v="12"/>
    <s v="dic"/>
    <d v="2017-12-16T00:00:00"/>
  </r>
  <r>
    <x v="0"/>
    <x v="1"/>
    <s v="W63382"/>
    <d v="1899-12-30T00:14:00"/>
    <n v="350"/>
    <d v="2017-12-16T00:00:00"/>
    <n v="50"/>
    <n v="12"/>
    <s v="dic"/>
    <d v="2017-12-16T00:00:00"/>
  </r>
  <r>
    <x v="0"/>
    <x v="0"/>
    <s v="S66401"/>
    <d v="1899-12-30T23:23:00"/>
    <n v="352"/>
    <d v="2017-12-18T00:00:00"/>
    <n v="51"/>
    <n v="12"/>
    <s v="dic"/>
    <d v="2017-12-18T00:00:00"/>
  </r>
  <r>
    <x v="0"/>
    <x v="0"/>
    <s v="S67905"/>
    <d v="1899-12-30T23:01:00"/>
    <n v="352"/>
    <d v="2017-12-18T00:00:00"/>
    <n v="51"/>
    <n v="12"/>
    <s v="dic"/>
    <d v="2017-12-18T00:00:00"/>
  </r>
  <r>
    <x v="0"/>
    <x v="0"/>
    <s v="FR6366"/>
    <d v="1899-12-30T23:11:00"/>
    <n v="357"/>
    <d v="2017-12-23T00:00:00"/>
    <n v="51"/>
    <n v="12"/>
    <s v="dic"/>
    <d v="2017-12-23T00:00:00"/>
  </r>
  <r>
    <x v="0"/>
    <x v="0"/>
    <s v="QY851/B"/>
    <d v="1899-12-30T23:17:00"/>
    <n v="357"/>
    <d v="2017-12-23T00:00:00"/>
    <n v="51"/>
    <n v="12"/>
    <s v="dic"/>
    <d v="2017-12-23T00:00:00"/>
  </r>
  <r>
    <x v="0"/>
    <x v="0"/>
    <s v="S66401"/>
    <d v="1899-12-30T23:08:00"/>
    <n v="357"/>
    <d v="2017-12-23T00:00:00"/>
    <n v="51"/>
    <n v="12"/>
    <s v="dic"/>
    <d v="2017-12-23T00:00:00"/>
  </r>
  <r>
    <x v="0"/>
    <x v="0"/>
    <s v="BCS131"/>
    <d v="1899-12-30T23:56:00"/>
    <n v="361"/>
    <d v="2017-12-27T00:00:00"/>
    <n v="52"/>
    <n v="12"/>
    <s v="dic"/>
    <d v="2017-12-27T00:00:00"/>
  </r>
  <r>
    <x v="0"/>
    <x v="0"/>
    <s v="BCS830"/>
    <d v="1899-12-30T23:34:00"/>
    <n v="361"/>
    <d v="2017-12-27T00:00:00"/>
    <n v="52"/>
    <n v="12"/>
    <s v="dic"/>
    <d v="2017-12-27T00:00:00"/>
  </r>
  <r>
    <x v="0"/>
    <x v="0"/>
    <s v="RYR6366"/>
    <d v="1899-12-30T23:00:00"/>
    <n v="361"/>
    <d v="2017-12-27T00:00:00"/>
    <n v="52"/>
    <n v="12"/>
    <s v="dic"/>
    <d v="2017-12-27T00:00:00"/>
  </r>
  <r>
    <x v="0"/>
    <x v="0"/>
    <s v="SRR6497"/>
    <d v="1899-12-30T23:48:00"/>
    <n v="361"/>
    <d v="2017-12-27T00:00:00"/>
    <n v="52"/>
    <n v="12"/>
    <s v="dic"/>
    <d v="2017-12-27T00:00:00"/>
  </r>
  <r>
    <x v="0"/>
    <x v="0"/>
    <s v="W63382"/>
    <d v="1899-12-30T23:10:00"/>
    <n v="361"/>
    <d v="2017-12-27T00:00:00"/>
    <n v="52"/>
    <n v="12"/>
    <s v="dic"/>
    <d v="2017-12-27T00:00:00"/>
  </r>
  <r>
    <x v="0"/>
    <x v="0"/>
    <s v="BCS133"/>
    <d v="1899-12-30T00:43:00"/>
    <n v="362"/>
    <d v="2017-12-28T00:00:00"/>
    <n v="52"/>
    <n v="12"/>
    <s v="dic"/>
    <d v="2017-12-28T00:00:00"/>
  </r>
  <r>
    <x v="0"/>
    <x v="0"/>
    <s v="BCS361"/>
    <d v="1899-12-30T00:03:00"/>
    <n v="362"/>
    <d v="2017-12-28T00:00:00"/>
    <n v="52"/>
    <n v="12"/>
    <s v="dic"/>
    <d v="2017-12-28T00:00:00"/>
  </r>
  <r>
    <x v="0"/>
    <x v="0"/>
    <s v="BCS390"/>
    <d v="1899-12-30T00:12:00"/>
    <n v="362"/>
    <d v="2017-12-28T00:00:00"/>
    <n v="52"/>
    <n v="12"/>
    <s v="dic"/>
    <d v="2017-12-28T00:00:00"/>
  </r>
  <r>
    <x v="0"/>
    <x v="0"/>
    <s v="RYR4886"/>
    <d v="1899-12-30T00:06:00"/>
    <n v="362"/>
    <d v="2017-12-28T00:00:00"/>
    <n v="52"/>
    <n v="12"/>
    <s v="dic"/>
    <d v="2017-12-28T00:00:00"/>
  </r>
  <r>
    <x v="1"/>
    <x v="1"/>
    <s v="BCS131"/>
    <d v="1899-12-30T23:33:00"/>
    <n v="15"/>
    <d v="2018-01-15T00:00:00"/>
    <n v="3"/>
    <n v="1"/>
    <s v="gen"/>
    <d v="2018-01-15T00:00:00"/>
  </r>
  <r>
    <x v="1"/>
    <x v="1"/>
    <s v="BCS361"/>
    <d v="1899-12-30T23:58:00"/>
    <n v="15"/>
    <d v="2018-01-15T00:00:00"/>
    <n v="3"/>
    <n v="1"/>
    <s v="gen"/>
    <d v="2018-01-15T00:00:00"/>
  </r>
  <r>
    <x v="1"/>
    <x v="1"/>
    <s v="AUI316"/>
    <d v="1899-12-30T05:04:00"/>
    <n v="16"/>
    <d v="2018-01-16T00:00:00"/>
    <n v="3"/>
    <n v="1"/>
    <s v="gen"/>
    <d v="2018-01-16T00:00:00"/>
  </r>
  <r>
    <x v="1"/>
    <x v="1"/>
    <s v="BCS133"/>
    <d v="1899-12-30T00:16:00"/>
    <n v="16"/>
    <d v="2018-01-16T00:00:00"/>
    <n v="3"/>
    <n v="1"/>
    <s v="gen"/>
    <d v="2018-01-16T00:00:00"/>
  </r>
  <r>
    <x v="1"/>
    <x v="1"/>
    <s v="BCS307"/>
    <d v="1899-12-30T00:07:00"/>
    <n v="16"/>
    <d v="2018-01-16T00:00:00"/>
    <n v="3"/>
    <n v="1"/>
    <s v="gen"/>
    <d v="2018-01-16T00:00:00"/>
  </r>
  <r>
    <x v="1"/>
    <x v="1"/>
    <s v="BCS322"/>
    <d v="1899-12-30T03:20:00"/>
    <n v="16"/>
    <d v="2018-01-16T00:00:00"/>
    <n v="3"/>
    <n v="1"/>
    <s v="gen"/>
    <d v="2018-01-16T00:00:00"/>
  </r>
  <r>
    <x v="1"/>
    <x v="1"/>
    <s v="BCS390"/>
    <d v="1899-12-30T00:05:00"/>
    <n v="16"/>
    <d v="2018-01-16T00:00:00"/>
    <n v="3"/>
    <n v="1"/>
    <s v="gen"/>
    <d v="2018-01-16T00:00:00"/>
  </r>
  <r>
    <x v="1"/>
    <x v="1"/>
    <s v="BCS7331"/>
    <d v="1899-12-30T00:13:00"/>
    <n v="16"/>
    <d v="2018-01-16T00:00:00"/>
    <n v="3"/>
    <n v="1"/>
    <s v="gen"/>
    <d v="2018-01-16T00:00:00"/>
  </r>
  <r>
    <x v="1"/>
    <x v="1"/>
    <s v="FR3898"/>
    <d v="1899-12-30T23:13:00"/>
    <n v="16"/>
    <d v="2018-01-16T00:00:00"/>
    <n v="3"/>
    <n v="1"/>
    <s v="gen"/>
    <d v="2018-01-16T00:00:00"/>
  </r>
  <r>
    <x v="1"/>
    <x v="1"/>
    <s v="MAC456"/>
    <d v="1899-12-30T03:19:00"/>
    <n v="16"/>
    <d v="2018-01-16T00:00:00"/>
    <n v="3"/>
    <n v="1"/>
    <s v="gen"/>
    <d v="2018-01-16T00:00:00"/>
  </r>
  <r>
    <x v="1"/>
    <x v="1"/>
    <s v="QY131"/>
    <d v="1899-12-30T23:31:00"/>
    <n v="16"/>
    <d v="2018-01-16T00:00:00"/>
    <n v="3"/>
    <n v="1"/>
    <s v="gen"/>
    <d v="2018-01-16T00:00:00"/>
  </r>
  <r>
    <x v="1"/>
    <x v="1"/>
    <s v="QY361"/>
    <d v="1899-12-30T23:55:00"/>
    <n v="16"/>
    <d v="2018-01-16T00:00:00"/>
    <n v="3"/>
    <n v="1"/>
    <s v="gen"/>
    <d v="2018-01-16T00:00:00"/>
  </r>
  <r>
    <x v="1"/>
    <x v="1"/>
    <s v="S66401"/>
    <d v="1899-12-30T23:05:00"/>
    <n v="16"/>
    <d v="2018-01-16T00:00:00"/>
    <n v="3"/>
    <n v="1"/>
    <s v="gen"/>
    <d v="2018-01-16T00:00:00"/>
  </r>
  <r>
    <x v="1"/>
    <x v="1"/>
    <s v="BCS131"/>
    <d v="1899-12-30T23:42:00"/>
    <n v="17"/>
    <d v="2018-01-17T00:00:00"/>
    <n v="3"/>
    <n v="1"/>
    <s v="gen"/>
    <d v="2018-01-17T00:00:00"/>
  </r>
  <r>
    <x v="1"/>
    <x v="1"/>
    <s v="D0307"/>
    <d v="1899-12-30T00:24:00"/>
    <n v="17"/>
    <d v="2018-01-17T00:00:00"/>
    <n v="3"/>
    <n v="1"/>
    <s v="gen"/>
    <d v="2018-01-17T00:00:00"/>
  </r>
  <r>
    <x v="1"/>
    <x v="1"/>
    <s v="PS316"/>
    <d v="1899-12-30T04:47:00"/>
    <n v="17"/>
    <d v="2018-01-17T00:00:00"/>
    <n v="3"/>
    <n v="1"/>
    <s v="gen"/>
    <d v="2018-01-17T00:00:00"/>
  </r>
  <r>
    <x v="1"/>
    <x v="1"/>
    <s v="QY133"/>
    <d v="1899-12-30T00:28:00"/>
    <n v="17"/>
    <d v="2018-01-17T00:00:00"/>
    <n v="3"/>
    <n v="1"/>
    <s v="gen"/>
    <d v="2018-01-17T00:00:00"/>
  </r>
  <r>
    <x v="1"/>
    <x v="1"/>
    <s v="QY390"/>
    <d v="1899-12-30T00:04:00"/>
    <n v="17"/>
    <d v="2018-01-17T00:00:00"/>
    <n v="3"/>
    <n v="1"/>
    <s v="gen"/>
    <d v="2018-01-17T00:00:00"/>
  </r>
  <r>
    <x v="1"/>
    <x v="1"/>
    <s v="QY7331"/>
    <d v="1899-12-30T00:10:00"/>
    <n v="17"/>
    <d v="2018-01-17T00:00:00"/>
    <n v="3"/>
    <n v="1"/>
    <s v="gen"/>
    <d v="2018-01-17T00:00:00"/>
  </r>
  <r>
    <x v="1"/>
    <x v="0"/>
    <s v="BCS131"/>
    <d v="1899-12-30T23:34:00"/>
    <n v="26"/>
    <d v="2018-01-26T00:00:00"/>
    <n v="4"/>
    <n v="1"/>
    <s v="gen"/>
    <d v="2018-01-26T00:00:00"/>
  </r>
  <r>
    <x v="1"/>
    <x v="0"/>
    <s v="SRR6497"/>
    <d v="1899-12-30T23:11:00"/>
    <n v="26"/>
    <d v="2018-01-26T00:00:00"/>
    <n v="4"/>
    <n v="1"/>
    <s v="gen"/>
    <d v="2018-01-26T00:00:00"/>
  </r>
  <r>
    <x v="1"/>
    <x v="0"/>
    <s v="BCS133"/>
    <d v="1899-12-30T00:24:00"/>
    <n v="27"/>
    <d v="2018-01-27T00:00:00"/>
    <n v="4"/>
    <n v="1"/>
    <s v="gen"/>
    <d v="2018-01-27T00:00:00"/>
  </r>
  <r>
    <x v="1"/>
    <x v="0"/>
    <s v="BCS307"/>
    <d v="1899-12-30T00:02:00"/>
    <n v="27"/>
    <d v="2018-01-27T00:00:00"/>
    <n v="4"/>
    <n v="1"/>
    <s v="gen"/>
    <d v="2018-01-27T00:00:00"/>
  </r>
  <r>
    <x v="1"/>
    <x v="0"/>
    <s v="BCS361"/>
    <d v="1899-12-30T00:14:00"/>
    <n v="27"/>
    <d v="2018-01-27T00:00:00"/>
    <n v="4"/>
    <n v="1"/>
    <s v="gen"/>
    <d v="2018-01-27T00:00:00"/>
  </r>
  <r>
    <x v="1"/>
    <x v="0"/>
    <s v="PS316"/>
    <d v="1899-12-30T04:53:00"/>
    <n v="27"/>
    <d v="2018-01-27T00:00:00"/>
    <n v="4"/>
    <n v="1"/>
    <s v="gen"/>
    <d v="2018-01-27T00:00:00"/>
  </r>
  <r>
    <x v="1"/>
    <x v="1"/>
    <s v="BCS131"/>
    <d v="1899-12-30T23:31:00"/>
    <n v="30"/>
    <d v="2018-01-30T00:00:00"/>
    <n v="5"/>
    <n v="1"/>
    <s v="gen"/>
    <d v="2018-01-30T00:00:00"/>
  </r>
  <r>
    <x v="1"/>
    <x v="1"/>
    <s v="BCS361"/>
    <d v="1899-12-30T23:56:00"/>
    <n v="30"/>
    <d v="2018-01-30T00:00:00"/>
    <n v="5"/>
    <n v="1"/>
    <s v="gen"/>
    <d v="2018-01-30T00:00:00"/>
  </r>
  <r>
    <x v="1"/>
    <x v="1"/>
    <s v="FR3898"/>
    <d v="1899-12-30T23:42:00"/>
    <n v="30"/>
    <d v="2018-01-30T00:00:00"/>
    <n v="5"/>
    <n v="1"/>
    <s v="gen"/>
    <d v="2018-01-30T00:00:00"/>
  </r>
  <r>
    <x v="1"/>
    <x v="1"/>
    <s v="AUI316"/>
    <d v="1899-12-30T04:48:00"/>
    <n v="31"/>
    <d v="2018-01-31T00:00:00"/>
    <n v="5"/>
    <n v="1"/>
    <s v="gen"/>
    <d v="2018-01-31T00:00:00"/>
  </r>
  <r>
    <x v="1"/>
    <x v="1"/>
    <s v="BCS133"/>
    <d v="1899-12-30T00:17:00"/>
    <n v="31"/>
    <d v="2018-01-31T00:00:00"/>
    <n v="5"/>
    <n v="1"/>
    <s v="gen"/>
    <d v="2018-01-31T00:00:00"/>
  </r>
  <r>
    <x v="1"/>
    <x v="1"/>
    <s v="BCS322"/>
    <d v="1899-12-30T01:56:00"/>
    <n v="31"/>
    <d v="2018-01-31T00:00:00"/>
    <n v="5"/>
    <n v="1"/>
    <s v="gen"/>
    <d v="2018-01-31T00:00:00"/>
  </r>
  <r>
    <x v="1"/>
    <x v="1"/>
    <s v="BCS361"/>
    <d v="1899-12-30T00:05:00"/>
    <n v="31"/>
    <d v="2018-01-31T00:00:00"/>
    <n v="5"/>
    <n v="1"/>
    <s v="gen"/>
    <d v="2018-01-31T00:00:00"/>
  </r>
  <r>
    <x v="1"/>
    <x v="1"/>
    <s v="BCS390"/>
    <d v="1899-12-30T00:02:00"/>
    <n v="31"/>
    <d v="2018-01-31T00:00:00"/>
    <n v="5"/>
    <n v="1"/>
    <s v="gen"/>
    <d v="2018-01-31T00:00:00"/>
  </r>
  <r>
    <x v="1"/>
    <x v="1"/>
    <s v="BCS733"/>
    <d v="1899-12-30T00:08:00"/>
    <n v="31"/>
    <d v="2018-01-31T00:00:00"/>
    <n v="5"/>
    <n v="1"/>
    <s v="gen"/>
    <d v="2018-01-31T00:00:00"/>
  </r>
  <r>
    <x v="1"/>
    <x v="1"/>
    <s v="QY131"/>
    <d v="1899-12-30T23:38:00"/>
    <n v="31"/>
    <d v="2018-01-31T00:00:00"/>
    <n v="5"/>
    <n v="1"/>
    <s v="gen"/>
    <d v="2018-01-31T00:00:00"/>
  </r>
  <r>
    <x v="1"/>
    <x v="1"/>
    <s v="QY832"/>
    <d v="1899-12-30T23:54:00"/>
    <n v="31"/>
    <d v="2018-01-31T00:00:00"/>
    <n v="5"/>
    <n v="1"/>
    <s v="gen"/>
    <d v="2018-01-31T00:00:00"/>
  </r>
  <r>
    <x v="1"/>
    <x v="1"/>
    <s v="PS316"/>
    <d v="1899-12-30T04:56:00"/>
    <n v="32"/>
    <d v="2018-02-01T00:00:00"/>
    <n v="5"/>
    <n v="2"/>
    <s v="feb"/>
    <d v="2018-02-01T00:00:00"/>
  </r>
  <r>
    <x v="1"/>
    <x v="1"/>
    <s v="QY133"/>
    <d v="1899-12-30T00:15:00"/>
    <n v="32"/>
    <d v="2018-02-01T00:00:00"/>
    <n v="5"/>
    <n v="2"/>
    <s v="feb"/>
    <d v="2018-02-01T00:00:00"/>
  </r>
  <r>
    <x v="1"/>
    <x v="1"/>
    <s v="QY322"/>
    <d v="1899-12-30T02:08:00"/>
    <n v="32"/>
    <d v="2018-02-01T00:00:00"/>
    <n v="5"/>
    <n v="2"/>
    <s v="feb"/>
    <d v="2018-02-01T00:00:00"/>
  </r>
  <r>
    <x v="1"/>
    <x v="1"/>
    <s v="QY361"/>
    <d v="1899-12-30T00:08:00"/>
    <n v="32"/>
    <d v="2018-02-01T00:00:00"/>
    <n v="5"/>
    <n v="2"/>
    <s v="feb"/>
    <d v="2018-02-01T00:00:00"/>
  </r>
  <r>
    <x v="1"/>
    <x v="1"/>
    <s v="QY390"/>
    <d v="1899-12-30T00:01:00"/>
    <n v="32"/>
    <d v="2018-02-01T00:00:00"/>
    <n v="5"/>
    <n v="2"/>
    <s v="feb"/>
    <d v="2018-02-01T00:00:00"/>
  </r>
  <r>
    <x v="1"/>
    <x v="1"/>
    <s v="QY7331"/>
    <d v="1899-12-30T00:13:00"/>
    <n v="32"/>
    <d v="2018-02-01T00:00:00"/>
    <n v="5"/>
    <n v="2"/>
    <s v="feb"/>
    <d v="2018-02-01T00:00:00"/>
  </r>
  <r>
    <x v="1"/>
    <x v="1"/>
    <s v="W3725A"/>
    <d v="1899-12-30T00:58:00"/>
    <n v="32"/>
    <d v="2018-02-01T00:00:00"/>
    <n v="5"/>
    <n v="2"/>
    <s v="feb"/>
    <d v="2018-02-01T00:00:00"/>
  </r>
  <r>
    <x v="1"/>
    <x v="1"/>
    <s v="AUI316"/>
    <d v="1899-12-30T04:50:00"/>
    <n v="33"/>
    <d v="2018-02-02T00:00:00"/>
    <n v="5"/>
    <n v="2"/>
    <s v="feb"/>
    <d v="2018-02-02T00:00:00"/>
  </r>
  <r>
    <x v="1"/>
    <x v="0"/>
    <s v="RYR6366"/>
    <d v="1899-12-30T23:04:00"/>
    <n v="33"/>
    <d v="2018-02-02T00:00:00"/>
    <n v="5"/>
    <n v="2"/>
    <s v="feb"/>
    <d v="2018-02-02T00:00:00"/>
  </r>
  <r>
    <x v="1"/>
    <x v="0"/>
    <s v="RYR6366"/>
    <d v="1899-12-30T23:04:00"/>
    <n v="35"/>
    <d v="2018-02-04T00:00:00"/>
    <n v="6"/>
    <n v="2"/>
    <s v="feb"/>
    <d v="2018-02-04T00:00:00"/>
  </r>
  <r>
    <x v="1"/>
    <x v="0"/>
    <s v="BCS131"/>
    <d v="1899-12-30T23:30:00"/>
    <n v="36"/>
    <d v="2018-02-05T00:00:00"/>
    <n v="6"/>
    <n v="2"/>
    <s v="feb"/>
    <d v="2018-02-05T00:00:00"/>
  </r>
  <r>
    <x v="1"/>
    <x v="0"/>
    <s v="RYR6366"/>
    <d v="1899-12-30T23:37:00"/>
    <n v="36"/>
    <d v="2018-02-05T00:00:00"/>
    <n v="6"/>
    <n v="2"/>
    <s v="feb"/>
    <d v="2018-02-05T00:00:00"/>
  </r>
  <r>
    <x v="1"/>
    <x v="1"/>
    <s v="AUI316"/>
    <d v="1899-12-30T04:59:00"/>
    <n v="54"/>
    <d v="2018-02-23T00:00:00"/>
    <n v="8"/>
    <n v="2"/>
    <s v="feb"/>
    <d v="2018-02-23T00:00:00"/>
  </r>
  <r>
    <x v="1"/>
    <x v="0"/>
    <s v="FR4845"/>
    <d v="1899-12-30T23:38:00"/>
    <n v="54"/>
    <d v="2018-02-23T00:00:00"/>
    <n v="8"/>
    <n v="2"/>
    <s v="feb"/>
    <d v="2018-02-23T00:00:00"/>
  </r>
  <r>
    <x v="1"/>
    <x v="1"/>
    <s v="FR4733"/>
    <d v="1899-12-30T23:09:00"/>
    <n v="57"/>
    <d v="2018-02-26T00:00:00"/>
    <n v="9"/>
    <n v="2"/>
    <s v="feb"/>
    <d v="2018-02-26T00:00:00"/>
  </r>
  <r>
    <x v="1"/>
    <x v="1"/>
    <s v="3O456"/>
    <d v="1899-12-30T03:22:00"/>
    <n v="58"/>
    <d v="2018-02-27T00:00:00"/>
    <n v="9"/>
    <n v="2"/>
    <s v="feb"/>
    <d v="2018-02-27T00:00:00"/>
  </r>
  <r>
    <x v="1"/>
    <x v="0"/>
    <s v="RYR4845"/>
    <d v="1899-12-30T23:29:00"/>
    <n v="58"/>
    <d v="2018-02-27T00:00:00"/>
    <n v="9"/>
    <n v="2"/>
    <s v="feb"/>
    <d v="2018-02-27T00:00:00"/>
  </r>
  <r>
    <x v="1"/>
    <x v="0"/>
    <s v="RYR7748"/>
    <d v="1899-12-30T23:23:00"/>
    <n v="58"/>
    <d v="2018-02-27T00:00:00"/>
    <n v="9"/>
    <n v="2"/>
    <s v="feb"/>
    <d v="2018-02-27T00:00:00"/>
  </r>
  <r>
    <x v="1"/>
    <x v="1"/>
    <s v="BCS131"/>
    <d v="1899-12-30T23:37:00"/>
    <n v="60"/>
    <d v="2018-03-01T00:00:00"/>
    <n v="9"/>
    <n v="3"/>
    <s v="mar"/>
    <d v="2018-03-01T00:00:00"/>
  </r>
  <r>
    <x v="1"/>
    <x v="1"/>
    <s v="MAC458"/>
    <d v="1899-12-30T23:12:00"/>
    <n v="60"/>
    <d v="2018-03-01T00:00:00"/>
    <n v="9"/>
    <n v="3"/>
    <s v="mar"/>
    <d v="2018-03-01T00:00:00"/>
  </r>
  <r>
    <x v="1"/>
    <x v="1"/>
    <s v="RYR4525"/>
    <d v="1899-12-30T23:04:00"/>
    <n v="60"/>
    <d v="2018-03-01T00:00:00"/>
    <n v="9"/>
    <n v="3"/>
    <s v="mar"/>
    <d v="2018-03-01T00:00:00"/>
  </r>
  <r>
    <x v="1"/>
    <x v="1"/>
    <s v="SRR6401"/>
    <d v="1899-12-30T23:12:00"/>
    <n v="60"/>
    <d v="2018-03-01T00:00:00"/>
    <n v="9"/>
    <n v="3"/>
    <s v="mar"/>
    <d v="2018-03-01T00:00:00"/>
  </r>
  <r>
    <x v="1"/>
    <x v="1"/>
    <s v="WZZ2682"/>
    <d v="1899-12-30T23:09:00"/>
    <n v="60"/>
    <d v="2018-03-01T00:00:00"/>
    <n v="9"/>
    <n v="3"/>
    <s v="mar"/>
    <d v="2018-03-01T00:00:00"/>
  </r>
  <r>
    <x v="1"/>
    <x v="1"/>
    <s v="BCS131"/>
    <d v="1899-12-30T23:55:00"/>
    <n v="61"/>
    <d v="2018-03-02T00:00:00"/>
    <n v="9"/>
    <n v="3"/>
    <s v="mar"/>
    <d v="2018-03-02T00:00:00"/>
  </r>
  <r>
    <x v="1"/>
    <x v="1"/>
    <s v="BCS133"/>
    <d v="1899-12-30T00:34:00"/>
    <n v="61"/>
    <d v="2018-03-02T00:00:00"/>
    <n v="9"/>
    <n v="3"/>
    <s v="mar"/>
    <d v="2018-03-02T00:00:00"/>
  </r>
  <r>
    <x v="1"/>
    <x v="1"/>
    <s v="BCS322"/>
    <d v="1899-12-30T02:15:00"/>
    <n v="61"/>
    <d v="2018-03-02T00:00:00"/>
    <n v="9"/>
    <n v="3"/>
    <s v="mar"/>
    <d v="2018-03-02T00:00:00"/>
  </r>
  <r>
    <x v="1"/>
    <x v="1"/>
    <s v="BCS390"/>
    <d v="1899-12-30T00:20:00"/>
    <n v="61"/>
    <d v="2018-03-02T00:00:00"/>
    <n v="9"/>
    <n v="3"/>
    <s v="mar"/>
    <d v="2018-03-02T00:00:00"/>
  </r>
  <r>
    <x v="1"/>
    <x v="1"/>
    <s v="BCS7331"/>
    <d v="1899-12-30T00:17:00"/>
    <n v="61"/>
    <d v="2018-03-02T00:00:00"/>
    <n v="9"/>
    <n v="3"/>
    <s v="mar"/>
    <d v="2018-03-02T00:00:00"/>
  </r>
  <r>
    <x v="1"/>
    <x v="1"/>
    <s v="DHX307"/>
    <d v="1899-12-30T00:41:00"/>
    <n v="61"/>
    <d v="2018-03-02T00:00:00"/>
    <n v="9"/>
    <n v="3"/>
    <s v="mar"/>
    <d v="2018-03-02T00:00:00"/>
  </r>
  <r>
    <x v="1"/>
    <x v="1"/>
    <s v="DHX361"/>
    <d v="1899-12-30T00:02:00"/>
    <n v="61"/>
    <d v="2018-03-02T00:00:00"/>
    <n v="9"/>
    <n v="3"/>
    <s v="mar"/>
    <d v="2018-03-02T00:00:00"/>
  </r>
  <r>
    <x v="1"/>
    <x v="1"/>
    <s v="WZZ3752"/>
    <d v="1899-12-30T23:15:00"/>
    <n v="61"/>
    <d v="2018-03-02T00:00:00"/>
    <n v="9"/>
    <n v="3"/>
    <s v="mar"/>
    <d v="2018-03-02T00:00:00"/>
  </r>
  <r>
    <x v="1"/>
    <x v="1"/>
    <s v="WZZ6338"/>
    <d v="1899-12-30T23:24:00"/>
    <n v="61"/>
    <d v="2018-03-02T00:00:00"/>
    <n v="9"/>
    <n v="3"/>
    <s v="mar"/>
    <d v="2018-03-02T00:00:00"/>
  </r>
  <r>
    <x v="1"/>
    <x v="1"/>
    <s v="WZZ6367"/>
    <d v="1899-12-30T23:38:00"/>
    <n v="61"/>
    <d v="2018-03-02T00:00:00"/>
    <n v="9"/>
    <n v="3"/>
    <s v="mar"/>
    <d v="2018-03-02T00:00:00"/>
  </r>
  <r>
    <x v="1"/>
    <x v="1"/>
    <s v="BCS133"/>
    <d v="1899-12-30T00:34:00"/>
    <n v="62"/>
    <d v="2018-03-03T00:00:00"/>
    <n v="9"/>
    <n v="3"/>
    <s v="mar"/>
    <d v="2018-03-03T00:00:00"/>
  </r>
  <r>
    <x v="1"/>
    <x v="1"/>
    <s v="BCS307"/>
    <d v="1899-12-30T00:12:00"/>
    <n v="62"/>
    <d v="2018-03-03T00:00:00"/>
    <n v="9"/>
    <n v="3"/>
    <s v="mar"/>
    <d v="2018-03-03T00:00:00"/>
  </r>
  <r>
    <x v="1"/>
    <x v="1"/>
    <s v="BCS361"/>
    <d v="1899-12-30T00:21:00"/>
    <n v="62"/>
    <d v="2018-03-03T00:00:00"/>
    <n v="9"/>
    <n v="3"/>
    <s v="mar"/>
    <d v="2018-03-03T00:00:00"/>
  </r>
  <r>
    <x v="1"/>
    <x v="1"/>
    <s v="AUI316"/>
    <d v="1899-12-30T04:59:00"/>
    <n v="63"/>
    <d v="2018-03-04T00:00:00"/>
    <n v="10"/>
    <n v="3"/>
    <s v="mar"/>
    <d v="2018-03-04T00:00:00"/>
  </r>
  <r>
    <x v="1"/>
    <x v="1"/>
    <s v="PS316"/>
    <d v="1899-12-30T04:57:00"/>
    <n v="64"/>
    <d v="2018-03-05T00:00:00"/>
    <n v="10"/>
    <n v="3"/>
    <s v="mar"/>
    <d v="2018-03-05T00:00:00"/>
  </r>
  <r>
    <x v="1"/>
    <x v="1"/>
    <s v="AUI0316"/>
    <d v="1899-12-30T05:12:00"/>
    <n v="71"/>
    <d v="2018-03-12T00:00:00"/>
    <n v="11"/>
    <n v="3"/>
    <s v="mar"/>
    <d v="2018-03-12T00:00:00"/>
  </r>
  <r>
    <x v="1"/>
    <x v="1"/>
    <s v="BCS5706"/>
    <d v="1899-12-30T05:09:00"/>
    <n v="71"/>
    <d v="2018-03-12T00:00:00"/>
    <n v="11"/>
    <n v="3"/>
    <s v="mar"/>
    <d v="2018-03-12T00:00:00"/>
  </r>
  <r>
    <x v="1"/>
    <x v="1"/>
    <s v="BCS7804"/>
    <d v="1899-12-30T03:46:00"/>
    <n v="71"/>
    <d v="2018-03-12T00:00:00"/>
    <n v="11"/>
    <n v="3"/>
    <s v="mar"/>
    <d v="2018-03-12T00:00:00"/>
  </r>
  <r>
    <x v="1"/>
    <x v="1"/>
    <s v="BCS9614"/>
    <d v="1899-12-30T05:20:00"/>
    <n v="71"/>
    <d v="2018-03-12T00:00:00"/>
    <n v="11"/>
    <n v="3"/>
    <s v="mar"/>
    <d v="2018-03-12T00:00:00"/>
  </r>
  <r>
    <x v="1"/>
    <x v="1"/>
    <s v="SRR6498"/>
    <d v="1899-12-30T05:22:00"/>
    <n v="71"/>
    <d v="2018-03-12T00:00:00"/>
    <n v="11"/>
    <n v="3"/>
    <s v="mar"/>
    <d v="2018-03-12T00:00:00"/>
  </r>
  <r>
    <x v="1"/>
    <x v="0"/>
    <s v="0B6812"/>
    <d v="1899-12-30T00:40:00"/>
    <n v="78"/>
    <d v="2018-03-19T00:00:00"/>
    <n v="12"/>
    <n v="3"/>
    <s v="mar"/>
    <d v="2018-03-19T00:00:00"/>
  </r>
  <r>
    <x v="1"/>
    <x v="0"/>
    <s v="BCS7804"/>
    <d v="1899-12-30T03:21:00"/>
    <n v="78"/>
    <d v="2018-03-19T00:00:00"/>
    <n v="12"/>
    <n v="3"/>
    <s v="mar"/>
    <d v="2018-03-19T00:00:00"/>
  </r>
  <r>
    <x v="1"/>
    <x v="0"/>
    <s v="SRR6401"/>
    <d v="1899-12-30T23:10:00"/>
    <n v="78"/>
    <d v="2018-03-19T00:00:00"/>
    <n v="12"/>
    <n v="3"/>
    <s v="mar"/>
    <d v="2018-03-19T00:00:00"/>
  </r>
  <r>
    <x v="1"/>
    <x v="0"/>
    <s v="W63136"/>
    <d v="1899-12-30T02:20:00"/>
    <n v="78"/>
    <d v="2018-03-19T00:00:00"/>
    <n v="12"/>
    <n v="3"/>
    <s v="mar"/>
    <d v="2018-03-19T00:00:00"/>
  </r>
  <r>
    <x v="1"/>
    <x v="1"/>
    <s v="SRR6401"/>
    <d v="1899-12-30T23:32:00"/>
    <n v="79"/>
    <d v="2018-03-20T00:00:00"/>
    <n v="12"/>
    <n v="3"/>
    <s v="mar"/>
    <d v="2018-03-20T00:00:00"/>
  </r>
  <r>
    <x v="1"/>
    <x v="1"/>
    <s v="BCS131"/>
    <d v="1899-12-30T00:03:00"/>
    <n v="80"/>
    <d v="2018-03-21T00:00:00"/>
    <n v="12"/>
    <n v="3"/>
    <s v="mar"/>
    <d v="2018-03-21T00:00:00"/>
  </r>
  <r>
    <x v="1"/>
    <x v="0"/>
    <s v="SRR6497"/>
    <d v="1899-12-30T23:07:00"/>
    <n v="83"/>
    <d v="2018-03-24T00:00:00"/>
    <n v="12"/>
    <n v="3"/>
    <s v="mar"/>
    <d v="2018-03-24T00:00:00"/>
  </r>
  <r>
    <x v="1"/>
    <x v="1"/>
    <s v="AUI316"/>
    <d v="1899-12-30T04:38:00"/>
    <n v="89"/>
    <d v="2018-03-30T00:00:00"/>
    <n v="13"/>
    <n v="3"/>
    <s v="mar"/>
    <d v="2018-03-30T00:00:00"/>
  </r>
  <r>
    <x v="1"/>
    <x v="0"/>
    <s v="FR6366"/>
    <d v="1899-12-30T23:09:00"/>
    <n v="90"/>
    <d v="2018-03-31T00:00:00"/>
    <n v="13"/>
    <n v="3"/>
    <s v="mar"/>
    <d v="2018-03-31T00:00:00"/>
  </r>
  <r>
    <x v="1"/>
    <x v="0"/>
    <s v="FR5531"/>
    <d v="1899-12-30T23:20:00"/>
    <n v="91"/>
    <d v="2018-04-01T00:00:00"/>
    <n v="14"/>
    <n v="4"/>
    <s v="apr"/>
    <d v="2018-04-01T00:00:00"/>
  </r>
  <r>
    <x v="1"/>
    <x v="0"/>
    <s v="FR6366"/>
    <d v="1899-12-30T23:18:00"/>
    <n v="91"/>
    <d v="2018-04-01T00:00:00"/>
    <n v="14"/>
    <n v="4"/>
    <s v="apr"/>
    <d v="2018-04-01T00:00:00"/>
  </r>
  <r>
    <x v="1"/>
    <x v="0"/>
    <s v="FR4845"/>
    <d v="1899-12-30T23:11:00"/>
    <n v="92"/>
    <d v="2018-04-02T00:00:00"/>
    <n v="14"/>
    <n v="4"/>
    <s v="apr"/>
    <d v="2018-04-02T00:00:00"/>
  </r>
  <r>
    <x v="1"/>
    <x v="0"/>
    <s v="BCS133"/>
    <d v="1899-12-30T23:24:00"/>
    <n v="93"/>
    <d v="2018-04-03T00:00:00"/>
    <n v="14"/>
    <n v="4"/>
    <s v="apr"/>
    <d v="2018-04-03T00:00:00"/>
  </r>
  <r>
    <x v="1"/>
    <x v="0"/>
    <s v="BCS361"/>
    <d v="1899-12-30T23:49:00"/>
    <n v="93"/>
    <d v="2018-04-03T00:00:00"/>
    <n v="14"/>
    <n v="4"/>
    <s v="apr"/>
    <d v="2018-04-03T00:00:00"/>
  </r>
  <r>
    <x v="1"/>
    <x v="0"/>
    <s v="BCS7331"/>
    <d v="1899-12-30T00:00:00"/>
    <n v="93"/>
    <d v="2018-04-03T00:00:00"/>
    <n v="14"/>
    <n v="4"/>
    <s v="apr"/>
    <d v="2018-04-03T00:00:00"/>
  </r>
  <r>
    <x v="1"/>
    <x v="0"/>
    <s v="RYR1944"/>
    <d v="1899-12-30T23:26:00"/>
    <n v="93"/>
    <d v="2018-04-03T00:00:00"/>
    <n v="14"/>
    <n v="4"/>
    <s v="apr"/>
    <d v="2018-04-03T00:00:00"/>
  </r>
  <r>
    <x v="1"/>
    <x v="0"/>
    <s v="RYR4845"/>
    <d v="1899-12-30T23:19:00"/>
    <n v="93"/>
    <d v="2018-04-03T00:00:00"/>
    <n v="14"/>
    <n v="4"/>
    <s v="apr"/>
    <d v="2018-04-03T00:00:00"/>
  </r>
  <r>
    <x v="1"/>
    <x v="0"/>
    <s v="RYR6366"/>
    <d v="1899-12-30T23:34:00"/>
    <n v="93"/>
    <d v="2018-04-03T00:00:00"/>
    <n v="14"/>
    <n v="4"/>
    <s v="apr"/>
    <d v="2018-04-03T00:00:00"/>
  </r>
  <r>
    <x v="1"/>
    <x v="0"/>
    <s v="RYR8095"/>
    <d v="1899-12-30T00:02:00"/>
    <n v="93"/>
    <d v="2018-04-03T00:00:00"/>
    <n v="14"/>
    <n v="4"/>
    <s v="apr"/>
    <d v="2018-04-03T00:00:00"/>
  </r>
  <r>
    <x v="1"/>
    <x v="0"/>
    <s v="FR6876"/>
    <d v="1899-12-30T23:17:00"/>
    <n v="97"/>
    <d v="2018-04-07T00:00:00"/>
    <n v="14"/>
    <n v="4"/>
    <s v="apr"/>
    <d v="2018-04-07T00:00:00"/>
  </r>
  <r>
    <x v="1"/>
    <x v="0"/>
    <s v="FR5984"/>
    <d v="1899-12-30T23:18:00"/>
    <n v="98"/>
    <d v="2018-04-08T00:00:00"/>
    <n v="15"/>
    <n v="4"/>
    <s v="apr"/>
    <d v="2018-04-08T00:00:00"/>
  </r>
  <r>
    <x v="1"/>
    <x v="1"/>
    <s v="BCS322"/>
    <d v="1899-12-30T02:24:00"/>
    <n v="99"/>
    <d v="2018-04-09T00:00:00"/>
    <n v="15"/>
    <n v="4"/>
    <s v="apr"/>
    <d v="2018-04-09T00:00:00"/>
  </r>
  <r>
    <x v="1"/>
    <x v="0"/>
    <s v="FR636"/>
    <d v="1899-12-30T23:57:00"/>
    <n v="104"/>
    <d v="2018-04-14T00:00:00"/>
    <n v="15"/>
    <n v="4"/>
    <s v="apr"/>
    <d v="2018-04-14T00:00:00"/>
  </r>
  <r>
    <x v="1"/>
    <x v="0"/>
    <s v="FR8410"/>
    <d v="1899-12-30T23:03:00"/>
    <n v="104"/>
    <d v="2018-04-14T00:00:00"/>
    <n v="15"/>
    <n v="4"/>
    <s v="apr"/>
    <d v="2018-04-14T00:00:00"/>
  </r>
  <r>
    <x v="1"/>
    <x v="1"/>
    <s v="BCS133"/>
    <d v="1899-12-30T23:30:00"/>
    <n v="109"/>
    <d v="2018-04-19T00:00:00"/>
    <n v="16"/>
    <n v="4"/>
    <s v="apr"/>
    <d v="2018-04-19T00:00:00"/>
  </r>
  <r>
    <x v="1"/>
    <x v="1"/>
    <s v="SRR6401"/>
    <d v="1899-12-30T23:12:00"/>
    <n v="109"/>
    <d v="2018-04-19T00:00:00"/>
    <n v="16"/>
    <n v="4"/>
    <s v="apr"/>
    <d v="2018-04-19T00:00:00"/>
  </r>
  <r>
    <x v="1"/>
    <x v="1"/>
    <s v="SRR7895"/>
    <d v="1899-12-30T23:26:00"/>
    <n v="109"/>
    <d v="2018-04-19T00:00:00"/>
    <n v="16"/>
    <n v="4"/>
    <s v="apr"/>
    <d v="2018-04-19T00:00:00"/>
  </r>
  <r>
    <x v="1"/>
    <x v="0"/>
    <s v="SRR6497"/>
    <d v="1899-12-30T23:08:00"/>
    <n v="110"/>
    <d v="2018-04-20T00:00:00"/>
    <n v="16"/>
    <n v="4"/>
    <s v="apr"/>
    <d v="2018-04-20T00:00:00"/>
  </r>
  <r>
    <x v="1"/>
    <x v="0"/>
    <s v="RYR6366"/>
    <d v="1899-12-30T23:02:00"/>
    <n v="114"/>
    <d v="2018-04-24T00:00:00"/>
    <n v="17"/>
    <n v="4"/>
    <s v="apr"/>
    <d v="2018-04-24T00:00:00"/>
  </r>
  <r>
    <x v="1"/>
    <x v="0"/>
    <s v="RYR6366"/>
    <d v="1899-12-30T23:12:00"/>
    <n v="117"/>
    <d v="2018-04-27T00:00:00"/>
    <n v="17"/>
    <n v="4"/>
    <s v="apr"/>
    <d v="2018-04-27T00:00:00"/>
  </r>
  <r>
    <x v="1"/>
    <x v="0"/>
    <s v="SRR6497"/>
    <d v="1899-12-30T23:06:00"/>
    <n v="117"/>
    <d v="2018-04-27T00:00:00"/>
    <n v="17"/>
    <n v="4"/>
    <s v="apr"/>
    <d v="2018-04-27T00:00:00"/>
  </r>
  <r>
    <x v="1"/>
    <x v="0"/>
    <s v="FR4886"/>
    <d v="1899-12-30T23:05:00"/>
    <n v="121"/>
    <d v="2018-05-01T00:00:00"/>
    <n v="18"/>
    <n v="5"/>
    <s v="mag"/>
    <d v="2018-05-01T00:00:00"/>
  </r>
  <r>
    <x v="1"/>
    <x v="0"/>
    <s v="FR6366"/>
    <d v="1899-12-30T23:11:00"/>
    <n v="121"/>
    <d v="2018-05-01T00:00:00"/>
    <n v="18"/>
    <n v="5"/>
    <s v="mag"/>
    <d v="2018-05-01T00:00:00"/>
  </r>
  <r>
    <x v="1"/>
    <x v="0"/>
    <s v="BCS131"/>
    <d v="1899-12-30T23:04:00"/>
    <n v="122"/>
    <d v="2018-05-02T00:00:00"/>
    <n v="18"/>
    <n v="5"/>
    <s v="mag"/>
    <d v="2018-05-02T00:00:00"/>
  </r>
  <r>
    <x v="1"/>
    <x v="0"/>
    <s v="FR6366"/>
    <d v="1899-12-30T23:02:00"/>
    <n v="122"/>
    <d v="2018-05-02T00:00:00"/>
    <n v="18"/>
    <n v="5"/>
    <s v="mag"/>
    <d v="2018-05-02T00:00:00"/>
  </r>
  <r>
    <x v="1"/>
    <x v="0"/>
    <s v="W63136"/>
    <d v="1899-12-30T23:10:00"/>
    <n v="122"/>
    <d v="2018-05-02T00:00:00"/>
    <n v="18"/>
    <n v="5"/>
    <s v="mag"/>
    <d v="2018-05-02T00:00:00"/>
  </r>
  <r>
    <x v="1"/>
    <x v="1"/>
    <s v="PS316"/>
    <d v="1899-12-30T04:29:00"/>
    <n v="123"/>
    <d v="2018-05-03T00:00:00"/>
    <n v="18"/>
    <n v="5"/>
    <s v="mag"/>
    <d v="2018-05-03T00:00:00"/>
  </r>
  <r>
    <x v="1"/>
    <x v="0"/>
    <s v="BCS131"/>
    <d v="1899-12-30T23:20:00"/>
    <n v="124"/>
    <d v="2018-05-04T00:00:00"/>
    <n v="18"/>
    <n v="5"/>
    <s v="mag"/>
    <d v="2018-05-04T00:00:00"/>
  </r>
  <r>
    <x v="1"/>
    <x v="0"/>
    <s v="RYR6366"/>
    <d v="1899-12-30T23:10:00"/>
    <n v="124"/>
    <d v="2018-05-04T00:00:00"/>
    <n v="18"/>
    <n v="5"/>
    <s v="mag"/>
    <d v="2018-05-04T00:00:00"/>
  </r>
  <r>
    <x v="1"/>
    <x v="0"/>
    <s v="SRR6497"/>
    <d v="1899-12-30T23:08:00"/>
    <n v="124"/>
    <d v="2018-05-04T00:00:00"/>
    <n v="18"/>
    <n v="5"/>
    <s v="mag"/>
    <d v="2018-05-04T00:00:00"/>
  </r>
  <r>
    <x v="1"/>
    <x v="1"/>
    <s v="FR5984"/>
    <d v="1899-12-30T23:16:00"/>
    <n v="126"/>
    <d v="2018-05-06T00:00:00"/>
    <n v="19"/>
    <n v="5"/>
    <s v="mag"/>
    <d v="2018-05-06T00:00:00"/>
  </r>
  <r>
    <x v="1"/>
    <x v="1"/>
    <s v="W63136"/>
    <d v="1899-12-30T23:28:00"/>
    <n v="126"/>
    <d v="2018-05-06T00:00:00"/>
    <n v="19"/>
    <n v="5"/>
    <s v="mag"/>
    <d v="2018-05-06T00:00:00"/>
  </r>
  <r>
    <x v="1"/>
    <x v="0"/>
    <s v="BCS133"/>
    <d v="1899-12-30T23:27:00"/>
    <n v="128"/>
    <d v="2018-05-08T00:00:00"/>
    <n v="19"/>
    <n v="5"/>
    <s v="mag"/>
    <d v="2018-05-08T00:00:00"/>
  </r>
  <r>
    <x v="1"/>
    <x v="0"/>
    <s v="FR4845"/>
    <d v="1899-12-30T23:11:00"/>
    <n v="128"/>
    <d v="2018-05-08T00:00:00"/>
    <n v="19"/>
    <n v="5"/>
    <s v="mag"/>
    <d v="2018-05-08T00:00:00"/>
  </r>
  <r>
    <x v="1"/>
    <x v="0"/>
    <s v="FR6366"/>
    <d v="1899-12-30T23:54:00"/>
    <n v="128"/>
    <d v="2018-05-08T00:00:00"/>
    <n v="19"/>
    <n v="5"/>
    <s v="mag"/>
    <d v="2018-05-08T00:00:00"/>
  </r>
  <r>
    <x v="1"/>
    <x v="0"/>
    <s v="FR7748"/>
    <d v="1899-12-30T23:26:00"/>
    <n v="128"/>
    <d v="2018-05-08T00:00:00"/>
    <n v="19"/>
    <n v="5"/>
    <s v="mag"/>
    <d v="2018-05-08T00:00:00"/>
  </r>
  <r>
    <x v="1"/>
    <x v="0"/>
    <s v="S66401"/>
    <d v="1899-12-30T23:23:00"/>
    <n v="128"/>
    <d v="2018-05-08T00:00:00"/>
    <n v="19"/>
    <n v="5"/>
    <s v="mag"/>
    <d v="2018-05-08T00:00:00"/>
  </r>
  <r>
    <x v="1"/>
    <x v="0"/>
    <s v="BCS135"/>
    <d v="1899-12-30T00:30:00"/>
    <n v="129"/>
    <d v="2018-05-09T00:00:00"/>
    <n v="19"/>
    <n v="5"/>
    <s v="mag"/>
    <d v="2018-05-09T00:00:00"/>
  </r>
  <r>
    <x v="1"/>
    <x v="0"/>
    <s v="BCS390"/>
    <d v="1899-12-30T00:19:00"/>
    <n v="129"/>
    <d v="2018-05-09T00:00:00"/>
    <n v="19"/>
    <n v="5"/>
    <s v="mag"/>
    <d v="2018-05-09T00:00:00"/>
  </r>
  <r>
    <x v="1"/>
    <x v="0"/>
    <s v="BCS7331"/>
    <d v="1899-12-30T00:14:00"/>
    <n v="129"/>
    <d v="2018-05-09T00:00:00"/>
    <n v="19"/>
    <n v="5"/>
    <s v="mag"/>
    <d v="2018-05-09T00:00:00"/>
  </r>
  <r>
    <x v="1"/>
    <x v="0"/>
    <s v="DHK307"/>
    <d v="1899-12-30T00:21:00"/>
    <n v="129"/>
    <d v="2018-05-09T00:00:00"/>
    <n v="19"/>
    <n v="5"/>
    <s v="mag"/>
    <d v="2018-05-09T00:00:00"/>
  </r>
  <r>
    <x v="1"/>
    <x v="0"/>
    <s v="FR3217"/>
    <d v="1899-12-30T00:05:00"/>
    <n v="129"/>
    <d v="2018-05-09T00:00:00"/>
    <n v="19"/>
    <n v="5"/>
    <s v="mag"/>
    <d v="2018-05-09T00:00:00"/>
  </r>
  <r>
    <x v="1"/>
    <x v="0"/>
    <s v="W61132"/>
    <d v="1899-12-30T00:08:00"/>
    <n v="129"/>
    <d v="2018-05-09T00:00:00"/>
    <n v="19"/>
    <n v="5"/>
    <s v="mag"/>
    <d v="2018-05-09T00:00:00"/>
  </r>
  <r>
    <x v="1"/>
    <x v="0"/>
    <s v="FR4733"/>
    <d v="1899-12-30T23:24:00"/>
    <n v="133"/>
    <d v="2018-05-13T00:00:00"/>
    <n v="20"/>
    <n v="5"/>
    <s v="mag"/>
    <d v="2018-05-13T00:00:00"/>
  </r>
  <r>
    <x v="1"/>
    <x v="0"/>
    <s v="FR4845"/>
    <d v="1899-12-30T23:03:00"/>
    <n v="133"/>
    <d v="2018-05-13T00:00:00"/>
    <n v="20"/>
    <n v="5"/>
    <s v="mag"/>
    <d v="2018-05-13T00:00:00"/>
  </r>
  <r>
    <x v="1"/>
    <x v="0"/>
    <s v="FR4886"/>
    <d v="1899-12-30T23:18:00"/>
    <n v="133"/>
    <d v="2018-05-13T00:00:00"/>
    <n v="20"/>
    <n v="5"/>
    <s v="mag"/>
    <d v="2018-05-13T00:00:00"/>
  </r>
  <r>
    <x v="1"/>
    <x v="1"/>
    <s v="APS316"/>
    <d v="1899-12-30T04:31:00"/>
    <n v="134"/>
    <d v="2018-05-14T00:00:00"/>
    <n v="20"/>
    <n v="5"/>
    <s v="mag"/>
    <d v="2018-05-14T00:00:00"/>
  </r>
  <r>
    <x v="1"/>
    <x v="1"/>
    <s v="BCS133"/>
    <d v="1899-12-30T23:38:00"/>
    <n v="134"/>
    <d v="2018-05-14T00:00:00"/>
    <n v="20"/>
    <n v="5"/>
    <s v="mag"/>
    <d v="2018-05-14T00:00:00"/>
  </r>
  <r>
    <x v="1"/>
    <x v="1"/>
    <s v="BCS361"/>
    <d v="1899-12-30T23:54:00"/>
    <n v="134"/>
    <d v="2018-05-14T00:00:00"/>
    <n v="20"/>
    <n v="5"/>
    <s v="mag"/>
    <d v="2018-05-14T00:00:00"/>
  </r>
  <r>
    <x v="1"/>
    <x v="1"/>
    <s v="BCS5706"/>
    <d v="1899-12-30T05:06:00"/>
    <n v="134"/>
    <d v="2018-05-14T00:00:00"/>
    <n v="20"/>
    <n v="5"/>
    <s v="mag"/>
    <d v="2018-05-14T00:00:00"/>
  </r>
  <r>
    <x v="1"/>
    <x v="1"/>
    <s v="BCS7022"/>
    <d v="1899-12-30T04:45:00"/>
    <n v="134"/>
    <d v="2018-05-14T00:00:00"/>
    <n v="20"/>
    <n v="5"/>
    <s v="mag"/>
    <d v="2018-05-14T00:00:00"/>
  </r>
  <r>
    <x v="1"/>
    <x v="1"/>
    <s v="BCS7424"/>
    <d v="1899-12-30T04:13:00"/>
    <n v="134"/>
    <d v="2018-05-14T00:00:00"/>
    <n v="20"/>
    <n v="5"/>
    <s v="mag"/>
    <d v="2018-05-14T00:00:00"/>
  </r>
  <r>
    <x v="1"/>
    <x v="1"/>
    <s v="BCS7860"/>
    <d v="1899-12-30T05:20:00"/>
    <n v="134"/>
    <d v="2018-05-14T00:00:00"/>
    <n v="20"/>
    <n v="5"/>
    <s v="mag"/>
    <d v="2018-05-14T00:00:00"/>
  </r>
  <r>
    <x v="1"/>
    <x v="1"/>
    <s v="BCS9614"/>
    <d v="1899-12-30T05:36:00"/>
    <n v="134"/>
    <d v="2018-05-14T00:00:00"/>
    <n v="20"/>
    <n v="5"/>
    <s v="mag"/>
    <d v="2018-05-14T00:00:00"/>
  </r>
  <r>
    <x v="1"/>
    <x v="1"/>
    <s v="FR6366"/>
    <d v="1899-12-30T23:29:00"/>
    <n v="134"/>
    <d v="2018-05-14T00:00:00"/>
    <n v="20"/>
    <n v="5"/>
    <s v="mag"/>
    <d v="2018-05-14T00:00:00"/>
  </r>
  <r>
    <x v="1"/>
    <x v="1"/>
    <s v="RAC9004"/>
    <d v="1899-12-30T04:17:00"/>
    <n v="134"/>
    <d v="2018-05-14T00:00:00"/>
    <n v="20"/>
    <n v="5"/>
    <s v="mag"/>
    <d v="2018-05-14T00:00:00"/>
  </r>
  <r>
    <x v="1"/>
    <x v="1"/>
    <s v="SRR6498"/>
    <d v="1899-12-30T05:41:00"/>
    <n v="134"/>
    <d v="2018-05-14T00:00:00"/>
    <n v="20"/>
    <n v="5"/>
    <s v="mag"/>
    <d v="2018-05-14T00:00:00"/>
  </r>
  <r>
    <x v="1"/>
    <x v="1"/>
    <s v="BCS133"/>
    <d v="1899-12-30T23:33:00"/>
    <n v="135"/>
    <d v="2018-05-15T00:00:00"/>
    <n v="20"/>
    <n v="5"/>
    <s v="mag"/>
    <d v="2018-05-15T00:00:00"/>
  </r>
  <r>
    <x v="1"/>
    <x v="1"/>
    <s v="BCS135"/>
    <d v="1899-12-30T00:22:00"/>
    <n v="135"/>
    <d v="2018-05-15T00:00:00"/>
    <n v="20"/>
    <n v="5"/>
    <s v="mag"/>
    <d v="2018-05-15T00:00:00"/>
  </r>
  <r>
    <x v="1"/>
    <x v="1"/>
    <s v="BCS390"/>
    <d v="1899-12-30T00:09:00"/>
    <n v="135"/>
    <d v="2018-05-15T00:00:00"/>
    <n v="20"/>
    <n v="5"/>
    <s v="mag"/>
    <d v="2018-05-15T00:00:00"/>
  </r>
  <r>
    <x v="1"/>
    <x v="1"/>
    <s v="BCS7331"/>
    <d v="1899-12-30T00:03:00"/>
    <n v="135"/>
    <d v="2018-05-15T00:00:00"/>
    <n v="20"/>
    <n v="5"/>
    <s v="mag"/>
    <d v="2018-05-15T00:00:00"/>
  </r>
  <r>
    <x v="1"/>
    <x v="1"/>
    <s v="DHK307"/>
    <d v="1899-12-30T00:05:00"/>
    <n v="135"/>
    <d v="2018-05-15T00:00:00"/>
    <n v="20"/>
    <n v="5"/>
    <s v="mag"/>
    <d v="2018-05-15T00:00:00"/>
  </r>
  <r>
    <x v="1"/>
    <x v="1"/>
    <s v="PS136"/>
    <d v="1899-12-30T04:36:00"/>
    <n v="135"/>
    <d v="2018-05-15T00:00:00"/>
    <n v="20"/>
    <n v="5"/>
    <s v="mag"/>
    <d v="2018-05-15T00:00:00"/>
  </r>
  <r>
    <x v="1"/>
    <x v="0"/>
    <s v="SRR6401"/>
    <d v="1899-12-30T23:23:00"/>
    <n v="137"/>
    <d v="2018-05-17T00:00:00"/>
    <n v="20"/>
    <n v="5"/>
    <s v="mag"/>
    <d v="2018-05-17T00:00:00"/>
  </r>
  <r>
    <x v="1"/>
    <x v="0"/>
    <s v="FR4845"/>
    <d v="1899-12-30T23:07:00"/>
    <n v="139"/>
    <d v="2018-05-19T00:00:00"/>
    <n v="20"/>
    <n v="5"/>
    <s v="mag"/>
    <d v="2018-05-19T00:00:00"/>
  </r>
  <r>
    <x v="1"/>
    <x v="0"/>
    <s v="FR6366"/>
    <d v="1899-12-30T23:23:00"/>
    <n v="139"/>
    <d v="2018-05-19T00:00:00"/>
    <n v="20"/>
    <n v="5"/>
    <s v="mag"/>
    <d v="2018-05-19T00:00:00"/>
  </r>
  <r>
    <x v="1"/>
    <x v="0"/>
    <s v="FR8410"/>
    <d v="1899-12-30T23:51:00"/>
    <n v="139"/>
    <d v="2018-05-19T00:00:00"/>
    <n v="20"/>
    <n v="5"/>
    <s v="mag"/>
    <d v="2018-05-19T00:00:00"/>
  </r>
  <r>
    <x v="1"/>
    <x v="0"/>
    <s v="BCS133"/>
    <d v="1899-12-30T23:31:00"/>
    <n v="142"/>
    <d v="2018-05-22T00:00:00"/>
    <n v="21"/>
    <n v="5"/>
    <s v="mag"/>
    <d v="2018-05-22T00:00:00"/>
  </r>
  <r>
    <x v="1"/>
    <x v="0"/>
    <s v="RYR3217"/>
    <d v="1899-12-30T23:27:00"/>
    <n v="142"/>
    <d v="2018-05-22T00:00:00"/>
    <n v="21"/>
    <n v="5"/>
    <s v="mag"/>
    <d v="2018-05-22T00:00:00"/>
  </r>
  <r>
    <x v="1"/>
    <x v="0"/>
    <s v="RYR4845"/>
    <d v="1899-12-30T23:16:00"/>
    <n v="142"/>
    <d v="2018-05-22T00:00:00"/>
    <n v="21"/>
    <n v="5"/>
    <s v="mag"/>
    <d v="2018-05-22T00:00:00"/>
  </r>
  <r>
    <x v="1"/>
    <x v="0"/>
    <s v="SRR6401"/>
    <d v="1899-12-30T23:22:00"/>
    <n v="142"/>
    <d v="2018-05-22T00:00:00"/>
    <n v="21"/>
    <n v="5"/>
    <s v="mag"/>
    <d v="2018-05-22T00:00:00"/>
  </r>
  <r>
    <x v="1"/>
    <x v="0"/>
    <s v="FR6366"/>
    <d v="1899-12-30T23:30:00"/>
    <n v="143"/>
    <d v="2018-05-23T00:00:00"/>
    <n v="21"/>
    <n v="5"/>
    <s v="mag"/>
    <d v="2018-05-23T00:00:00"/>
  </r>
  <r>
    <x v="1"/>
    <x v="0"/>
    <s v="BCS137"/>
    <d v="1899-12-30T23:12:00"/>
    <n v="145"/>
    <d v="2018-05-25T00:00:00"/>
    <n v="21"/>
    <n v="5"/>
    <s v="mag"/>
    <d v="2018-05-25T00:00:00"/>
  </r>
  <r>
    <x v="1"/>
    <x v="0"/>
    <s v="SRR6497"/>
    <d v="1899-12-30T23:03:00"/>
    <n v="145"/>
    <d v="2018-05-25T00:00:00"/>
    <n v="21"/>
    <n v="5"/>
    <s v="mag"/>
    <d v="2018-05-25T00:00:00"/>
  </r>
  <r>
    <x v="1"/>
    <x v="0"/>
    <s v="WZZ3752"/>
    <d v="1899-12-30T23:17:00"/>
    <n v="145"/>
    <d v="2018-05-25T00:00:00"/>
    <n v="21"/>
    <n v="5"/>
    <s v="mag"/>
    <d v="2018-05-25T00:00:00"/>
  </r>
  <r>
    <x v="1"/>
    <x v="1"/>
    <s v="FR4015"/>
    <d v="1899-12-30T23:44:00"/>
    <n v="148"/>
    <d v="2018-05-28T00:00:00"/>
    <n v="22"/>
    <n v="5"/>
    <s v="mag"/>
    <d v="2018-05-28T00:00:00"/>
  </r>
  <r>
    <x v="1"/>
    <x v="1"/>
    <s v="FR6366"/>
    <d v="1899-12-30T23:09:00"/>
    <n v="148"/>
    <d v="2018-05-28T00:00:00"/>
    <n v="22"/>
    <n v="5"/>
    <s v="mag"/>
    <d v="2018-05-28T00:00:00"/>
  </r>
  <r>
    <x v="1"/>
    <x v="1"/>
    <s v="QY133"/>
    <d v="1899-12-30T23:34:00"/>
    <n v="148"/>
    <d v="2018-05-28T00:00:00"/>
    <n v="22"/>
    <n v="5"/>
    <s v="mag"/>
    <d v="2018-05-28T00:00:00"/>
  </r>
  <r>
    <x v="1"/>
    <x v="1"/>
    <s v="QY361"/>
    <d v="1899-12-30T23:58:00"/>
    <n v="148"/>
    <d v="2018-05-28T00:00:00"/>
    <n v="22"/>
    <n v="5"/>
    <s v="mag"/>
    <d v="2018-05-28T00:00:00"/>
  </r>
  <r>
    <x v="1"/>
    <x v="1"/>
    <s v="DO307"/>
    <d v="1899-12-30T00:15:00"/>
    <n v="149"/>
    <d v="2018-05-29T00:00:00"/>
    <n v="22"/>
    <n v="5"/>
    <s v="mag"/>
    <d v="2018-05-29T00:00:00"/>
  </r>
  <r>
    <x v="1"/>
    <x v="1"/>
    <s v="FR4845"/>
    <d v="1899-12-30T00:24:00"/>
    <n v="149"/>
    <d v="2018-05-29T00:00:00"/>
    <n v="22"/>
    <n v="5"/>
    <s v="mag"/>
    <d v="2018-05-29T00:00:00"/>
  </r>
  <r>
    <x v="1"/>
    <x v="1"/>
    <s v="QY135"/>
    <d v="1899-12-30T00:22:00"/>
    <n v="149"/>
    <d v="2018-05-29T00:00:00"/>
    <n v="22"/>
    <n v="5"/>
    <s v="mag"/>
    <d v="2018-05-29T00:00:00"/>
  </r>
  <r>
    <x v="1"/>
    <x v="1"/>
    <s v="QY390"/>
    <d v="1899-12-30T00:27:00"/>
    <n v="149"/>
    <d v="2018-05-29T00:00:00"/>
    <n v="22"/>
    <n v="5"/>
    <s v="mag"/>
    <d v="2018-05-29T00:00:00"/>
  </r>
  <r>
    <x v="1"/>
    <x v="0"/>
    <n v="30458"/>
    <d v="1899-12-30T23:30:00"/>
    <n v="150"/>
    <d v="2018-05-30T00:00:00"/>
    <n v="22"/>
    <n v="5"/>
    <s v="mag"/>
    <d v="2018-05-30T00:00:00"/>
  </r>
  <r>
    <x v="1"/>
    <x v="0"/>
    <s v="FR4845"/>
    <d v="1899-12-30T23:25:00"/>
    <n v="150"/>
    <d v="2018-05-30T00:00:00"/>
    <n v="22"/>
    <n v="5"/>
    <s v="mag"/>
    <d v="2018-05-30T00:00:00"/>
  </r>
  <r>
    <x v="1"/>
    <x v="0"/>
    <s v="SRR6401"/>
    <d v="1899-12-30T23:20:00"/>
    <n v="150"/>
    <d v="2018-05-30T00:00:00"/>
    <n v="22"/>
    <n v="5"/>
    <s v="mag"/>
    <d v="2018-05-30T00:00:00"/>
  </r>
  <r>
    <x v="1"/>
    <x v="0"/>
    <s v="W62682"/>
    <d v="1899-12-30T23:10:00"/>
    <n v="150"/>
    <d v="2018-05-30T00:00:00"/>
    <n v="22"/>
    <n v="5"/>
    <s v="mag"/>
    <d v="2018-05-30T00:00:00"/>
  </r>
  <r>
    <x v="1"/>
    <x v="1"/>
    <s v="FR3164"/>
    <d v="1899-12-30T23:20:00"/>
    <n v="152"/>
    <d v="2018-06-01T00:00:00"/>
    <n v="22"/>
    <n v="6"/>
    <s v="giu"/>
    <d v="2018-06-01T00:00:00"/>
  </r>
  <r>
    <x v="1"/>
    <x v="1"/>
    <s v="FR4845"/>
    <d v="1899-12-30T23:56:00"/>
    <n v="152"/>
    <d v="2018-06-01T00:00:00"/>
    <n v="22"/>
    <n v="6"/>
    <s v="giu"/>
    <d v="2018-06-01T00:00:00"/>
  </r>
  <r>
    <x v="1"/>
    <x v="1"/>
    <s v="FR6366"/>
    <d v="1899-12-30T23:01:00"/>
    <n v="152"/>
    <d v="2018-06-01T00:00:00"/>
    <n v="22"/>
    <n v="6"/>
    <s v="giu"/>
    <d v="2018-06-01T00:00:00"/>
  </r>
  <r>
    <x v="1"/>
    <x v="1"/>
    <s v="QY137"/>
    <d v="1899-12-30T23:19:00"/>
    <n v="152"/>
    <d v="2018-06-01T00:00:00"/>
    <n v="22"/>
    <n v="6"/>
    <s v="giu"/>
    <d v="2018-06-01T00:00:00"/>
  </r>
  <r>
    <x v="1"/>
    <x v="1"/>
    <s v="AWU701"/>
    <d v="1899-12-30T00:48:00"/>
    <n v="153"/>
    <d v="2018-06-02T00:00:00"/>
    <n v="22"/>
    <n v="6"/>
    <s v="giu"/>
    <d v="2018-06-02T00:00:00"/>
  </r>
  <r>
    <x v="1"/>
    <x v="1"/>
    <s v="FR4015"/>
    <d v="1899-12-30T00:45:00"/>
    <n v="153"/>
    <d v="2018-06-02T00:00:00"/>
    <n v="22"/>
    <n v="6"/>
    <s v="giu"/>
    <d v="2018-06-02T00:00:00"/>
  </r>
  <r>
    <x v="1"/>
    <x v="1"/>
    <s v="QY133"/>
    <d v="1899-12-30T00:19:00"/>
    <n v="153"/>
    <d v="2018-06-02T00:00:00"/>
    <n v="22"/>
    <n v="6"/>
    <s v="giu"/>
    <d v="2018-06-02T00:00:00"/>
  </r>
  <r>
    <x v="1"/>
    <x v="1"/>
    <s v="QY135"/>
    <d v="1899-12-30T01:01:00"/>
    <n v="153"/>
    <d v="2018-06-02T00:00:00"/>
    <n v="22"/>
    <n v="6"/>
    <s v="giu"/>
    <d v="2018-06-02T00:00:00"/>
  </r>
  <r>
    <x v="1"/>
    <x v="1"/>
    <s v="QY307"/>
    <d v="1899-12-30T00:10:00"/>
    <n v="153"/>
    <d v="2018-06-02T00:00:00"/>
    <n v="22"/>
    <n v="6"/>
    <s v="giu"/>
    <d v="2018-06-02T00:00:00"/>
  </r>
  <r>
    <x v="1"/>
    <x v="1"/>
    <s v="QY361"/>
    <d v="1899-12-30T00:42:00"/>
    <n v="153"/>
    <d v="2018-06-02T00:00:00"/>
    <n v="22"/>
    <n v="6"/>
    <s v="giu"/>
    <d v="2018-06-02T00:00:00"/>
  </r>
  <r>
    <x v="1"/>
    <x v="1"/>
    <s v="S66497"/>
    <d v="1899-12-30T00:13:00"/>
    <n v="153"/>
    <d v="2018-06-02T00:00:00"/>
    <n v="22"/>
    <n v="6"/>
    <s v="giu"/>
    <d v="2018-06-02T00:00:00"/>
  </r>
  <r>
    <x v="1"/>
    <x v="0"/>
    <s v="FR244J"/>
    <d v="1899-12-30T23:35:00"/>
    <n v="155"/>
    <d v="2018-06-04T00:00:00"/>
    <n v="23"/>
    <n v="6"/>
    <s v="giu"/>
    <d v="2018-06-04T00:00:00"/>
  </r>
  <r>
    <x v="1"/>
    <x v="0"/>
    <s v="QY133"/>
    <d v="1899-12-30T23:32:00"/>
    <n v="155"/>
    <d v="2018-06-04T00:00:00"/>
    <n v="23"/>
    <n v="6"/>
    <s v="giu"/>
    <d v="2018-06-04T00:00:00"/>
  </r>
  <r>
    <x v="1"/>
    <x v="0"/>
    <s v="QY810"/>
    <d v="1899-12-30T23:00:00"/>
    <n v="155"/>
    <d v="2018-06-04T00:00:00"/>
    <n v="23"/>
    <n v="6"/>
    <s v="giu"/>
    <d v="2018-06-04T00:00:00"/>
  </r>
  <r>
    <x v="1"/>
    <x v="0"/>
    <s v="S66401"/>
    <d v="1899-12-30T23:28:00"/>
    <n v="155"/>
    <d v="2018-06-04T00:00:00"/>
    <n v="23"/>
    <n v="6"/>
    <s v="giu"/>
    <d v="2018-06-04T00:00:00"/>
  </r>
  <r>
    <x v="1"/>
    <x v="1"/>
    <n v="30458"/>
    <d v="1899-12-30T23:14:00"/>
    <n v="157"/>
    <d v="2018-06-06T00:00:00"/>
    <n v="23"/>
    <n v="6"/>
    <s v="giu"/>
    <d v="2018-06-06T00:00:00"/>
  </r>
  <r>
    <x v="1"/>
    <x v="1"/>
    <s v="FR4845"/>
    <d v="1899-12-30T23:21:00"/>
    <n v="157"/>
    <d v="2018-06-06T00:00:00"/>
    <n v="23"/>
    <n v="6"/>
    <s v="giu"/>
    <d v="2018-06-06T00:00:00"/>
  </r>
  <r>
    <x v="1"/>
    <x v="1"/>
    <s v="FR6366"/>
    <d v="1899-12-30T23:50:00"/>
    <n v="157"/>
    <d v="2018-06-06T00:00:00"/>
    <n v="23"/>
    <n v="6"/>
    <s v="giu"/>
    <d v="2018-06-06T00:00:00"/>
  </r>
  <r>
    <x v="1"/>
    <x v="1"/>
    <s v="FR7748"/>
    <d v="1899-12-30T23:58:00"/>
    <n v="157"/>
    <d v="2018-06-06T00:00:00"/>
    <n v="23"/>
    <n v="6"/>
    <s v="giu"/>
    <d v="2018-06-06T00:00:00"/>
  </r>
  <r>
    <x v="1"/>
    <x v="1"/>
    <s v="QY133"/>
    <d v="1899-12-30T23:31:00"/>
    <n v="157"/>
    <d v="2018-06-06T00:00:00"/>
    <n v="23"/>
    <n v="6"/>
    <s v="giu"/>
    <d v="2018-06-06T00:00:00"/>
  </r>
  <r>
    <x v="1"/>
    <x v="1"/>
    <s v="QY361"/>
    <d v="1899-12-30T23:56:00"/>
    <n v="157"/>
    <d v="2018-06-06T00:00:00"/>
    <n v="23"/>
    <n v="6"/>
    <s v="giu"/>
    <d v="2018-06-06T00:00:00"/>
  </r>
  <r>
    <x v="1"/>
    <x v="1"/>
    <s v="S66401"/>
    <d v="1899-12-30T23:11:00"/>
    <n v="157"/>
    <d v="2018-06-06T00:00:00"/>
    <n v="23"/>
    <n v="6"/>
    <s v="giu"/>
    <d v="2018-06-06T00:00:00"/>
  </r>
  <r>
    <x v="1"/>
    <x v="1"/>
    <s v="DO307"/>
    <d v="1899-12-30T00:40:00"/>
    <n v="158"/>
    <d v="2018-06-07T00:00:00"/>
    <n v="23"/>
    <n v="6"/>
    <s v="giu"/>
    <d v="2018-06-07T00:00:00"/>
  </r>
  <r>
    <x v="1"/>
    <x v="0"/>
    <s v="FR4886"/>
    <d v="1899-12-30T23:20:00"/>
    <n v="158"/>
    <d v="2018-06-07T00:00:00"/>
    <n v="23"/>
    <n v="6"/>
    <s v="giu"/>
    <d v="2018-06-07T00:00:00"/>
  </r>
  <r>
    <x v="1"/>
    <x v="0"/>
    <s v="FR8095"/>
    <d v="1899-12-30T23:09:00"/>
    <n v="158"/>
    <d v="2018-06-07T00:00:00"/>
    <n v="23"/>
    <n v="6"/>
    <s v="giu"/>
    <d v="2018-06-07T00:00:00"/>
  </r>
  <r>
    <x v="1"/>
    <x v="1"/>
    <s v="QY135"/>
    <d v="1899-12-30T00:24:00"/>
    <n v="158"/>
    <d v="2018-06-07T00:00:00"/>
    <n v="23"/>
    <n v="6"/>
    <s v="giu"/>
    <d v="2018-06-07T00:00:00"/>
  </r>
  <r>
    <x v="1"/>
    <x v="1"/>
    <s v="QY390"/>
    <d v="1899-12-30T00:44:00"/>
    <n v="158"/>
    <d v="2018-06-07T00:00:00"/>
    <n v="23"/>
    <n v="6"/>
    <s v="giu"/>
    <d v="2018-06-07T00:00:00"/>
  </r>
  <r>
    <x v="1"/>
    <x v="1"/>
    <s v="QY7331"/>
    <d v="1899-12-30T00:04:00"/>
    <n v="158"/>
    <d v="2018-06-07T00:00:00"/>
    <n v="23"/>
    <n v="6"/>
    <s v="giu"/>
    <d v="2018-06-07T00:00:00"/>
  </r>
  <r>
    <x v="1"/>
    <x v="0"/>
    <s v="S66401"/>
    <d v="1899-12-30T23:32:00"/>
    <n v="158"/>
    <d v="2018-06-07T00:00:00"/>
    <n v="23"/>
    <n v="6"/>
    <s v="giu"/>
    <d v="2018-06-07T00:00:00"/>
  </r>
  <r>
    <x v="1"/>
    <x v="0"/>
    <s v="FR4015"/>
    <d v="1899-12-30T23:31:00"/>
    <n v="159"/>
    <d v="2018-06-08T00:00:00"/>
    <n v="23"/>
    <n v="6"/>
    <s v="giu"/>
    <d v="2018-06-08T00:00:00"/>
  </r>
  <r>
    <x v="1"/>
    <x v="0"/>
    <s v="FR4733"/>
    <d v="1899-12-30T00:07:00"/>
    <n v="159"/>
    <d v="2018-06-08T00:00:00"/>
    <n v="23"/>
    <n v="6"/>
    <s v="giu"/>
    <d v="2018-06-08T00:00:00"/>
  </r>
  <r>
    <x v="1"/>
    <x v="0"/>
    <s v="FR8844"/>
    <d v="1899-12-30T23:25:00"/>
    <n v="159"/>
    <d v="2018-06-08T00:00:00"/>
    <n v="23"/>
    <n v="6"/>
    <s v="giu"/>
    <d v="2018-06-08T00:00:00"/>
  </r>
  <r>
    <x v="1"/>
    <x v="0"/>
    <s v="QY133"/>
    <d v="1899-12-30T00:23:00"/>
    <n v="159"/>
    <d v="2018-06-08T00:00:00"/>
    <n v="23"/>
    <n v="6"/>
    <s v="giu"/>
    <d v="2018-06-08T00:00:00"/>
  </r>
  <r>
    <x v="1"/>
    <x v="0"/>
    <s v="QY137"/>
    <d v="1899-12-30T23:17:00"/>
    <n v="159"/>
    <d v="2018-06-08T00:00:00"/>
    <n v="23"/>
    <n v="6"/>
    <s v="giu"/>
    <d v="2018-06-08T00:00:00"/>
  </r>
  <r>
    <x v="1"/>
    <x v="0"/>
    <s v="QY7331"/>
    <d v="1899-12-30T00:17:00"/>
    <n v="159"/>
    <d v="2018-06-08T00:00:00"/>
    <n v="23"/>
    <n v="6"/>
    <s v="giu"/>
    <d v="2018-06-08T00:00:00"/>
  </r>
  <r>
    <x v="1"/>
    <x v="0"/>
    <s v="S66497"/>
    <d v="1899-12-30T23:08:00"/>
    <n v="159"/>
    <d v="2018-06-08T00:00:00"/>
    <n v="23"/>
    <n v="6"/>
    <s v="giu"/>
    <d v="2018-06-08T00:00:00"/>
  </r>
  <r>
    <x v="1"/>
    <x v="0"/>
    <s v="EG201"/>
    <d v="1899-12-30T23:39:00"/>
    <n v="160"/>
    <d v="2018-06-09T00:00:00"/>
    <n v="23"/>
    <n v="6"/>
    <s v="giu"/>
    <d v="2018-06-09T00:00:00"/>
  </r>
  <r>
    <x v="1"/>
    <x v="0"/>
    <s v="FR3219"/>
    <d v="1899-12-30T23:50:00"/>
    <n v="160"/>
    <d v="2018-06-09T00:00:00"/>
    <n v="23"/>
    <n v="6"/>
    <s v="giu"/>
    <d v="2018-06-09T00:00:00"/>
  </r>
  <r>
    <x v="1"/>
    <x v="0"/>
    <s v="FR4845"/>
    <d v="1899-12-30T23:26:00"/>
    <n v="160"/>
    <d v="2018-06-09T00:00:00"/>
    <n v="23"/>
    <n v="6"/>
    <s v="giu"/>
    <d v="2018-06-09T00:00:00"/>
  </r>
  <r>
    <x v="1"/>
    <x v="0"/>
    <s v="FR5984"/>
    <d v="1899-12-30T23:03:00"/>
    <n v="160"/>
    <d v="2018-06-09T00:00:00"/>
    <n v="23"/>
    <n v="6"/>
    <s v="giu"/>
    <d v="2018-06-09T00:00:00"/>
  </r>
  <r>
    <x v="1"/>
    <x v="0"/>
    <s v="FR6366"/>
    <d v="1899-12-30T23:37:00"/>
    <n v="160"/>
    <d v="2018-06-09T00:00:00"/>
    <n v="23"/>
    <n v="6"/>
    <s v="giu"/>
    <d v="2018-06-09T00:00:00"/>
  </r>
  <r>
    <x v="1"/>
    <x v="0"/>
    <s v="FR7748"/>
    <d v="1899-12-30T23:06:00"/>
    <n v="160"/>
    <d v="2018-06-09T00:00:00"/>
    <n v="23"/>
    <n v="6"/>
    <s v="giu"/>
    <d v="2018-06-09T00:00:00"/>
  </r>
  <r>
    <x v="1"/>
    <x v="0"/>
    <s v="FR8410"/>
    <d v="1899-12-30T23:12:00"/>
    <n v="160"/>
    <d v="2018-06-09T00:00:00"/>
    <n v="23"/>
    <n v="6"/>
    <s v="giu"/>
    <d v="2018-06-09T00:00:00"/>
  </r>
  <r>
    <x v="1"/>
    <x v="0"/>
    <s v="FR6876"/>
    <d v="1899-12-30T00:26:00"/>
    <n v="161"/>
    <d v="2018-06-10T00:00:00"/>
    <n v="24"/>
    <n v="6"/>
    <s v="giu"/>
    <d v="2018-06-10T00:00:00"/>
  </r>
  <r>
    <x v="1"/>
    <x v="0"/>
    <s v="FR4845"/>
    <d v="1899-12-30T23:31:00"/>
    <n v="162"/>
    <d v="2018-06-11T00:00:00"/>
    <n v="24"/>
    <n v="6"/>
    <s v="giu"/>
    <d v="2018-06-11T00:00:00"/>
  </r>
  <r>
    <x v="1"/>
    <x v="0"/>
    <s v="FR5984"/>
    <d v="1899-12-30T23:20:00"/>
    <n v="162"/>
    <d v="2018-06-11T00:00:00"/>
    <n v="24"/>
    <n v="6"/>
    <s v="giu"/>
    <d v="2018-06-11T00:00:00"/>
  </r>
  <r>
    <x v="1"/>
    <x v="1"/>
    <s v="DIMVC"/>
    <d v="1899-12-30T23:50:00"/>
    <n v="163"/>
    <d v="2018-06-12T00:00:00"/>
    <n v="24"/>
    <n v="6"/>
    <s v="giu"/>
    <d v="2018-06-12T00:00:00"/>
  </r>
  <r>
    <x v="1"/>
    <x v="1"/>
    <s v="FR1689"/>
    <d v="1899-12-30T23:31:00"/>
    <n v="163"/>
    <d v="2018-06-12T00:00:00"/>
    <n v="24"/>
    <n v="6"/>
    <s v="giu"/>
    <d v="2018-06-12T00:00:00"/>
  </r>
  <r>
    <x v="1"/>
    <x v="1"/>
    <s v="FR3217"/>
    <d v="1899-12-30T23:21:00"/>
    <n v="163"/>
    <d v="2018-06-12T00:00:00"/>
    <n v="24"/>
    <n v="6"/>
    <s v="giu"/>
    <d v="2018-06-12T00:00:00"/>
  </r>
  <r>
    <x v="1"/>
    <x v="1"/>
    <s v="QY133"/>
    <d v="1899-12-30T23:55:00"/>
    <n v="163"/>
    <d v="2018-06-12T00:00:00"/>
    <n v="24"/>
    <n v="6"/>
    <s v="giu"/>
    <d v="2018-06-12T00:00:00"/>
  </r>
  <r>
    <x v="1"/>
    <x v="1"/>
    <s v="30458D"/>
    <d v="1899-12-30T04:10:00"/>
    <n v="164"/>
    <d v="2018-06-13T00:00:00"/>
    <n v="24"/>
    <n v="6"/>
    <s v="giu"/>
    <d v="2018-06-13T00:00:00"/>
  </r>
  <r>
    <x v="1"/>
    <x v="1"/>
    <s v="PS316"/>
    <d v="1899-12-30T04:38:00"/>
    <n v="164"/>
    <d v="2018-06-13T00:00:00"/>
    <n v="24"/>
    <n v="6"/>
    <s v="giu"/>
    <d v="2018-06-13T00:00:00"/>
  </r>
  <r>
    <x v="1"/>
    <x v="0"/>
    <s v="FR3219"/>
    <d v="1899-12-30T23:23:00"/>
    <n v="167"/>
    <d v="2018-06-16T00:00:00"/>
    <n v="24"/>
    <n v="6"/>
    <s v="giu"/>
    <d v="2018-06-16T00:00:00"/>
  </r>
  <r>
    <x v="1"/>
    <x v="0"/>
    <s v="FR4845"/>
    <d v="1899-12-30T23:11:00"/>
    <n v="167"/>
    <d v="2018-06-16T00:00:00"/>
    <n v="24"/>
    <n v="6"/>
    <s v="giu"/>
    <d v="2018-06-16T00:00:00"/>
  </r>
  <r>
    <x v="1"/>
    <x v="0"/>
    <s v="FR6366"/>
    <d v="1899-12-30T23:51:00"/>
    <n v="167"/>
    <d v="2018-06-16T00:00:00"/>
    <n v="24"/>
    <n v="6"/>
    <s v="giu"/>
    <d v="2018-06-16T00:00:00"/>
  </r>
  <r>
    <x v="1"/>
    <x v="0"/>
    <s v="FR8410"/>
    <d v="1899-12-30T23:30:00"/>
    <n v="167"/>
    <d v="2018-06-16T00:00:00"/>
    <n v="24"/>
    <n v="6"/>
    <s v="giu"/>
    <d v="2018-06-16T00:00:00"/>
  </r>
  <r>
    <x v="1"/>
    <x v="0"/>
    <s v="MABGV"/>
    <d v="1899-12-30T23:21:00"/>
    <n v="167"/>
    <d v="2018-06-16T00:00:00"/>
    <n v="24"/>
    <n v="6"/>
    <s v="giu"/>
    <d v="2018-06-16T00:00:00"/>
  </r>
  <r>
    <x v="1"/>
    <x v="0"/>
    <s v="FR4751"/>
    <d v="1899-12-30T23:14:00"/>
    <n v="168"/>
    <d v="2018-06-17T00:00:00"/>
    <n v="25"/>
    <n v="6"/>
    <s v="giu"/>
    <d v="2018-06-17T00:00:00"/>
  </r>
  <r>
    <x v="1"/>
    <x v="0"/>
    <s v="FR7748"/>
    <d v="1899-12-30T23:25:00"/>
    <n v="168"/>
    <d v="2018-06-17T00:00:00"/>
    <n v="25"/>
    <n v="6"/>
    <s v="giu"/>
    <d v="2018-06-17T00:00:00"/>
  </r>
  <r>
    <x v="1"/>
    <x v="0"/>
    <s v="FR1944"/>
    <d v="1899-12-30T23:22:00"/>
    <n v="169"/>
    <d v="2018-06-18T00:00:00"/>
    <n v="25"/>
    <n v="6"/>
    <s v="giu"/>
    <d v="2018-06-18T00:00:00"/>
  </r>
  <r>
    <x v="1"/>
    <x v="0"/>
    <s v="FR4845"/>
    <d v="1899-12-30T23:18:00"/>
    <n v="169"/>
    <d v="2018-06-18T00:00:00"/>
    <n v="25"/>
    <n v="6"/>
    <s v="giu"/>
    <d v="2018-06-18T00:00:00"/>
  </r>
  <r>
    <x v="1"/>
    <x v="0"/>
    <s v="S66401"/>
    <d v="1899-12-30T23:16:00"/>
    <n v="169"/>
    <d v="2018-06-18T00:00:00"/>
    <n v="25"/>
    <n v="6"/>
    <s v="giu"/>
    <d v="2018-06-18T00:00:00"/>
  </r>
  <r>
    <x v="1"/>
    <x v="0"/>
    <s v="FR8095"/>
    <d v="1899-12-30T23:27:00"/>
    <n v="171"/>
    <d v="2018-06-20T00:00:00"/>
    <n v="25"/>
    <n v="6"/>
    <s v="giu"/>
    <d v="2018-06-20T00:00:00"/>
  </r>
  <r>
    <x v="1"/>
    <x v="0"/>
    <s v="QY133"/>
    <d v="1899-12-30T23:24:00"/>
    <n v="171"/>
    <d v="2018-06-20T00:00:00"/>
    <n v="25"/>
    <n v="6"/>
    <s v="giu"/>
    <d v="2018-06-20T00:00:00"/>
  </r>
  <r>
    <x v="1"/>
    <x v="0"/>
    <s v="S66401"/>
    <d v="1899-12-30T23:04:00"/>
    <n v="171"/>
    <d v="2018-06-20T00:00:00"/>
    <n v="25"/>
    <n v="6"/>
    <s v="giu"/>
    <d v="2018-06-20T00:00:00"/>
  </r>
  <r>
    <x v="1"/>
    <x v="0"/>
    <s v="FR3898"/>
    <d v="1899-12-30T23:19:00"/>
    <n v="172"/>
    <d v="2018-06-21T00:00:00"/>
    <n v="25"/>
    <n v="6"/>
    <s v="giu"/>
    <d v="2018-06-21T00:00:00"/>
  </r>
  <r>
    <x v="1"/>
    <x v="0"/>
    <s v="IZ342"/>
    <d v="1899-12-30T23:33:00"/>
    <n v="172"/>
    <d v="2018-06-21T00:00:00"/>
    <n v="25"/>
    <n v="6"/>
    <s v="giu"/>
    <d v="2018-06-21T00:00:00"/>
  </r>
  <r>
    <x v="1"/>
    <x v="0"/>
    <s v="QY133"/>
    <d v="1899-12-30T23:35:00"/>
    <n v="172"/>
    <d v="2018-06-21T00:00:00"/>
    <n v="25"/>
    <n v="6"/>
    <s v="giu"/>
    <d v="2018-06-21T00:00:00"/>
  </r>
  <r>
    <x v="1"/>
    <x v="0"/>
    <s v="FR4845"/>
    <d v="1899-12-30T23:27:00"/>
    <n v="174"/>
    <d v="2018-06-23T00:00:00"/>
    <n v="25"/>
    <n v="6"/>
    <s v="giu"/>
    <d v="2018-06-23T00:00:00"/>
  </r>
  <r>
    <x v="1"/>
    <x v="0"/>
    <s v="FR4845"/>
    <d v="1899-12-30T23:29:00"/>
    <n v="176"/>
    <d v="2018-06-25T00:00:00"/>
    <n v="26"/>
    <n v="6"/>
    <s v="giu"/>
    <d v="2018-06-25T00:00:00"/>
  </r>
  <r>
    <x v="1"/>
    <x v="0"/>
    <s v="FR6366"/>
    <d v="1899-12-30T23:16:00"/>
    <n v="176"/>
    <d v="2018-06-25T00:00:00"/>
    <n v="26"/>
    <n v="6"/>
    <s v="giu"/>
    <d v="2018-06-25T00:00:00"/>
  </r>
  <r>
    <x v="1"/>
    <x v="0"/>
    <s v="SRR6401"/>
    <d v="1899-12-30T23:02:00"/>
    <n v="176"/>
    <d v="2018-06-25T00:00:00"/>
    <n v="26"/>
    <n v="6"/>
    <s v="giu"/>
    <d v="2018-06-25T00:00:00"/>
  </r>
  <r>
    <x v="1"/>
    <x v="0"/>
    <s v="BCS137"/>
    <d v="1899-12-30T23:06:00"/>
    <n v="180"/>
    <d v="2018-06-29T00:00:00"/>
    <n v="26"/>
    <n v="6"/>
    <s v="giu"/>
    <d v="2018-06-29T00:00:00"/>
  </r>
  <r>
    <x v="1"/>
    <x v="0"/>
    <s v="EG845"/>
    <d v="1899-12-30T23:38:00"/>
    <n v="180"/>
    <d v="2018-06-29T00:00:00"/>
    <n v="26"/>
    <n v="6"/>
    <s v="giu"/>
    <d v="2018-06-29T00:00:00"/>
  </r>
  <r>
    <x v="1"/>
    <x v="0"/>
    <s v="FR4886"/>
    <d v="1899-12-30T23:11:00"/>
    <n v="180"/>
    <d v="2018-06-29T00:00:00"/>
    <n v="26"/>
    <n v="6"/>
    <s v="giu"/>
    <d v="2018-06-29T00:00:00"/>
  </r>
  <r>
    <x v="1"/>
    <x v="0"/>
    <s v="NO5965"/>
    <d v="1899-12-30T23:17:00"/>
    <n v="180"/>
    <d v="2018-06-29T00:00:00"/>
    <n v="26"/>
    <n v="6"/>
    <s v="giu"/>
    <d v="2018-06-29T00:00:00"/>
  </r>
  <r>
    <x v="1"/>
    <x v="0"/>
    <s v="SRR6497"/>
    <d v="1899-12-30T23:08:00"/>
    <n v="180"/>
    <d v="2018-06-29T00:00:00"/>
    <n v="26"/>
    <n v="6"/>
    <s v="giu"/>
    <d v="2018-06-29T00:00:00"/>
  </r>
  <r>
    <x v="1"/>
    <x v="0"/>
    <s v="EG845"/>
    <d v="1899-12-30T23:32:00"/>
    <n v="183"/>
    <d v="2018-07-02T00:00:00"/>
    <n v="27"/>
    <n v="7"/>
    <s v="lug"/>
    <d v="2018-07-02T00:00:00"/>
  </r>
  <r>
    <x v="1"/>
    <x v="0"/>
    <s v="FR4845"/>
    <d v="1899-12-30T23:13:00"/>
    <n v="183"/>
    <d v="2018-07-02T00:00:00"/>
    <n v="27"/>
    <n v="7"/>
    <s v="lug"/>
    <d v="2018-07-02T00:00:00"/>
  </r>
  <r>
    <x v="1"/>
    <x v="0"/>
    <s v="SRR6401"/>
    <d v="1899-12-30T23:02:00"/>
    <n v="183"/>
    <d v="2018-07-02T00:00:00"/>
    <n v="27"/>
    <n v="7"/>
    <s v="lug"/>
    <d v="2018-07-02T00:00:00"/>
  </r>
  <r>
    <x v="1"/>
    <x v="0"/>
    <s v="FR4015"/>
    <d v="1899-12-30T23:03:00"/>
    <n v="185"/>
    <d v="2018-07-04T00:00:00"/>
    <n v="27"/>
    <n v="7"/>
    <s v="lug"/>
    <d v="2018-07-04T00:00:00"/>
  </r>
  <r>
    <x v="1"/>
    <x v="0"/>
    <s v="FR7748"/>
    <d v="1899-12-30T23:08:00"/>
    <n v="185"/>
    <d v="2018-07-04T00:00:00"/>
    <n v="27"/>
    <n v="7"/>
    <s v="lug"/>
    <d v="2018-07-04T00:00:00"/>
  </r>
  <r>
    <x v="1"/>
    <x v="0"/>
    <s v="FR9061"/>
    <d v="1899-12-30T23:00:00"/>
    <n v="185"/>
    <d v="2018-07-04T00:00:00"/>
    <n v="27"/>
    <n v="7"/>
    <s v="lug"/>
    <d v="2018-07-04T00:00:00"/>
  </r>
  <r>
    <x v="1"/>
    <x v="0"/>
    <s v="QY137"/>
    <d v="1899-12-30T23:15:00"/>
    <n v="185"/>
    <d v="2018-07-04T00:00:00"/>
    <n v="27"/>
    <n v="7"/>
    <s v="lug"/>
    <d v="2018-07-04T00:00:00"/>
  </r>
  <r>
    <x v="1"/>
    <x v="0"/>
    <s v="W63752"/>
    <d v="1899-12-30T23:31:00"/>
    <n v="186"/>
    <d v="2018-07-05T00:00:00"/>
    <n v="27"/>
    <n v="7"/>
    <s v="lug"/>
    <d v="2018-07-05T00:00:00"/>
  </r>
  <r>
    <x v="1"/>
    <x v="0"/>
    <s v="FR4886"/>
    <d v="1899-12-30T23:01:00"/>
    <n v="187"/>
    <d v="2018-07-06T00:00:00"/>
    <n v="27"/>
    <n v="7"/>
    <s v="lug"/>
    <d v="2018-07-06T00:00:00"/>
  </r>
  <r>
    <x v="1"/>
    <x v="0"/>
    <s v="FR6366"/>
    <d v="1899-12-30T23:09:00"/>
    <n v="187"/>
    <d v="2018-07-06T00:00:00"/>
    <n v="27"/>
    <n v="7"/>
    <s v="lug"/>
    <d v="2018-07-06T00:00:00"/>
  </r>
  <r>
    <x v="1"/>
    <x v="0"/>
    <s v="FR4845"/>
    <d v="1899-12-30T23:09:00"/>
    <n v="188"/>
    <d v="2018-07-07T00:00:00"/>
    <n v="27"/>
    <n v="7"/>
    <s v="lug"/>
    <d v="2018-07-07T00:00:00"/>
  </r>
  <r>
    <x v="1"/>
    <x v="0"/>
    <s v="FR4845"/>
    <d v="1899-12-30T23:19:00"/>
    <n v="189"/>
    <d v="2018-07-08T00:00:00"/>
    <n v="28"/>
    <n v="7"/>
    <s v="lug"/>
    <d v="2018-07-08T00:00:00"/>
  </r>
  <r>
    <x v="1"/>
    <x v="0"/>
    <s v="IZ342"/>
    <d v="1899-12-30T23:08:00"/>
    <n v="189"/>
    <d v="2018-07-08T00:00:00"/>
    <n v="28"/>
    <n v="7"/>
    <s v="lug"/>
    <d v="2018-07-08T00:00:00"/>
  </r>
  <r>
    <x v="1"/>
    <x v="0"/>
    <s v="NO7908"/>
    <d v="1899-12-30T23:09:00"/>
    <n v="189"/>
    <d v="2018-07-08T00:00:00"/>
    <n v="28"/>
    <n v="7"/>
    <s v="lug"/>
    <d v="2018-07-08T00:00:00"/>
  </r>
  <r>
    <x v="1"/>
    <x v="0"/>
    <s v="W63672"/>
    <d v="1899-12-30T23:04:00"/>
    <n v="190"/>
    <d v="2018-07-09T00:00:00"/>
    <n v="28"/>
    <n v="7"/>
    <s v="lug"/>
    <d v="2018-07-09T00:00:00"/>
  </r>
  <r>
    <x v="1"/>
    <x v="1"/>
    <s v="BCS133"/>
    <d v="1899-12-30T23:44:00"/>
    <n v="191"/>
    <d v="2018-07-10T00:00:00"/>
    <n v="28"/>
    <n v="7"/>
    <s v="lug"/>
    <d v="2018-07-10T00:00:00"/>
  </r>
  <r>
    <x v="1"/>
    <x v="1"/>
    <s v="BCS361"/>
    <d v="1899-12-30T00:10:00"/>
    <n v="192"/>
    <d v="2018-07-11T00:00:00"/>
    <n v="28"/>
    <n v="7"/>
    <s v="lug"/>
    <d v="2018-07-11T00:00:00"/>
  </r>
  <r>
    <x v="1"/>
    <x v="1"/>
    <s v="BCS7331"/>
    <d v="1899-12-30T00:14:00"/>
    <n v="192"/>
    <d v="2018-07-11T00:00:00"/>
    <n v="28"/>
    <n v="7"/>
    <s v="lug"/>
    <d v="2018-07-11T00:00:00"/>
  </r>
  <r>
    <x v="1"/>
    <x v="1"/>
    <s v="DHK307"/>
    <d v="1899-12-30T00:21:00"/>
    <n v="192"/>
    <d v="2018-07-11T00:00:00"/>
    <n v="28"/>
    <n v="7"/>
    <s v="lug"/>
    <d v="2018-07-11T00:00:00"/>
  </r>
  <r>
    <x v="1"/>
    <x v="1"/>
    <s v="LSA902"/>
    <d v="1899-12-30T00:12:00"/>
    <n v="192"/>
    <d v="2018-07-11T00:00:00"/>
    <n v="28"/>
    <n v="7"/>
    <s v="lug"/>
    <d v="2018-07-11T00:00:00"/>
  </r>
  <r>
    <x v="1"/>
    <x v="0"/>
    <s v="W63136"/>
    <d v="1899-12-30T23:02:00"/>
    <n v="192"/>
    <d v="2018-07-11T00:00:00"/>
    <n v="28"/>
    <n v="7"/>
    <s v="lug"/>
    <d v="2018-07-11T00:00:00"/>
  </r>
  <r>
    <x v="1"/>
    <x v="1"/>
    <s v="FR0011"/>
    <d v="1899-12-30T23:30:00"/>
    <n v="196"/>
    <d v="2018-07-15T00:00:00"/>
    <n v="29"/>
    <n v="7"/>
    <s v="lug"/>
    <d v="2018-07-15T00:00:00"/>
  </r>
  <r>
    <x v="1"/>
    <x v="1"/>
    <s v="FR4015"/>
    <d v="1899-12-30T23:21:00"/>
    <n v="196"/>
    <d v="2018-07-15T00:00:00"/>
    <n v="29"/>
    <n v="7"/>
    <s v="lug"/>
    <d v="2018-07-15T00:00:00"/>
  </r>
  <r>
    <x v="1"/>
    <x v="1"/>
    <s v="FR4733"/>
    <d v="1899-12-30T23:11:00"/>
    <n v="196"/>
    <d v="2018-07-15T00:00:00"/>
    <n v="29"/>
    <n v="7"/>
    <s v="lug"/>
    <d v="2018-07-15T00:00:00"/>
  </r>
  <r>
    <x v="1"/>
    <x v="1"/>
    <s v="FR4886"/>
    <d v="1899-12-30T23:05:00"/>
    <n v="196"/>
    <d v="2018-07-15T00:00:00"/>
    <n v="29"/>
    <n v="7"/>
    <s v="lug"/>
    <d v="2018-07-15T00:00:00"/>
  </r>
  <r>
    <x v="1"/>
    <x v="1"/>
    <s v="V71314"/>
    <d v="1899-12-30T23:03:00"/>
    <n v="196"/>
    <d v="2018-07-15T00:00:00"/>
    <n v="29"/>
    <n v="7"/>
    <s v="lug"/>
    <d v="2018-07-15T00:00:00"/>
  </r>
  <r>
    <x v="1"/>
    <x v="1"/>
    <s v="W63672"/>
    <d v="1899-12-30T23:12:00"/>
    <n v="196"/>
    <d v="2018-07-15T00:00:00"/>
    <n v="29"/>
    <n v="7"/>
    <s v="lug"/>
    <d v="2018-07-15T00:00:00"/>
  </r>
  <r>
    <x v="1"/>
    <x v="1"/>
    <s v="NO7908"/>
    <d v="1899-12-30T03:07:00"/>
    <n v="197"/>
    <d v="2018-07-16T00:00:00"/>
    <n v="29"/>
    <n v="7"/>
    <s v="lug"/>
    <d v="2018-07-16T00:00:00"/>
  </r>
  <r>
    <x v="1"/>
    <x v="0"/>
    <s v="BCS133"/>
    <d v="1899-12-30T23:37:00"/>
    <n v="198"/>
    <d v="2018-07-17T00:00:00"/>
    <n v="29"/>
    <n v="7"/>
    <s v="lug"/>
    <d v="2018-07-17T00:00:00"/>
  </r>
  <r>
    <x v="1"/>
    <x v="0"/>
    <s v="SRR6401"/>
    <d v="1899-12-30T23:21:00"/>
    <n v="198"/>
    <d v="2018-07-17T00:00:00"/>
    <n v="29"/>
    <n v="7"/>
    <s v="lug"/>
    <d v="2018-07-17T00:00:00"/>
  </r>
  <r>
    <x v="1"/>
    <x v="0"/>
    <s v="RYR488"/>
    <d v="1899-12-30T23:05:00"/>
    <n v="199"/>
    <d v="2018-07-18T00:00:00"/>
    <n v="29"/>
    <n v="7"/>
    <s v="lug"/>
    <d v="2018-07-18T00:00:00"/>
  </r>
  <r>
    <x v="1"/>
    <x v="0"/>
    <s v="SRR640"/>
    <d v="1899-12-30T23:01:00"/>
    <n v="199"/>
    <d v="2018-07-18T00:00:00"/>
    <n v="29"/>
    <n v="7"/>
    <s v="lug"/>
    <d v="2018-07-18T00:00:00"/>
  </r>
  <r>
    <x v="1"/>
    <x v="0"/>
    <s v="DP806"/>
    <d v="1899-12-30T23:01:00"/>
    <n v="200"/>
    <d v="2018-07-19T00:00:00"/>
    <n v="29"/>
    <n v="7"/>
    <s v="lug"/>
    <d v="2018-07-19T00:00:00"/>
  </r>
  <r>
    <x v="1"/>
    <x v="0"/>
    <s v="FR4845"/>
    <d v="1899-12-30T23:11:00"/>
    <n v="200"/>
    <d v="2018-07-19T00:00:00"/>
    <n v="29"/>
    <n v="7"/>
    <s v="lug"/>
    <d v="2018-07-19T00:00:00"/>
  </r>
  <r>
    <x v="1"/>
    <x v="0"/>
    <s v="IZ342"/>
    <d v="1899-12-30T23:06:00"/>
    <n v="200"/>
    <d v="2018-07-19T00:00:00"/>
    <n v="29"/>
    <n v="7"/>
    <s v="lug"/>
    <d v="2018-07-19T00:00:00"/>
  </r>
  <r>
    <x v="1"/>
    <x v="1"/>
    <s v="BCS133"/>
    <d v="1899-12-30T00:07:00"/>
    <n v="201"/>
    <d v="2018-07-20T00:00:00"/>
    <n v="29"/>
    <n v="7"/>
    <s v="lug"/>
    <d v="2018-07-20T00:00:00"/>
  </r>
  <r>
    <x v="1"/>
    <x v="0"/>
    <s v="FR3898"/>
    <d v="1899-12-30T23:16:00"/>
    <n v="202"/>
    <d v="2018-07-21T00:00:00"/>
    <n v="29"/>
    <n v="7"/>
    <s v="lug"/>
    <d v="2018-07-21T00:00:00"/>
  </r>
  <r>
    <x v="1"/>
    <x v="0"/>
    <s v="FR4877"/>
    <d v="1899-12-30T23:18:00"/>
    <n v="202"/>
    <d v="2018-07-21T00:00:00"/>
    <n v="29"/>
    <n v="7"/>
    <s v="lug"/>
    <d v="2018-07-21T00:00:00"/>
  </r>
  <r>
    <x v="1"/>
    <x v="0"/>
    <s v="FR5984"/>
    <d v="1899-12-30T23:27:00"/>
    <n v="202"/>
    <d v="2018-07-21T00:00:00"/>
    <n v="29"/>
    <n v="7"/>
    <s v="lug"/>
    <d v="2018-07-21T00:00:00"/>
  </r>
  <r>
    <x v="1"/>
    <x v="0"/>
    <s v="FR2050"/>
    <d v="1899-12-30T23:15:00"/>
    <n v="203"/>
    <d v="2018-07-22T00:00:00"/>
    <n v="30"/>
    <n v="7"/>
    <s v="lug"/>
    <d v="2018-07-22T00:00:00"/>
  </r>
  <r>
    <x v="1"/>
    <x v="0"/>
    <s v="FR4845"/>
    <d v="1899-12-30T23:43:00"/>
    <n v="203"/>
    <d v="2018-07-22T00:00:00"/>
    <n v="30"/>
    <n v="7"/>
    <s v="lug"/>
    <d v="2018-07-22T00:00:00"/>
  </r>
  <r>
    <x v="1"/>
    <x v="0"/>
    <s v="FR5984"/>
    <d v="1899-12-30T23:24:00"/>
    <n v="203"/>
    <d v="2018-07-22T00:00:00"/>
    <n v="30"/>
    <n v="7"/>
    <s v="lug"/>
    <d v="2018-07-22T00:00:00"/>
  </r>
  <r>
    <x v="1"/>
    <x v="0"/>
    <s v="NO7908"/>
    <d v="1899-12-30T23:36:00"/>
    <n v="203"/>
    <d v="2018-07-22T00:00:00"/>
    <n v="30"/>
    <n v="7"/>
    <s v="lug"/>
    <d v="2018-07-22T00:00:00"/>
  </r>
  <r>
    <x v="1"/>
    <x v="0"/>
    <s v="FR6366"/>
    <d v="1899-12-30T23:38:00"/>
    <n v="205"/>
    <d v="2018-07-24T00:00:00"/>
    <n v="30"/>
    <n v="7"/>
    <s v="lug"/>
    <d v="2018-07-24T00:00:00"/>
  </r>
  <r>
    <x v="1"/>
    <x v="0"/>
    <s v="FR6401"/>
    <d v="1899-12-30T23:06:00"/>
    <n v="205"/>
    <d v="2018-07-24T00:00:00"/>
    <n v="30"/>
    <n v="7"/>
    <s v="lug"/>
    <d v="2018-07-24T00:00:00"/>
  </r>
  <r>
    <x v="1"/>
    <x v="1"/>
    <s v="QY322"/>
    <d v="1899-12-30T02:26:00"/>
    <n v="206"/>
    <d v="2018-07-25T00:00:00"/>
    <n v="30"/>
    <n v="7"/>
    <s v="lug"/>
    <d v="2018-07-25T00:00:00"/>
  </r>
  <r>
    <x v="1"/>
    <x v="1"/>
    <s v="BCS137"/>
    <d v="1899-12-30T23:47:00"/>
    <n v="207"/>
    <d v="2018-07-26T00:00:00"/>
    <n v="30"/>
    <n v="7"/>
    <s v="lug"/>
    <d v="2018-07-26T00:00:00"/>
  </r>
  <r>
    <x v="1"/>
    <x v="1"/>
    <s v="BV2604"/>
    <d v="1899-12-30T23:34:00"/>
    <n v="207"/>
    <d v="2018-07-26T00:00:00"/>
    <n v="30"/>
    <n v="7"/>
    <s v="lug"/>
    <d v="2018-07-26T00:00:00"/>
  </r>
  <r>
    <x v="1"/>
    <x v="1"/>
    <s v="FR1944"/>
    <d v="1899-12-30T23:39:00"/>
    <n v="207"/>
    <d v="2018-07-26T00:00:00"/>
    <n v="30"/>
    <n v="7"/>
    <s v="lug"/>
    <d v="2018-07-26T00:00:00"/>
  </r>
  <r>
    <x v="1"/>
    <x v="1"/>
    <s v="FR4015"/>
    <d v="1899-12-30T23:27:00"/>
    <n v="207"/>
    <d v="2018-07-26T00:00:00"/>
    <n v="30"/>
    <n v="7"/>
    <s v="lug"/>
    <d v="2018-07-26T00:00:00"/>
  </r>
  <r>
    <x v="1"/>
    <x v="1"/>
    <s v="FR4886"/>
    <d v="1899-12-30T23:01:00"/>
    <n v="207"/>
    <d v="2018-07-26T00:00:00"/>
    <n v="30"/>
    <n v="7"/>
    <s v="lug"/>
    <d v="2018-07-26T00:00:00"/>
  </r>
  <r>
    <x v="1"/>
    <x v="1"/>
    <s v="FR8095"/>
    <d v="1899-12-30T23:14:00"/>
    <n v="207"/>
    <d v="2018-07-26T00:00:00"/>
    <n v="30"/>
    <n v="7"/>
    <s v="lug"/>
    <d v="2018-07-26T00:00:00"/>
  </r>
  <r>
    <x v="1"/>
    <x v="1"/>
    <s v="SRR6401"/>
    <d v="1899-12-30T23:52:00"/>
    <n v="207"/>
    <d v="2018-07-26T00:00:00"/>
    <n v="30"/>
    <n v="7"/>
    <s v="lug"/>
    <d v="2018-07-26T00:00:00"/>
  </r>
  <r>
    <x v="1"/>
    <x v="1"/>
    <s v="VT1314"/>
    <d v="1899-12-30T23:41:00"/>
    <n v="207"/>
    <d v="2018-07-26T00:00:00"/>
    <n v="30"/>
    <n v="7"/>
    <s v="lug"/>
    <d v="2018-07-26T00:00:00"/>
  </r>
  <r>
    <x v="1"/>
    <x v="1"/>
    <s v="W63752"/>
    <d v="1899-12-30T23:37:00"/>
    <n v="207"/>
    <d v="2018-07-26T00:00:00"/>
    <n v="30"/>
    <n v="7"/>
    <s v="lug"/>
    <d v="2018-07-26T00:00:00"/>
  </r>
  <r>
    <x v="1"/>
    <x v="1"/>
    <s v="AIZ342"/>
    <d v="1899-12-30T00:18:00"/>
    <n v="208"/>
    <d v="2018-07-27T00:00:00"/>
    <n v="30"/>
    <n v="7"/>
    <s v="lug"/>
    <d v="2018-07-27T00:00:00"/>
  </r>
  <r>
    <x v="1"/>
    <x v="1"/>
    <s v="BCS7331"/>
    <d v="1899-12-30T00:24:00"/>
    <n v="208"/>
    <d v="2018-07-27T00:00:00"/>
    <n v="30"/>
    <n v="7"/>
    <s v="lug"/>
    <d v="2018-07-27T00:00:00"/>
  </r>
  <r>
    <x v="1"/>
    <x v="0"/>
    <s v="FR8095"/>
    <d v="1899-12-30T23:08:00"/>
    <n v="208"/>
    <d v="2018-07-27T00:00:00"/>
    <n v="30"/>
    <n v="7"/>
    <s v="lug"/>
    <d v="2018-07-27T00:00:00"/>
  </r>
  <r>
    <x v="1"/>
    <x v="0"/>
    <s v="SRR6497"/>
    <d v="1899-12-30T23:37:00"/>
    <n v="208"/>
    <d v="2018-07-27T00:00:00"/>
    <n v="30"/>
    <n v="7"/>
    <s v="lug"/>
    <d v="2018-07-27T00:00:00"/>
  </r>
  <r>
    <x v="1"/>
    <x v="0"/>
    <s v="W63136"/>
    <d v="1899-12-30T23:04:00"/>
    <n v="208"/>
    <d v="2018-07-27T00:00:00"/>
    <n v="30"/>
    <n v="7"/>
    <s v="lug"/>
    <d v="2018-07-27T00:00:00"/>
  </r>
  <r>
    <x v="1"/>
    <x v="0"/>
    <s v="FR3988"/>
    <d v="1899-12-30T23:18:00"/>
    <n v="209"/>
    <d v="2018-07-28T00:00:00"/>
    <n v="30"/>
    <n v="7"/>
    <s v="lug"/>
    <d v="2018-07-28T00:00:00"/>
  </r>
  <r>
    <x v="1"/>
    <x v="0"/>
    <s v="FR5984"/>
    <d v="1899-12-30T23:17:00"/>
    <n v="209"/>
    <d v="2018-07-28T00:00:00"/>
    <n v="30"/>
    <n v="7"/>
    <s v="lug"/>
    <d v="2018-07-28T00:00:00"/>
  </r>
  <r>
    <x v="1"/>
    <x v="0"/>
    <s v="FR6877"/>
    <d v="1899-12-30T23:32:00"/>
    <n v="209"/>
    <d v="2018-07-28T00:00:00"/>
    <n v="30"/>
    <n v="7"/>
    <s v="lug"/>
    <d v="2018-07-28T00:00:00"/>
  </r>
  <r>
    <x v="1"/>
    <x v="0"/>
    <s v="FR8412"/>
    <d v="1899-12-30T23:24:00"/>
    <n v="209"/>
    <d v="2018-07-28T00:00:00"/>
    <n v="30"/>
    <n v="7"/>
    <s v="lug"/>
    <d v="2018-07-28T00:00:00"/>
  </r>
  <r>
    <x v="1"/>
    <x v="0"/>
    <s v="FR12P"/>
    <d v="1899-12-30T23:14:00"/>
    <n v="210"/>
    <d v="2018-07-29T00:00:00"/>
    <n v="31"/>
    <n v="7"/>
    <s v="lug"/>
    <d v="2018-07-29T00:00:00"/>
  </r>
  <r>
    <x v="1"/>
    <x v="0"/>
    <s v="W63672"/>
    <d v="1899-12-30T23:43:00"/>
    <n v="210"/>
    <d v="2018-07-29T00:00:00"/>
    <n v="31"/>
    <n v="7"/>
    <s v="lug"/>
    <d v="2018-07-29T00:00:00"/>
  </r>
  <r>
    <x v="1"/>
    <x v="0"/>
    <s v="CO7184"/>
    <d v="1899-12-30T23:30:00"/>
    <n v="211"/>
    <d v="2018-07-30T00:00:00"/>
    <n v="31"/>
    <n v="7"/>
    <s v="lug"/>
    <d v="2018-07-30T00:00:00"/>
  </r>
  <r>
    <x v="1"/>
    <x v="0"/>
    <s v="FR03"/>
    <d v="1899-12-30T23:35:00"/>
    <n v="211"/>
    <d v="2018-07-30T00:00:00"/>
    <n v="31"/>
    <n v="7"/>
    <s v="lug"/>
    <d v="2018-07-30T00:00:00"/>
  </r>
  <r>
    <x v="1"/>
    <x v="0"/>
    <s v="FR1689"/>
    <d v="1899-12-30T23:20:00"/>
    <n v="211"/>
    <d v="2018-07-30T00:00:00"/>
    <n v="31"/>
    <n v="7"/>
    <s v="lug"/>
    <d v="2018-07-30T00:00:00"/>
  </r>
  <r>
    <x v="1"/>
    <x v="0"/>
    <s v="FR4845"/>
    <d v="1899-12-30T23:24:00"/>
    <n v="211"/>
    <d v="2018-07-30T00:00:00"/>
    <n v="31"/>
    <n v="7"/>
    <s v="lug"/>
    <d v="2018-07-30T00:00:00"/>
  </r>
  <r>
    <x v="1"/>
    <x v="0"/>
    <s v="FR6334"/>
    <d v="1899-12-30T23:04:00"/>
    <n v="211"/>
    <d v="2018-07-30T00:00:00"/>
    <n v="31"/>
    <n v="7"/>
    <s v="lug"/>
    <d v="2018-07-30T00:00:00"/>
  </r>
  <r>
    <x v="1"/>
    <x v="0"/>
    <s v="S66401"/>
    <d v="1899-12-30T23:11:00"/>
    <n v="211"/>
    <d v="2018-07-30T00:00:00"/>
    <n v="31"/>
    <n v="7"/>
    <s v="lug"/>
    <d v="2018-07-30T00:00:00"/>
  </r>
  <r>
    <x v="1"/>
    <x v="0"/>
    <s v="FR08"/>
    <d v="1899-12-30T23:03:00"/>
    <n v="212"/>
    <d v="2018-07-31T00:00:00"/>
    <n v="31"/>
    <n v="7"/>
    <s v="lug"/>
    <d v="2018-07-31T00:00:00"/>
  </r>
  <r>
    <x v="1"/>
    <x v="0"/>
    <s v="S66401"/>
    <d v="1899-12-30T23:10:00"/>
    <n v="212"/>
    <d v="2018-07-31T00:00:00"/>
    <n v="31"/>
    <n v="7"/>
    <s v="lug"/>
    <d v="2018-07-31T00:00:00"/>
  </r>
  <r>
    <x v="1"/>
    <x v="0"/>
    <s v="BCS131"/>
    <d v="1899-12-30T23:23:00"/>
    <n v="213"/>
    <d v="2018-08-01T00:00:00"/>
    <n v="31"/>
    <n v="8"/>
    <s v="ago"/>
    <d v="2018-08-01T00:00:00"/>
  </r>
  <r>
    <x v="1"/>
    <x v="0"/>
    <s v="BCS133"/>
    <d v="1899-12-30T23:35:00"/>
    <n v="213"/>
    <d v="2018-08-01T00:00:00"/>
    <n v="31"/>
    <n v="8"/>
    <s v="ago"/>
    <d v="2018-08-01T00:00:00"/>
  </r>
  <r>
    <x v="1"/>
    <x v="0"/>
    <s v="FR4015"/>
    <d v="1899-12-30T23:11:00"/>
    <n v="213"/>
    <d v="2018-08-01T00:00:00"/>
    <n v="31"/>
    <n v="8"/>
    <s v="ago"/>
    <d v="2018-08-01T00:00:00"/>
  </r>
  <r>
    <x v="1"/>
    <x v="0"/>
    <s v="FR5984"/>
    <d v="1899-12-30T23:05:00"/>
    <n v="213"/>
    <d v="2018-08-01T00:00:00"/>
    <n v="31"/>
    <n v="8"/>
    <s v="ago"/>
    <d v="2018-08-01T00:00:00"/>
  </r>
  <r>
    <x v="1"/>
    <x v="0"/>
    <s v="SRR6401"/>
    <d v="1899-12-30T23:31:00"/>
    <n v="213"/>
    <d v="2018-08-01T00:00:00"/>
    <n v="31"/>
    <n v="8"/>
    <s v="ago"/>
    <d v="2018-08-01T00:00:00"/>
  </r>
  <r>
    <x v="1"/>
    <x v="0"/>
    <s v="BCS135"/>
    <d v="1899-12-30T00:21:00"/>
    <n v="214"/>
    <d v="2018-08-02T00:00:00"/>
    <n v="31"/>
    <n v="8"/>
    <s v="ago"/>
    <d v="2018-08-02T00:00:00"/>
  </r>
  <r>
    <x v="1"/>
    <x v="0"/>
    <s v="BCS361"/>
    <d v="1899-12-30T00:01:00"/>
    <n v="214"/>
    <d v="2018-08-02T00:00:00"/>
    <n v="31"/>
    <n v="8"/>
    <s v="ago"/>
    <d v="2018-08-02T00:00:00"/>
  </r>
  <r>
    <x v="1"/>
    <x v="0"/>
    <s v="BCS7331"/>
    <d v="1899-12-30T00:07:00"/>
    <n v="214"/>
    <d v="2018-08-02T00:00:00"/>
    <n v="31"/>
    <n v="8"/>
    <s v="ago"/>
    <d v="2018-08-02T00:00:00"/>
  </r>
  <r>
    <x v="1"/>
    <x v="0"/>
    <s v="DHK307"/>
    <d v="1899-12-30T00:15:00"/>
    <n v="214"/>
    <d v="2018-08-02T00:00:00"/>
    <n v="31"/>
    <n v="8"/>
    <s v="ago"/>
    <d v="2018-08-02T00:00:00"/>
  </r>
  <r>
    <x v="1"/>
    <x v="0"/>
    <s v="FR4733"/>
    <d v="1899-12-30T00:32:00"/>
    <n v="214"/>
    <d v="2018-08-02T00:00:00"/>
    <n v="31"/>
    <n v="8"/>
    <s v="ago"/>
    <d v="2018-08-02T00:00:00"/>
  </r>
  <r>
    <x v="1"/>
    <x v="0"/>
    <s v="FR4845"/>
    <d v="1899-12-30T23:00:00"/>
    <n v="214"/>
    <d v="2018-08-02T00:00:00"/>
    <n v="31"/>
    <n v="8"/>
    <s v="ago"/>
    <d v="2018-08-02T00:00:00"/>
  </r>
  <r>
    <x v="1"/>
    <x v="0"/>
    <s v="FR6366"/>
    <d v="1899-12-30T00:09:00"/>
    <n v="214"/>
    <d v="2018-08-02T00:00:00"/>
    <n v="31"/>
    <n v="8"/>
    <s v="ago"/>
    <d v="2018-08-02T00:00:00"/>
  </r>
  <r>
    <x v="1"/>
    <x v="0"/>
    <s v="IZ342"/>
    <d v="1899-12-30T23:19:00"/>
    <n v="214"/>
    <d v="2018-08-02T00:00:00"/>
    <n v="31"/>
    <n v="8"/>
    <s v="ago"/>
    <d v="2018-08-02T00:00:00"/>
  </r>
  <r>
    <x v="1"/>
    <x v="0"/>
    <s v="S66401"/>
    <d v="1899-12-30T23:13:00"/>
    <n v="214"/>
    <d v="2018-08-02T00:00:00"/>
    <n v="31"/>
    <n v="8"/>
    <s v="ago"/>
    <d v="2018-08-02T00:00:00"/>
  </r>
  <r>
    <x v="1"/>
    <x v="0"/>
    <s v="W63672"/>
    <d v="1899-12-30T00:05:00"/>
    <n v="214"/>
    <d v="2018-08-02T00:00:00"/>
    <n v="31"/>
    <n v="8"/>
    <s v="ago"/>
    <d v="2018-08-02T00:00:00"/>
  </r>
  <r>
    <x v="1"/>
    <x v="0"/>
    <s v="DO307"/>
    <d v="1899-12-30T01:00:00"/>
    <n v="215"/>
    <d v="2018-08-03T00:00:00"/>
    <n v="31"/>
    <n v="8"/>
    <s v="ago"/>
    <d v="2018-08-03T00:00:00"/>
  </r>
  <r>
    <x v="1"/>
    <x v="0"/>
    <s v="FR9065"/>
    <d v="1899-12-30T23:26:00"/>
    <n v="215"/>
    <d v="2018-08-03T00:00:00"/>
    <n v="31"/>
    <n v="8"/>
    <s v="ago"/>
    <d v="2018-08-03T00:00:00"/>
  </r>
  <r>
    <x v="1"/>
    <x v="0"/>
    <s v="QY135"/>
    <d v="1899-12-30T00:56:00"/>
    <n v="215"/>
    <d v="2018-08-03T00:00:00"/>
    <n v="31"/>
    <n v="8"/>
    <s v="ago"/>
    <d v="2018-08-03T00:00:00"/>
  </r>
  <r>
    <x v="1"/>
    <x v="0"/>
    <s v="QY855"/>
    <d v="1899-12-30T23:43:00"/>
    <n v="215"/>
    <d v="2018-08-03T00:00:00"/>
    <n v="31"/>
    <n v="8"/>
    <s v="ago"/>
    <d v="2018-08-03T00:00:00"/>
  </r>
  <r>
    <x v="1"/>
    <x v="0"/>
    <s v="S66497"/>
    <d v="1899-12-30T23:32:00"/>
    <n v="215"/>
    <d v="2018-08-03T00:00:00"/>
    <n v="31"/>
    <n v="8"/>
    <s v="ago"/>
    <d v="2018-08-03T00:00:00"/>
  </r>
  <r>
    <x v="1"/>
    <x v="0"/>
    <s v="W63672"/>
    <d v="1899-12-30T23:35:00"/>
    <n v="215"/>
    <d v="2018-08-03T00:00:00"/>
    <n v="31"/>
    <n v="8"/>
    <s v="ago"/>
    <d v="2018-08-03T00:00:00"/>
  </r>
  <r>
    <x v="1"/>
    <x v="0"/>
    <s v="W63752"/>
    <d v="1899-12-30T23:39:00"/>
    <n v="215"/>
    <d v="2018-08-03T00:00:00"/>
    <n v="31"/>
    <n v="8"/>
    <s v="ago"/>
    <d v="2018-08-03T00:00:00"/>
  </r>
  <r>
    <x v="1"/>
    <x v="0"/>
    <s v="EG843"/>
    <d v="1899-12-30T23:56:00"/>
    <n v="217"/>
    <d v="2018-08-05T00:00:00"/>
    <n v="32"/>
    <n v="8"/>
    <s v="ago"/>
    <d v="2018-08-05T00:00:00"/>
  </r>
  <r>
    <x v="1"/>
    <x v="0"/>
    <s v="FR4845"/>
    <d v="1899-12-30T23:27:00"/>
    <n v="217"/>
    <d v="2018-08-05T00:00:00"/>
    <n v="32"/>
    <n v="8"/>
    <s v="ago"/>
    <d v="2018-08-05T00:00:00"/>
  </r>
  <r>
    <x v="1"/>
    <x v="0"/>
    <s v="FR6366"/>
    <d v="1899-12-30T23:00:00"/>
    <n v="217"/>
    <d v="2018-08-05T00:00:00"/>
    <n v="32"/>
    <n v="8"/>
    <s v="ago"/>
    <d v="2018-08-05T00:00:00"/>
  </r>
  <r>
    <x v="1"/>
    <x v="0"/>
    <s v="NO7908"/>
    <d v="1899-12-30T23:41:00"/>
    <n v="217"/>
    <d v="2018-08-05T00:00:00"/>
    <n v="32"/>
    <n v="8"/>
    <s v="ago"/>
    <d v="2018-08-05T00:00:00"/>
  </r>
  <r>
    <x v="1"/>
    <x v="0"/>
    <s v="V71314"/>
    <d v="1899-12-30T23:34:00"/>
    <n v="217"/>
    <d v="2018-08-05T00:00:00"/>
    <n v="32"/>
    <n v="8"/>
    <s v="ago"/>
    <d v="2018-08-05T00:00:00"/>
  </r>
  <r>
    <x v="1"/>
    <x v="1"/>
    <s v="RYR1689"/>
    <d v="1899-12-30T23:01:00"/>
    <n v="218"/>
    <d v="2018-08-06T00:00:00"/>
    <n v="32"/>
    <n v="8"/>
    <s v="ago"/>
    <d v="2018-08-06T00:00:00"/>
  </r>
  <r>
    <x v="1"/>
    <x v="1"/>
    <s v="RYR4886"/>
    <d v="1899-12-30T23:05:00"/>
    <n v="218"/>
    <d v="2018-08-06T00:00:00"/>
    <n v="32"/>
    <n v="8"/>
    <s v="ago"/>
    <d v="2018-08-06T00:00:00"/>
  </r>
  <r>
    <x v="1"/>
    <x v="1"/>
    <s v="BCS135"/>
    <d v="1899-12-30T00:39:00"/>
    <n v="219"/>
    <d v="2018-08-07T00:00:00"/>
    <n v="32"/>
    <n v="8"/>
    <s v="ago"/>
    <d v="2018-08-07T00:00:00"/>
  </r>
  <r>
    <x v="1"/>
    <x v="1"/>
    <s v="BCS307"/>
    <d v="1899-12-30T00:32:00"/>
    <n v="219"/>
    <d v="2018-08-07T00:00:00"/>
    <n v="32"/>
    <n v="8"/>
    <s v="ago"/>
    <d v="2018-08-07T00:00:00"/>
  </r>
  <r>
    <x v="1"/>
    <x v="1"/>
    <s v="BCS361"/>
    <d v="1899-12-30T00:21:00"/>
    <n v="219"/>
    <d v="2018-08-07T00:00:00"/>
    <n v="32"/>
    <n v="8"/>
    <s v="ago"/>
    <d v="2018-08-07T00:00:00"/>
  </r>
  <r>
    <x v="1"/>
    <x v="1"/>
    <s v="BCS390"/>
    <d v="1899-12-30T00:34:00"/>
    <n v="219"/>
    <d v="2018-08-07T00:00:00"/>
    <n v="32"/>
    <n v="8"/>
    <s v="ago"/>
    <d v="2018-08-07T00:00:00"/>
  </r>
  <r>
    <x v="1"/>
    <x v="1"/>
    <s v="BCS7331"/>
    <d v="1899-12-30T00:15:00"/>
    <n v="219"/>
    <d v="2018-08-07T00:00:00"/>
    <n v="32"/>
    <n v="8"/>
    <s v="ago"/>
    <d v="2018-08-07T00:00:00"/>
  </r>
  <r>
    <x v="1"/>
    <x v="1"/>
    <s v="CGF813"/>
    <d v="1899-12-30T00:37:00"/>
    <n v="219"/>
    <d v="2018-08-07T00:00:00"/>
    <n v="32"/>
    <n v="8"/>
    <s v="ago"/>
    <d v="2018-08-07T00:00:00"/>
  </r>
  <r>
    <x v="1"/>
    <x v="0"/>
    <s v="FR4845"/>
    <d v="1899-12-30T23:35:00"/>
    <n v="219"/>
    <d v="2018-08-07T00:00:00"/>
    <n v="32"/>
    <n v="8"/>
    <s v="ago"/>
    <d v="2018-08-07T00:00:00"/>
  </r>
  <r>
    <x v="1"/>
    <x v="0"/>
    <s v="IZ340"/>
    <d v="1899-12-30T23:11:00"/>
    <n v="219"/>
    <d v="2018-08-07T00:00:00"/>
    <n v="32"/>
    <n v="8"/>
    <s v="ago"/>
    <d v="2018-08-07T00:00:00"/>
  </r>
  <r>
    <x v="1"/>
    <x v="0"/>
    <s v="QY133"/>
    <d v="1899-12-30T23:32:00"/>
    <n v="219"/>
    <d v="2018-08-07T00:00:00"/>
    <n v="32"/>
    <n v="8"/>
    <s v="ago"/>
    <d v="2018-08-07T00:00:00"/>
  </r>
  <r>
    <x v="1"/>
    <x v="1"/>
    <s v="RYR6366"/>
    <d v="1899-12-30T00:23:00"/>
    <n v="219"/>
    <d v="2018-08-07T00:00:00"/>
    <n v="32"/>
    <n v="8"/>
    <s v="ago"/>
    <d v="2018-08-07T00:00:00"/>
  </r>
  <r>
    <x v="1"/>
    <x v="0"/>
    <s v="RYR3898"/>
    <d v="1899-12-30T23:16:00"/>
    <n v="220"/>
    <d v="2018-08-08T00:00:00"/>
    <n v="32"/>
    <n v="8"/>
    <s v="ago"/>
    <d v="2018-08-08T00:00:00"/>
  </r>
  <r>
    <x v="1"/>
    <x v="0"/>
    <s v="FR4845"/>
    <d v="1899-12-30T23:17:00"/>
    <n v="221"/>
    <d v="2018-08-09T00:00:00"/>
    <n v="32"/>
    <n v="8"/>
    <s v="ago"/>
    <d v="2018-08-09T00:00:00"/>
  </r>
  <r>
    <x v="1"/>
    <x v="0"/>
    <s v="FR4886"/>
    <d v="1899-12-30T23:05:00"/>
    <n v="221"/>
    <d v="2018-08-09T00:00:00"/>
    <n v="32"/>
    <n v="8"/>
    <s v="ago"/>
    <d v="2018-08-09T00:00:00"/>
  </r>
  <r>
    <x v="1"/>
    <x v="0"/>
    <s v="FR5984"/>
    <d v="1899-12-30T23:10:00"/>
    <n v="221"/>
    <d v="2018-08-09T00:00:00"/>
    <n v="32"/>
    <n v="8"/>
    <s v="ago"/>
    <d v="2018-08-09T00:00:00"/>
  </r>
  <r>
    <x v="1"/>
    <x v="0"/>
    <s v="FR8844"/>
    <d v="1899-12-30T23:20:00"/>
    <n v="222"/>
    <d v="2018-08-10T00:00:00"/>
    <n v="32"/>
    <n v="8"/>
    <s v="ago"/>
    <d v="2018-08-10T00:00:00"/>
  </r>
  <r>
    <x v="1"/>
    <x v="0"/>
    <s v="S66401"/>
    <d v="1899-12-30T23:15:00"/>
    <n v="222"/>
    <d v="2018-08-10T00:00:00"/>
    <n v="32"/>
    <n v="8"/>
    <s v="ago"/>
    <d v="2018-08-10T00:00:00"/>
  </r>
  <r>
    <x v="1"/>
    <x v="0"/>
    <s v="W63752"/>
    <d v="1899-12-30T23:07:00"/>
    <n v="222"/>
    <d v="2018-08-10T00:00:00"/>
    <n v="32"/>
    <n v="8"/>
    <s v="ago"/>
    <d v="2018-08-10T00:00:00"/>
  </r>
  <r>
    <x v="1"/>
    <x v="0"/>
    <s v="FR5984"/>
    <d v="1899-12-30T23:16:00"/>
    <n v="223"/>
    <d v="2018-08-11T00:00:00"/>
    <n v="32"/>
    <n v="8"/>
    <s v="ago"/>
    <d v="2018-08-11T00:00:00"/>
  </r>
  <r>
    <x v="1"/>
    <x v="0"/>
    <s v="FR3898"/>
    <d v="1899-12-30T23:12:00"/>
    <n v="227"/>
    <d v="2018-08-15T00:00:00"/>
    <n v="33"/>
    <n v="8"/>
    <s v="ago"/>
    <d v="2018-08-15T00:00:00"/>
  </r>
  <r>
    <x v="1"/>
    <x v="0"/>
    <s v="FR6366"/>
    <d v="1899-12-30T23:19:00"/>
    <n v="228"/>
    <d v="2018-08-16T00:00:00"/>
    <n v="33"/>
    <n v="8"/>
    <s v="ago"/>
    <d v="2018-08-16T00:00:00"/>
  </r>
  <r>
    <x v="1"/>
    <x v="0"/>
    <s v="QY133"/>
    <d v="1899-12-30T23:34:00"/>
    <n v="228"/>
    <d v="2018-08-16T00:00:00"/>
    <n v="33"/>
    <n v="8"/>
    <s v="ago"/>
    <d v="2018-08-16T00:00:00"/>
  </r>
  <r>
    <x v="1"/>
    <x v="0"/>
    <s v="S66497"/>
    <d v="1899-12-30T23:32:00"/>
    <n v="228"/>
    <d v="2018-08-16T00:00:00"/>
    <n v="33"/>
    <n v="8"/>
    <s v="ago"/>
    <d v="2018-08-16T00:00:00"/>
  </r>
  <r>
    <x v="1"/>
    <x v="0"/>
    <s v="W63752"/>
    <d v="1899-12-30T23:41:00"/>
    <n v="228"/>
    <d v="2018-08-16T00:00:00"/>
    <n v="33"/>
    <n v="8"/>
    <s v="ago"/>
    <d v="2018-08-16T00:00:00"/>
  </r>
  <r>
    <x v="1"/>
    <x v="0"/>
    <s v="FR9065"/>
    <d v="1899-12-30T23:27:00"/>
    <n v="229"/>
    <d v="2018-08-17T00:00:00"/>
    <n v="33"/>
    <n v="8"/>
    <s v="ago"/>
    <d v="2018-08-17T00:00:00"/>
  </r>
  <r>
    <x v="1"/>
    <x v="0"/>
    <s v="FR4845"/>
    <d v="1899-12-30T23:24:00"/>
    <n v="232"/>
    <d v="2018-08-20T00:00:00"/>
    <n v="34"/>
    <n v="8"/>
    <s v="ago"/>
    <d v="2018-08-20T00:00:00"/>
  </r>
  <r>
    <x v="1"/>
    <x v="0"/>
    <s v="FR6366"/>
    <d v="1899-12-30T23:02:00"/>
    <n v="232"/>
    <d v="2018-08-20T00:00:00"/>
    <n v="34"/>
    <n v="8"/>
    <s v="ago"/>
    <d v="2018-08-20T00:00:00"/>
  </r>
  <r>
    <x v="1"/>
    <x v="0"/>
    <s v="S66497"/>
    <d v="1899-12-30T23:34:00"/>
    <n v="232"/>
    <d v="2018-08-20T00:00:00"/>
    <n v="34"/>
    <n v="8"/>
    <s v="ago"/>
    <d v="2018-08-20T00:00:00"/>
  </r>
  <r>
    <x v="1"/>
    <x v="0"/>
    <s v="FR3217"/>
    <d v="1899-12-30T23:06:00"/>
    <n v="233"/>
    <d v="2018-08-21T00:00:00"/>
    <n v="34"/>
    <n v="8"/>
    <s v="ago"/>
    <d v="2018-08-21T00:00:00"/>
  </r>
  <r>
    <x v="1"/>
    <x v="0"/>
    <s v="QY133"/>
    <d v="1899-12-30T23:33:00"/>
    <n v="233"/>
    <d v="2018-08-21T00:00:00"/>
    <n v="34"/>
    <n v="8"/>
    <s v="ago"/>
    <d v="2018-08-21T00:00:00"/>
  </r>
  <r>
    <x v="1"/>
    <x v="0"/>
    <s v="S66497"/>
    <d v="1899-12-30T23:42:00"/>
    <n v="233"/>
    <d v="2018-08-21T00:00:00"/>
    <n v="34"/>
    <n v="8"/>
    <s v="ago"/>
    <d v="2018-08-21T00:00:00"/>
  </r>
  <r>
    <x v="1"/>
    <x v="1"/>
    <s v="FR9428"/>
    <d v="1899-12-30T23:37:00"/>
    <n v="236"/>
    <d v="2018-08-24T00:00:00"/>
    <n v="34"/>
    <n v="8"/>
    <s v="ago"/>
    <d v="2018-08-24T00:00:00"/>
  </r>
  <r>
    <x v="1"/>
    <x v="1"/>
    <s v="S66497"/>
    <d v="1899-12-30T23:35:00"/>
    <n v="236"/>
    <d v="2018-08-24T00:00:00"/>
    <n v="34"/>
    <n v="8"/>
    <s v="ago"/>
    <d v="2018-08-24T00:00:00"/>
  </r>
  <r>
    <x v="1"/>
    <x v="1"/>
    <s v="W63672"/>
    <d v="1899-12-30T23:05:00"/>
    <n v="236"/>
    <d v="2018-08-24T00:00:00"/>
    <n v="34"/>
    <n v="8"/>
    <s v="ago"/>
    <d v="2018-08-24T00:00:00"/>
  </r>
  <r>
    <x v="1"/>
    <x v="1"/>
    <s v="W63752"/>
    <d v="1899-12-30T23:42:00"/>
    <n v="236"/>
    <d v="2018-08-24T00:00:00"/>
    <n v="34"/>
    <n v="8"/>
    <s v="ago"/>
    <d v="2018-08-24T00:00:00"/>
  </r>
  <r>
    <x v="1"/>
    <x v="0"/>
    <s v="FR6366"/>
    <d v="1899-12-30T23:15:00"/>
    <n v="237"/>
    <d v="2018-08-25T00:00:00"/>
    <n v="34"/>
    <n v="8"/>
    <s v="ago"/>
    <d v="2018-08-25T00:00:00"/>
  </r>
  <r>
    <x v="1"/>
    <x v="0"/>
    <s v="FR6876"/>
    <d v="1899-12-30T23:05:00"/>
    <n v="237"/>
    <d v="2018-08-25T00:00:00"/>
    <n v="34"/>
    <n v="8"/>
    <s v="ago"/>
    <d v="2018-08-25T00:00:00"/>
  </r>
  <r>
    <x v="1"/>
    <x v="0"/>
    <s v="AP2005"/>
    <d v="1899-12-30T23:30:00"/>
    <n v="238"/>
    <d v="2018-08-26T00:00:00"/>
    <n v="35"/>
    <n v="8"/>
    <s v="ago"/>
    <d v="2018-08-26T00:00:00"/>
  </r>
  <r>
    <x v="1"/>
    <x v="0"/>
    <s v="FR6366"/>
    <d v="1899-12-30T23:45:00"/>
    <n v="238"/>
    <d v="2018-08-26T00:00:00"/>
    <n v="35"/>
    <n v="8"/>
    <s v="ago"/>
    <d v="2018-08-26T00:00:00"/>
  </r>
  <r>
    <x v="1"/>
    <x v="0"/>
    <s v="IG132"/>
    <d v="1899-12-30T23:39:00"/>
    <n v="238"/>
    <d v="2018-08-26T00:00:00"/>
    <n v="35"/>
    <n v="8"/>
    <s v="ago"/>
    <d v="2018-08-26T00:00:00"/>
  </r>
  <r>
    <x v="1"/>
    <x v="0"/>
    <s v="BCS133"/>
    <d v="1899-12-30T23:34:00"/>
    <n v="239"/>
    <d v="2018-08-27T00:00:00"/>
    <n v="35"/>
    <n v="8"/>
    <s v="ago"/>
    <d v="2018-08-27T00:00:00"/>
  </r>
  <r>
    <x v="1"/>
    <x v="0"/>
    <s v="FR4845"/>
    <d v="1899-12-30T23:15:00"/>
    <n v="239"/>
    <d v="2018-08-27T00:00:00"/>
    <n v="35"/>
    <n v="8"/>
    <s v="ago"/>
    <d v="2018-08-27T00:00:00"/>
  </r>
  <r>
    <x v="1"/>
    <x v="0"/>
    <s v="W63672"/>
    <d v="1899-12-30T23:00:00"/>
    <n v="239"/>
    <d v="2018-08-27T00:00:00"/>
    <n v="35"/>
    <n v="8"/>
    <s v="ago"/>
    <d v="2018-08-27T00:00:00"/>
  </r>
  <r>
    <x v="1"/>
    <x v="0"/>
    <s v="W63752"/>
    <d v="1899-12-30T23:37:00"/>
    <n v="239"/>
    <d v="2018-08-27T00:00:00"/>
    <n v="35"/>
    <n v="8"/>
    <s v="ago"/>
    <d v="2018-08-27T00:00:00"/>
  </r>
  <r>
    <x v="1"/>
    <x v="0"/>
    <s v="FR3217"/>
    <d v="1899-12-30T23:01:00"/>
    <n v="240"/>
    <d v="2018-08-28T00:00:00"/>
    <n v="35"/>
    <n v="8"/>
    <s v="ago"/>
    <d v="2018-08-28T00:00:00"/>
  </r>
  <r>
    <x v="1"/>
    <x v="0"/>
    <s v="FR4015"/>
    <d v="1899-12-30T23:02:00"/>
    <n v="241"/>
    <d v="2018-08-29T00:00:00"/>
    <n v="35"/>
    <n v="8"/>
    <s v="ago"/>
    <d v="2018-08-29T00:00:00"/>
  </r>
  <r>
    <x v="1"/>
    <x v="0"/>
    <s v="FR4733"/>
    <d v="1899-12-30T23:10:00"/>
    <n v="242"/>
    <d v="2018-08-30T00:00:00"/>
    <n v="35"/>
    <n v="8"/>
    <s v="ago"/>
    <d v="2018-08-30T00:00:00"/>
  </r>
  <r>
    <x v="1"/>
    <x v="0"/>
    <s v="IZ342"/>
    <d v="1899-12-30T23:05:00"/>
    <n v="242"/>
    <d v="2018-08-30T00:00:00"/>
    <n v="35"/>
    <n v="8"/>
    <s v="ago"/>
    <d v="2018-08-30T00:00:00"/>
  </r>
  <r>
    <x v="1"/>
    <x v="0"/>
    <s v="QY133"/>
    <d v="1899-12-30T23:40:00"/>
    <n v="242"/>
    <d v="2018-08-30T00:00:00"/>
    <n v="35"/>
    <n v="8"/>
    <s v="ago"/>
    <d v="2018-08-30T00:00:00"/>
  </r>
  <r>
    <x v="1"/>
    <x v="1"/>
    <s v="FR1689"/>
    <d v="1899-12-30T23:04:00"/>
    <n v="243"/>
    <d v="2018-08-31T00:00:00"/>
    <n v="35"/>
    <n v="8"/>
    <s v="ago"/>
    <d v="2018-08-31T00:00:00"/>
  </r>
  <r>
    <x v="1"/>
    <x v="1"/>
    <s v="FR4015"/>
    <d v="1899-12-30T23:09:00"/>
    <n v="243"/>
    <d v="2018-08-31T00:00:00"/>
    <n v="35"/>
    <n v="8"/>
    <s v="ago"/>
    <d v="2018-08-31T00:00:00"/>
  </r>
  <r>
    <x v="1"/>
    <x v="1"/>
    <s v="FR4845"/>
    <d v="1899-12-30T23:07:00"/>
    <n v="243"/>
    <d v="2018-08-31T00:00:00"/>
    <n v="35"/>
    <n v="8"/>
    <s v="ago"/>
    <d v="2018-08-31T00:00:00"/>
  </r>
  <r>
    <x v="1"/>
    <x v="1"/>
    <s v="S66497"/>
    <d v="1899-12-30T23:11:00"/>
    <n v="243"/>
    <d v="2018-08-31T00:00:00"/>
    <n v="35"/>
    <n v="8"/>
    <s v="ago"/>
    <d v="2018-08-31T00:00:00"/>
  </r>
  <r>
    <x v="1"/>
    <x v="1"/>
    <s v="W63672"/>
    <d v="1899-12-30T23:14:00"/>
    <n v="243"/>
    <d v="2018-08-31T00:00:00"/>
    <n v="35"/>
    <n v="8"/>
    <s v="ago"/>
    <d v="2018-08-31T00:00:00"/>
  </r>
  <r>
    <x v="1"/>
    <x v="1"/>
    <s v="W63752"/>
    <d v="1899-12-30T23:10:00"/>
    <n v="243"/>
    <d v="2018-08-31T00:00:00"/>
    <n v="35"/>
    <n v="8"/>
    <s v="ago"/>
    <d v="2018-08-31T00:00:00"/>
  </r>
  <r>
    <x v="1"/>
    <x v="0"/>
    <s v="FR4845"/>
    <d v="1899-12-30T23:34:00"/>
    <n v="245"/>
    <d v="2018-09-02T00:00:00"/>
    <n v="36"/>
    <n v="9"/>
    <s v="set"/>
    <d v="2018-09-02T00:00:00"/>
  </r>
  <r>
    <x v="1"/>
    <x v="0"/>
    <s v="FR5984"/>
    <d v="1899-12-30T23:31:00"/>
    <n v="245"/>
    <d v="2018-09-02T00:00:00"/>
    <n v="36"/>
    <n v="9"/>
    <s v="set"/>
    <d v="2018-09-02T00:00:00"/>
  </r>
  <r>
    <x v="1"/>
    <x v="0"/>
    <s v="FR6366"/>
    <d v="1899-12-30T23:47:00"/>
    <n v="245"/>
    <d v="2018-09-02T00:00:00"/>
    <n v="36"/>
    <n v="9"/>
    <s v="set"/>
    <d v="2018-09-02T00:00:00"/>
  </r>
  <r>
    <x v="1"/>
    <x v="0"/>
    <s v="LSA502"/>
    <d v="1899-12-30T03:01:00"/>
    <n v="247"/>
    <d v="2018-09-04T00:00:00"/>
    <n v="36"/>
    <n v="9"/>
    <s v="set"/>
    <d v="2018-09-04T00:00:00"/>
  </r>
  <r>
    <x v="1"/>
    <x v="0"/>
    <s v="S66401"/>
    <d v="1899-12-30T23:04:00"/>
    <n v="247"/>
    <d v="2018-09-04T00:00:00"/>
    <n v="36"/>
    <n v="9"/>
    <s v="set"/>
    <d v="2018-09-04T00:00:00"/>
  </r>
  <r>
    <x v="1"/>
    <x v="1"/>
    <s v="BCS135"/>
    <d v="1899-12-30T00:50:00"/>
    <n v="250"/>
    <d v="2018-09-07T00:00:00"/>
    <n v="36"/>
    <n v="9"/>
    <s v="set"/>
    <d v="2018-09-07T00:00:00"/>
  </r>
  <r>
    <x v="1"/>
    <x v="1"/>
    <s v="BCS361"/>
    <d v="1899-12-30T00:28:00"/>
    <n v="250"/>
    <d v="2018-09-07T00:00:00"/>
    <n v="36"/>
    <n v="9"/>
    <s v="set"/>
    <d v="2018-09-07T00:00:00"/>
  </r>
  <r>
    <x v="1"/>
    <x v="1"/>
    <s v="BCS390"/>
    <d v="1899-12-30T00:43:00"/>
    <n v="250"/>
    <d v="2018-09-07T00:00:00"/>
    <n v="36"/>
    <n v="9"/>
    <s v="set"/>
    <d v="2018-09-07T00:00:00"/>
  </r>
  <r>
    <x v="1"/>
    <x v="1"/>
    <s v="BCS7331"/>
    <d v="1899-12-30T00:40:00"/>
    <n v="250"/>
    <d v="2018-09-07T00:00:00"/>
    <n v="36"/>
    <n v="9"/>
    <s v="set"/>
    <d v="2018-09-07T00:00:00"/>
  </r>
  <r>
    <x v="1"/>
    <x v="1"/>
    <s v="DHK307"/>
    <d v="1899-12-30T00:45:00"/>
    <n v="250"/>
    <d v="2018-09-07T00:00:00"/>
    <n v="36"/>
    <n v="9"/>
    <s v="set"/>
    <d v="2018-09-07T00:00:00"/>
  </r>
  <r>
    <x v="1"/>
    <x v="0"/>
    <s v="FR4845"/>
    <d v="1899-12-30T23:07:00"/>
    <n v="250"/>
    <d v="2018-09-07T00:00:00"/>
    <n v="36"/>
    <n v="9"/>
    <s v="set"/>
    <d v="2018-09-07T00:00:00"/>
  </r>
  <r>
    <x v="1"/>
    <x v="1"/>
    <s v="IZ342"/>
    <d v="1899-12-30T00:35:00"/>
    <n v="250"/>
    <d v="2018-09-07T00:00:00"/>
    <n v="36"/>
    <n v="9"/>
    <s v="set"/>
    <d v="2018-09-07T00:00:00"/>
  </r>
  <r>
    <x v="1"/>
    <x v="1"/>
    <s v="RYR6366"/>
    <d v="1899-12-30T00:42:00"/>
    <n v="250"/>
    <d v="2018-09-07T00:00:00"/>
    <n v="36"/>
    <n v="9"/>
    <s v="set"/>
    <d v="2018-09-07T00:00:00"/>
  </r>
  <r>
    <x v="1"/>
    <x v="0"/>
    <s v="SRR6497"/>
    <d v="1899-12-30T23:11:00"/>
    <n v="250"/>
    <d v="2018-09-07T00:00:00"/>
    <n v="36"/>
    <n v="9"/>
    <s v="set"/>
    <d v="2018-09-07T00:00:00"/>
  </r>
  <r>
    <x v="1"/>
    <x v="0"/>
    <s v="W63752"/>
    <d v="1899-12-30T23:01:00"/>
    <n v="250"/>
    <d v="2018-09-07T00:00:00"/>
    <n v="36"/>
    <n v="9"/>
    <s v="set"/>
    <d v="2018-09-07T00:00:00"/>
  </r>
  <r>
    <x v="1"/>
    <x v="0"/>
    <s v="BCS133"/>
    <d v="1899-12-30T23:31:00"/>
    <n v="255"/>
    <d v="2018-09-12T00:00:00"/>
    <n v="37"/>
    <n v="9"/>
    <s v="set"/>
    <d v="2018-09-12T00:00:00"/>
  </r>
  <r>
    <x v="1"/>
    <x v="0"/>
    <s v="RYR6366"/>
    <d v="1899-12-30T23:35:00"/>
    <n v="255"/>
    <d v="2018-09-12T00:00:00"/>
    <n v="37"/>
    <n v="9"/>
    <s v="set"/>
    <d v="2018-09-12T00:00:00"/>
  </r>
  <r>
    <x v="1"/>
    <x v="0"/>
    <s v="WZZ3642"/>
    <d v="1899-12-30T23:41:00"/>
    <n v="255"/>
    <d v="2018-09-12T00:00:00"/>
    <n v="37"/>
    <n v="9"/>
    <s v="set"/>
    <d v="2018-09-12T00:00:00"/>
  </r>
  <r>
    <x v="1"/>
    <x v="0"/>
    <s v="RYR4845"/>
    <d v="1899-12-30T23:21:00"/>
    <n v="256"/>
    <d v="2018-09-13T00:00:00"/>
    <n v="37"/>
    <n v="9"/>
    <s v="set"/>
    <d v="2018-09-13T00:00:00"/>
  </r>
  <r>
    <x v="1"/>
    <x v="0"/>
    <s v="SRR6401"/>
    <d v="1899-12-30T23:09:00"/>
    <n v="256"/>
    <d v="2018-09-13T00:00:00"/>
    <n v="37"/>
    <n v="9"/>
    <s v="set"/>
    <d v="2018-09-13T00:00:00"/>
  </r>
  <r>
    <x v="1"/>
    <x v="0"/>
    <s v="BCS701"/>
    <d v="1899-12-30T23:22:00"/>
    <n v="257"/>
    <d v="2018-09-14T00:00:00"/>
    <n v="37"/>
    <n v="9"/>
    <s v="set"/>
    <d v="2018-09-14T00:00:00"/>
  </r>
  <r>
    <x v="1"/>
    <x v="0"/>
    <s v="RYR6366"/>
    <d v="1899-12-30T23:18:00"/>
    <n v="257"/>
    <d v="2018-09-14T00:00:00"/>
    <n v="37"/>
    <n v="9"/>
    <s v="set"/>
    <d v="2018-09-14T00:00:00"/>
  </r>
  <r>
    <x v="1"/>
    <x v="0"/>
    <s v="FR6366"/>
    <d v="1899-12-30T23:28:00"/>
    <n v="258"/>
    <d v="2018-09-15T00:00:00"/>
    <n v="37"/>
    <n v="9"/>
    <s v="set"/>
    <d v="2018-09-15T00:00:00"/>
  </r>
  <r>
    <x v="1"/>
    <x v="0"/>
    <s v="FR4845"/>
    <d v="1899-12-30T23:30:00"/>
    <n v="260"/>
    <d v="2018-09-17T00:00:00"/>
    <n v="38"/>
    <n v="9"/>
    <s v="set"/>
    <d v="2018-09-17T00:00:00"/>
  </r>
  <r>
    <x v="1"/>
    <x v="0"/>
    <s v="QY131"/>
    <d v="1899-12-30T23:08:00"/>
    <n v="260"/>
    <d v="2018-09-17T00:00:00"/>
    <n v="38"/>
    <n v="9"/>
    <s v="set"/>
    <d v="2018-09-17T00:00:00"/>
  </r>
  <r>
    <x v="1"/>
    <x v="0"/>
    <s v="QY7117"/>
    <d v="1899-12-30T23:27:00"/>
    <n v="260"/>
    <d v="2018-09-17T00:00:00"/>
    <n v="38"/>
    <n v="9"/>
    <s v="set"/>
    <d v="2018-09-17T00:00:00"/>
  </r>
  <r>
    <x v="1"/>
    <x v="0"/>
    <s v="S66497"/>
    <d v="1899-12-30T23:01:00"/>
    <n v="260"/>
    <d v="2018-09-17T00:00:00"/>
    <n v="38"/>
    <n v="9"/>
    <s v="set"/>
    <d v="2018-09-17T00:00:00"/>
  </r>
  <r>
    <x v="1"/>
    <x v="0"/>
    <s v="S66401"/>
    <d v="1899-12-30T23:12:00"/>
    <n v="261"/>
    <d v="2018-09-18T00:00:00"/>
    <n v="38"/>
    <n v="9"/>
    <s v="set"/>
    <d v="2018-09-18T00:00:00"/>
  </r>
  <r>
    <x v="1"/>
    <x v="1"/>
    <s v="QY5706"/>
    <d v="1899-12-30T05:01:00"/>
    <n v="267"/>
    <d v="2018-09-24T00:00:00"/>
    <n v="39"/>
    <n v="9"/>
    <s v="set"/>
    <d v="2018-09-24T00:00:00"/>
  </r>
  <r>
    <x v="1"/>
    <x v="1"/>
    <s v="QY7022"/>
    <d v="1899-12-30T04:49:00"/>
    <n v="267"/>
    <d v="2018-09-24T00:00:00"/>
    <n v="39"/>
    <n v="9"/>
    <s v="set"/>
    <d v="2018-09-24T00:00:00"/>
  </r>
  <r>
    <x v="1"/>
    <x v="1"/>
    <s v="QY7860"/>
    <d v="1899-12-30T05:19:00"/>
    <n v="267"/>
    <d v="2018-09-24T00:00:00"/>
    <n v="39"/>
    <n v="9"/>
    <s v="set"/>
    <d v="2018-09-24T00:00:00"/>
  </r>
  <r>
    <x v="1"/>
    <x v="1"/>
    <s v="QY9614"/>
    <d v="1899-12-30T05:09:00"/>
    <n v="267"/>
    <d v="2018-09-24T00:00:00"/>
    <n v="39"/>
    <n v="9"/>
    <s v="set"/>
    <d v="2018-09-24T00:00:00"/>
  </r>
  <r>
    <x v="1"/>
    <x v="0"/>
    <s v="W63672"/>
    <d v="1899-12-30T23:03:00"/>
    <n v="267"/>
    <d v="2018-09-24T00:00:00"/>
    <n v="39"/>
    <n v="9"/>
    <s v="set"/>
    <d v="2018-09-24T00:00:00"/>
  </r>
  <r>
    <x v="1"/>
    <x v="0"/>
    <s v="FR4845"/>
    <d v="1899-12-30T23:16:00"/>
    <n v="270"/>
    <d v="2018-09-27T00:00:00"/>
    <n v="39"/>
    <n v="9"/>
    <s v="set"/>
    <d v="2018-09-27T00:00:00"/>
  </r>
  <r>
    <x v="1"/>
    <x v="0"/>
    <s v="FR6366"/>
    <d v="1899-12-30T23:13:00"/>
    <n v="270"/>
    <d v="2018-09-27T00:00:00"/>
    <n v="39"/>
    <n v="9"/>
    <s v="set"/>
    <d v="2018-09-27T00:00:00"/>
  </r>
  <r>
    <x v="1"/>
    <x v="0"/>
    <s v="QY133"/>
    <d v="1899-12-30T23:31:00"/>
    <n v="270"/>
    <d v="2018-09-27T00:00:00"/>
    <n v="39"/>
    <n v="9"/>
    <s v="set"/>
    <d v="2018-09-27T00:00:00"/>
  </r>
  <r>
    <x v="1"/>
    <x v="0"/>
    <s v="S66401"/>
    <d v="1899-12-30T23:02:00"/>
    <n v="270"/>
    <d v="2018-09-27T00:00:00"/>
    <n v="39"/>
    <n v="9"/>
    <s v="set"/>
    <d v="2018-09-27T00:00:00"/>
  </r>
  <r>
    <x v="1"/>
    <x v="0"/>
    <s v="FR6366"/>
    <d v="1899-12-30T23:24:00"/>
    <n v="271"/>
    <d v="2018-09-28T00:00:00"/>
    <n v="39"/>
    <n v="9"/>
    <s v="set"/>
    <d v="2018-09-28T00:00:00"/>
  </r>
  <r>
    <x v="1"/>
    <x v="0"/>
    <s v="FR9065"/>
    <d v="1899-12-30T23:14:00"/>
    <n v="271"/>
    <d v="2018-09-28T00:00:00"/>
    <n v="39"/>
    <n v="9"/>
    <s v="set"/>
    <d v="2018-09-28T00:00:00"/>
  </r>
  <r>
    <x v="1"/>
    <x v="0"/>
    <s v="S66497"/>
    <d v="1899-12-30T23:20:00"/>
    <n v="271"/>
    <d v="2018-09-28T00:00:00"/>
    <n v="39"/>
    <n v="9"/>
    <s v="set"/>
    <d v="2018-09-28T00:00:00"/>
  </r>
  <r>
    <x v="1"/>
    <x v="0"/>
    <s v="BCS133"/>
    <d v="1899-12-30T23:33:00"/>
    <n v="275"/>
    <d v="2018-10-02T00:00:00"/>
    <n v="40"/>
    <n v="10"/>
    <s v="ott"/>
    <d v="2018-10-02T00:00:00"/>
  </r>
  <r>
    <x v="1"/>
    <x v="0"/>
    <s v="DHK826"/>
    <d v="1899-12-30T23:30:00"/>
    <n v="275"/>
    <d v="2018-10-02T00:00:00"/>
    <n v="40"/>
    <n v="10"/>
    <s v="ott"/>
    <d v="2018-10-02T00:00:00"/>
  </r>
  <r>
    <x v="1"/>
    <x v="0"/>
    <s v="RYR6366"/>
    <d v="1899-12-30T23:22:00"/>
    <n v="275"/>
    <d v="2018-10-02T00:00:00"/>
    <n v="40"/>
    <n v="10"/>
    <s v="ott"/>
    <d v="2018-10-02T00:00:00"/>
  </r>
  <r>
    <x v="1"/>
    <x v="0"/>
    <s v="SRR6401"/>
    <d v="1899-12-30T23:13:00"/>
    <n v="275"/>
    <d v="2018-10-02T00:00:00"/>
    <n v="40"/>
    <n v="10"/>
    <s v="ott"/>
    <d v="2018-10-02T00:00:00"/>
  </r>
  <r>
    <x v="1"/>
    <x v="0"/>
    <s v="QY833"/>
    <d v="1899-12-30T23:17:00"/>
    <n v="276"/>
    <d v="2018-10-03T00:00:00"/>
    <n v="40"/>
    <n v="10"/>
    <s v="ott"/>
    <d v="2018-10-03T00:00:00"/>
  </r>
  <r>
    <x v="1"/>
    <x v="0"/>
    <s v="S66401"/>
    <d v="1899-12-30T23:08:00"/>
    <n v="276"/>
    <d v="2018-10-03T00:00:00"/>
    <n v="40"/>
    <n v="10"/>
    <s v="ott"/>
    <d v="2018-10-03T00:00:00"/>
  </r>
  <r>
    <x v="1"/>
    <x v="0"/>
    <s v="S66497"/>
    <d v="1899-12-30T23:13:00"/>
    <n v="278"/>
    <d v="2018-10-05T00:00:00"/>
    <n v="40"/>
    <n v="10"/>
    <s v="ott"/>
    <d v="2018-10-05T00:00:00"/>
  </r>
  <r>
    <x v="1"/>
    <x v="0"/>
    <s v="W63136"/>
    <d v="1899-12-30T23:01:00"/>
    <n v="278"/>
    <d v="2018-10-05T00:00:00"/>
    <n v="40"/>
    <n v="10"/>
    <s v="ott"/>
    <d v="2018-10-05T00:00:00"/>
  </r>
  <r>
    <x v="1"/>
    <x v="0"/>
    <s v="RYR4886"/>
    <d v="1899-12-30T23:06:00"/>
    <n v="287"/>
    <d v="2018-10-14T00:00:00"/>
    <n v="42"/>
    <n v="10"/>
    <s v="ott"/>
    <d v="2018-10-14T00:00:00"/>
  </r>
  <r>
    <x v="1"/>
    <x v="0"/>
    <s v="RYR5984"/>
    <d v="1899-12-30T23:03:00"/>
    <n v="289"/>
    <d v="2018-10-16T00:00:00"/>
    <n v="42"/>
    <n v="10"/>
    <s v="ott"/>
    <d v="2018-10-16T00:00:00"/>
  </r>
  <r>
    <x v="1"/>
    <x v="0"/>
    <s v="RYR636"/>
    <d v="1899-12-30T23:26:00"/>
    <n v="289"/>
    <d v="2018-10-16T00:00:00"/>
    <n v="42"/>
    <n v="10"/>
    <s v="ott"/>
    <d v="2018-10-16T00:00:00"/>
  </r>
  <r>
    <x v="1"/>
    <x v="0"/>
    <s v="TWG222"/>
    <d v="1899-12-30T23:05:00"/>
    <n v="289"/>
    <d v="2018-10-16T00:00:00"/>
    <n v="42"/>
    <n v="10"/>
    <s v="ott"/>
    <d v="2018-10-16T00:00:00"/>
  </r>
  <r>
    <x v="1"/>
    <x v="0"/>
    <s v="S66497"/>
    <d v="1899-12-30T23:19:00"/>
    <n v="292"/>
    <d v="2018-10-19T00:00:00"/>
    <n v="42"/>
    <n v="10"/>
    <s v="ott"/>
    <d v="2018-10-19T00:00:00"/>
  </r>
  <r>
    <x v="1"/>
    <x v="0"/>
    <s v="RYR321"/>
    <d v="1899-12-30T23:11:00"/>
    <n v="296"/>
    <d v="2018-10-23T00:00:00"/>
    <n v="43"/>
    <n v="10"/>
    <s v="ott"/>
    <d v="2018-10-23T00:00:00"/>
  </r>
  <r>
    <x v="1"/>
    <x v="0"/>
    <s v="RYR636"/>
    <d v="1899-12-30T23:03:00"/>
    <n v="296"/>
    <d v="2018-10-23T00:00:00"/>
    <n v="43"/>
    <n v="10"/>
    <s v="ott"/>
    <d v="2018-10-23T00:00:00"/>
  </r>
  <r>
    <x v="1"/>
    <x v="0"/>
    <s v="SRR6401"/>
    <d v="1899-12-30T23:25:00"/>
    <n v="296"/>
    <d v="2018-10-23T00:00:00"/>
    <n v="43"/>
    <n v="10"/>
    <s v="ott"/>
    <d v="2018-10-23T00:00:00"/>
  </r>
  <r>
    <x v="1"/>
    <x v="0"/>
    <s v="FR6366"/>
    <d v="1899-12-30T23:06:00"/>
    <n v="297"/>
    <d v="2018-10-24T00:00:00"/>
    <n v="43"/>
    <n v="10"/>
    <s v="ott"/>
    <d v="2018-10-24T00:00:00"/>
  </r>
  <r>
    <x v="1"/>
    <x v="0"/>
    <s v="SRR6401"/>
    <d v="1899-12-30T23:12:00"/>
    <n v="298"/>
    <d v="2018-10-25T00:00:00"/>
    <n v="43"/>
    <n v="10"/>
    <s v="ott"/>
    <d v="2018-10-25T00:00:00"/>
  </r>
  <r>
    <x v="1"/>
    <x v="0"/>
    <s v="BCS7859"/>
    <d v="1899-12-30T23:19:00"/>
    <n v="299"/>
    <d v="2018-10-26T00:00:00"/>
    <n v="43"/>
    <n v="10"/>
    <s v="ott"/>
    <d v="2018-10-26T00:00:00"/>
  </r>
  <r>
    <x v="1"/>
    <x v="0"/>
    <s v="WZZ3752"/>
    <d v="1899-12-30T23:30:00"/>
    <n v="299"/>
    <d v="2018-10-26T00:00:00"/>
    <n v="43"/>
    <n v="10"/>
    <s v="ott"/>
    <d v="2018-10-26T00:00:00"/>
  </r>
  <r>
    <x v="1"/>
    <x v="0"/>
    <s v="MSR3041"/>
    <d v="1899-12-30T23:40:00"/>
    <n v="301"/>
    <d v="2018-10-28T00:00:00"/>
    <n v="44"/>
    <n v="10"/>
    <s v="ott"/>
    <d v="2018-10-28T00:00:00"/>
  </r>
  <r>
    <x v="1"/>
    <x v="0"/>
    <s v="RYR4733"/>
    <d v="1899-12-30T23:17:00"/>
    <n v="306"/>
    <d v="2018-11-02T00:00:00"/>
    <n v="44"/>
    <n v="11"/>
    <s v="nov"/>
    <d v="2018-11-02T00:00:00"/>
  </r>
  <r>
    <x v="1"/>
    <x v="0"/>
    <s v="FR6366"/>
    <d v="1899-12-30T23:14:00"/>
    <n v="309"/>
    <d v="2018-11-05T00:00:00"/>
    <n v="45"/>
    <n v="11"/>
    <s v="nov"/>
    <d v="2018-11-05T00:00:00"/>
  </r>
  <r>
    <x v="1"/>
    <x v="0"/>
    <s v="W63752"/>
    <d v="1899-12-30T23:06:00"/>
    <n v="310"/>
    <d v="2018-11-06T00:00:00"/>
    <n v="45"/>
    <n v="11"/>
    <s v="nov"/>
    <d v="2018-11-06T00:00:00"/>
  </r>
  <r>
    <x v="1"/>
    <x v="0"/>
    <s v="FR6366"/>
    <d v="1899-12-30T23:09:00"/>
    <n v="311"/>
    <d v="2018-11-07T00:00:00"/>
    <n v="45"/>
    <n v="11"/>
    <s v="nov"/>
    <d v="2018-11-07T00:00:00"/>
  </r>
  <r>
    <x v="1"/>
    <x v="1"/>
    <s v="CVK7012"/>
    <d v="1899-12-30T23:29:00"/>
    <n v="313"/>
    <d v="2018-11-09T00:00:00"/>
    <n v="45"/>
    <n v="11"/>
    <s v="nov"/>
    <d v="2018-11-09T00:00:00"/>
  </r>
  <r>
    <x v="1"/>
    <x v="1"/>
    <s v="BCS135"/>
    <d v="1899-12-30T00:34:00"/>
    <n v="314"/>
    <d v="2018-11-10T00:00:00"/>
    <n v="45"/>
    <n v="11"/>
    <s v="nov"/>
    <d v="2018-11-10T00:00:00"/>
  </r>
  <r>
    <x v="1"/>
    <x v="1"/>
    <s v="BCS307"/>
    <d v="1899-12-30T00:11:00"/>
    <n v="314"/>
    <d v="2018-11-10T00:00:00"/>
    <n v="45"/>
    <n v="11"/>
    <s v="nov"/>
    <d v="2018-11-10T00:00:00"/>
  </r>
  <r>
    <x v="1"/>
    <x v="1"/>
    <s v="BCS361"/>
    <d v="1899-12-30T00:17:00"/>
    <n v="314"/>
    <d v="2018-11-10T00:00:00"/>
    <n v="45"/>
    <n v="11"/>
    <s v="nov"/>
    <d v="2018-11-10T00:00:00"/>
  </r>
  <r>
    <x v="1"/>
    <x v="1"/>
    <s v="DHK133"/>
    <d v="1899-12-30T23:51:00"/>
    <n v="316"/>
    <d v="2018-11-12T00:00:00"/>
    <n v="46"/>
    <n v="11"/>
    <s v="nov"/>
    <d v="2018-11-12T00:00:00"/>
  </r>
  <r>
    <x v="1"/>
    <x v="1"/>
    <s v="FR4733"/>
    <d v="1899-12-30T23:09:00"/>
    <n v="316"/>
    <d v="2018-11-12T00:00:00"/>
    <n v="46"/>
    <n v="11"/>
    <s v="nov"/>
    <d v="2018-11-12T00:00:00"/>
  </r>
  <r>
    <x v="1"/>
    <x v="1"/>
    <s v="SRR6401"/>
    <d v="1899-12-30T23:14:00"/>
    <n v="316"/>
    <d v="2018-11-12T00:00:00"/>
    <n v="46"/>
    <n v="11"/>
    <s v="nov"/>
    <d v="2018-11-12T00:00:00"/>
  </r>
  <r>
    <x v="1"/>
    <x v="1"/>
    <s v="BCS135"/>
    <d v="1899-12-30T00:41:00"/>
    <n v="317"/>
    <d v="2018-11-13T00:00:00"/>
    <n v="46"/>
    <n v="11"/>
    <s v="nov"/>
    <d v="2018-11-13T00:00:00"/>
  </r>
  <r>
    <x v="1"/>
    <x v="1"/>
    <s v="BCS307"/>
    <d v="1899-12-30T00:22:00"/>
    <n v="317"/>
    <d v="2018-11-13T00:00:00"/>
    <n v="46"/>
    <n v="11"/>
    <s v="nov"/>
    <d v="2018-11-13T00:00:00"/>
  </r>
  <r>
    <x v="1"/>
    <x v="1"/>
    <s v="BCS361"/>
    <d v="1899-12-30T00:05:00"/>
    <n v="317"/>
    <d v="2018-11-13T00:00:00"/>
    <n v="46"/>
    <n v="11"/>
    <s v="nov"/>
    <d v="2018-11-13T00:00:00"/>
  </r>
  <r>
    <x v="1"/>
    <x v="1"/>
    <s v="BCS390"/>
    <d v="1899-12-30T00:29:00"/>
    <n v="317"/>
    <d v="2018-11-13T00:00:00"/>
    <n v="46"/>
    <n v="11"/>
    <s v="nov"/>
    <d v="2018-11-13T00:00:00"/>
  </r>
  <r>
    <x v="1"/>
    <x v="1"/>
    <s v="BCS7331"/>
    <d v="1899-12-30T00:13:00"/>
    <n v="317"/>
    <d v="2018-11-13T00:00:00"/>
    <n v="46"/>
    <n v="11"/>
    <s v="nov"/>
    <d v="2018-11-13T00:00:00"/>
  </r>
  <r>
    <x v="1"/>
    <x v="1"/>
    <s v="BCS7509"/>
    <d v="1899-12-30T00:35:00"/>
    <n v="317"/>
    <d v="2018-11-13T00:00:00"/>
    <n v="46"/>
    <n v="11"/>
    <s v="nov"/>
    <d v="2018-11-13T00:00:00"/>
  </r>
  <r>
    <x v="1"/>
    <x v="0"/>
    <s v="BCS821"/>
    <d v="1899-12-30T23:13:00"/>
    <n v="317"/>
    <d v="2018-11-13T00:00:00"/>
    <n v="46"/>
    <n v="11"/>
    <s v="nov"/>
    <d v="2018-11-13T00:00:00"/>
  </r>
  <r>
    <x v="1"/>
    <x v="0"/>
    <s v="FR6366"/>
    <d v="1899-12-30T23:05:00"/>
    <n v="320"/>
    <d v="2018-11-16T00:00:00"/>
    <n v="46"/>
    <n v="11"/>
    <s v="nov"/>
    <d v="2018-11-16T00:00:00"/>
  </r>
  <r>
    <x v="1"/>
    <x v="0"/>
    <s v="BCS131"/>
    <d v="1899-12-30T23:10:00"/>
    <n v="323"/>
    <d v="2018-11-19T00:00:00"/>
    <n v="47"/>
    <n v="11"/>
    <s v="nov"/>
    <d v="2018-11-19T00:00:00"/>
  </r>
  <r>
    <x v="1"/>
    <x v="0"/>
    <s v="FR4733"/>
    <d v="1899-12-30T23:05:00"/>
    <n v="323"/>
    <d v="2018-11-19T00:00:00"/>
    <n v="47"/>
    <n v="11"/>
    <s v="nov"/>
    <d v="2018-11-19T00:00:00"/>
  </r>
  <r>
    <x v="1"/>
    <x v="0"/>
    <s v="SRR6401"/>
    <d v="1899-12-30T23:01:00"/>
    <n v="323"/>
    <d v="2018-11-19T00:00:00"/>
    <n v="47"/>
    <n v="11"/>
    <s v="nov"/>
    <d v="2018-11-19T00:00:00"/>
  </r>
  <r>
    <x v="1"/>
    <x v="0"/>
    <s v="SRR6401"/>
    <d v="1899-12-30T23:01:00"/>
    <n v="324"/>
    <d v="2018-11-20T00:00:00"/>
    <n v="47"/>
    <n v="11"/>
    <s v="nov"/>
    <d v="2018-11-20T00:00:00"/>
  </r>
  <r>
    <x v="1"/>
    <x v="0"/>
    <s v="VPCPF"/>
    <d v="1899-12-30T23:17:00"/>
    <n v="324"/>
    <d v="2018-11-20T00:00:00"/>
    <n v="47"/>
    <n v="11"/>
    <s v="nov"/>
    <d v="2018-11-20T00:00:00"/>
  </r>
  <r>
    <x v="1"/>
    <x v="0"/>
    <s v="S66401"/>
    <d v="1899-12-30T23:05:00"/>
    <n v="325"/>
    <d v="2018-11-21T00:00:00"/>
    <n v="47"/>
    <n v="11"/>
    <s v="nov"/>
    <d v="2018-11-21T00:00:00"/>
  </r>
  <r>
    <x v="1"/>
    <x v="0"/>
    <s v="S66401"/>
    <d v="1899-12-30T23:09:00"/>
    <n v="326"/>
    <d v="2018-11-22T00:00:00"/>
    <n v="47"/>
    <n v="11"/>
    <s v="nov"/>
    <d v="2018-11-22T00:00:00"/>
  </r>
  <r>
    <x v="1"/>
    <x v="0"/>
    <s v="FR4845"/>
    <d v="1899-12-30T23:02:00"/>
    <n v="327"/>
    <d v="2018-11-23T00:00:00"/>
    <n v="47"/>
    <n v="11"/>
    <s v="nov"/>
    <d v="2018-11-23T00:00:00"/>
  </r>
  <r>
    <x v="1"/>
    <x v="0"/>
    <s v="QY856 B"/>
    <d v="1899-12-30T23:20:00"/>
    <n v="327"/>
    <d v="2018-11-23T00:00:00"/>
    <n v="47"/>
    <n v="11"/>
    <s v="nov"/>
    <d v="2018-11-23T00:00:00"/>
  </r>
  <r>
    <x v="1"/>
    <x v="0"/>
    <s v="S67905"/>
    <d v="1899-12-30T23:12:00"/>
    <n v="327"/>
    <d v="2018-11-23T00:00:00"/>
    <n v="47"/>
    <n v="11"/>
    <s v="nov"/>
    <d v="2018-11-23T00:00:00"/>
  </r>
  <r>
    <x v="1"/>
    <x v="0"/>
    <s v="BCS131"/>
    <d v="1899-12-30T23:16:00"/>
    <n v="330"/>
    <d v="2018-11-26T00:00:00"/>
    <n v="48"/>
    <n v="11"/>
    <s v="nov"/>
    <d v="2018-11-26T00:00:00"/>
  </r>
  <r>
    <x v="1"/>
    <x v="0"/>
    <s v="SRR6401"/>
    <d v="1899-12-30T23:14:00"/>
    <n v="330"/>
    <d v="2018-11-26T00:00:00"/>
    <n v="48"/>
    <n v="11"/>
    <s v="nov"/>
    <d v="2018-11-26T00:00:00"/>
  </r>
  <r>
    <x v="1"/>
    <x v="0"/>
    <s v="RYR3898"/>
    <d v="1899-12-30T23:24:00"/>
    <n v="331"/>
    <d v="2018-11-27T00:00:00"/>
    <n v="48"/>
    <n v="11"/>
    <s v="nov"/>
    <d v="2018-11-27T00:00:00"/>
  </r>
  <r>
    <x v="1"/>
    <x v="0"/>
    <s v="SRR6401"/>
    <d v="1899-12-30T23:19:00"/>
    <n v="331"/>
    <d v="2018-11-27T00:00:00"/>
    <n v="48"/>
    <n v="11"/>
    <s v="nov"/>
    <d v="2018-11-27T00:00:00"/>
  </r>
  <r>
    <x v="1"/>
    <x v="0"/>
    <s v="SRR6401"/>
    <d v="1899-12-30T23:03:00"/>
    <n v="332"/>
    <d v="2018-11-28T00:00:00"/>
    <n v="48"/>
    <n v="11"/>
    <s v="nov"/>
    <d v="2018-11-28T00:00:00"/>
  </r>
  <r>
    <x v="1"/>
    <x v="0"/>
    <s v="S66401"/>
    <d v="1899-12-30T23:08:00"/>
    <n v="338"/>
    <d v="2018-12-04T00:00:00"/>
    <n v="49"/>
    <n v="12"/>
    <s v="dic"/>
    <d v="2018-12-04T00:00:00"/>
  </r>
  <r>
    <x v="1"/>
    <x v="0"/>
    <s v="S66401"/>
    <d v="1899-12-30T23:02:00"/>
    <n v="339"/>
    <d v="2018-12-05T00:00:00"/>
    <n v="49"/>
    <n v="12"/>
    <s v="dic"/>
    <d v="2018-12-05T00:00:00"/>
  </r>
  <r>
    <x v="1"/>
    <x v="1"/>
    <s v="I2248"/>
    <d v="1899-12-30T00:03:00"/>
    <n v="341"/>
    <d v="2018-12-07T00:00:00"/>
    <n v="49"/>
    <n v="12"/>
    <s v="dic"/>
    <d v="2018-12-07T00:00:00"/>
  </r>
  <r>
    <x v="1"/>
    <x v="1"/>
    <s v="QY133"/>
    <d v="1899-12-30T00:01:00"/>
    <n v="341"/>
    <d v="2018-12-07T00:00:00"/>
    <n v="49"/>
    <n v="12"/>
    <s v="dic"/>
    <d v="2018-12-07T00:00:00"/>
  </r>
  <r>
    <x v="1"/>
    <x v="1"/>
    <s v="QY135"/>
    <d v="1899-12-30T00:33:00"/>
    <n v="341"/>
    <d v="2018-12-07T00:00:00"/>
    <n v="49"/>
    <n v="12"/>
    <s v="dic"/>
    <d v="2018-12-07T00:00:00"/>
  </r>
  <r>
    <x v="1"/>
    <x v="1"/>
    <s v="QY307"/>
    <d v="1899-12-30T23:59:00"/>
    <n v="341"/>
    <d v="2018-12-07T00:00:00"/>
    <n v="49"/>
    <n v="12"/>
    <s v="dic"/>
    <d v="2018-12-07T00:00:00"/>
  </r>
  <r>
    <x v="1"/>
    <x v="1"/>
    <s v="QY361"/>
    <d v="1899-12-30T00:16:00"/>
    <n v="341"/>
    <d v="2018-12-07T00:00:00"/>
    <n v="49"/>
    <n v="12"/>
    <s v="dic"/>
    <d v="2018-12-07T00:00:00"/>
  </r>
  <r>
    <x v="1"/>
    <x v="1"/>
    <s v="RBG104"/>
    <d v="1899-12-30T00:05:00"/>
    <n v="341"/>
    <d v="2018-12-07T00:00:00"/>
    <n v="49"/>
    <n v="12"/>
    <s v="dic"/>
    <d v="2018-12-07T00:00:00"/>
  </r>
  <r>
    <x v="1"/>
    <x v="1"/>
    <s v="S66401"/>
    <d v="1899-12-30T23:20:00"/>
    <n v="341"/>
    <d v="2018-12-07T00:00:00"/>
    <n v="49"/>
    <n v="12"/>
    <s v="dic"/>
    <d v="2018-12-07T00:00:00"/>
  </r>
  <r>
    <x v="1"/>
    <x v="1"/>
    <s v="AUI316"/>
    <d v="1899-12-30T05:19:00"/>
    <n v="343"/>
    <d v="2018-12-09T00:00:00"/>
    <n v="50"/>
    <n v="12"/>
    <s v="dic"/>
    <d v="2018-12-09T00:00:00"/>
  </r>
  <r>
    <x v="1"/>
    <x v="1"/>
    <s v="BCS7022"/>
    <d v="1899-12-30T05:01:00"/>
    <n v="343"/>
    <d v="2018-12-09T00:00:00"/>
    <n v="50"/>
    <n v="12"/>
    <s v="dic"/>
    <d v="2018-12-09T00:00:00"/>
  </r>
  <r>
    <x v="1"/>
    <x v="1"/>
    <s v="BCS9614"/>
    <d v="1899-12-30T05:14:00"/>
    <n v="343"/>
    <d v="2018-12-09T00:00:00"/>
    <n v="50"/>
    <n v="12"/>
    <s v="dic"/>
    <d v="2018-12-09T00:00:00"/>
  </r>
  <r>
    <x v="1"/>
    <x v="1"/>
    <s v="SRR6402"/>
    <d v="1899-12-30T05:05:00"/>
    <n v="343"/>
    <d v="2018-12-09T00:00:00"/>
    <n v="50"/>
    <n v="12"/>
    <s v="dic"/>
    <d v="2018-12-09T00:00:00"/>
  </r>
  <r>
    <x v="1"/>
    <x v="0"/>
    <s v="S66401"/>
    <d v="1899-12-30T23:04:00"/>
    <n v="344"/>
    <d v="2018-12-10T00:00:00"/>
    <n v="50"/>
    <n v="12"/>
    <s v="dic"/>
    <d v="2018-12-10T00:00:00"/>
  </r>
  <r>
    <x v="1"/>
    <x v="0"/>
    <s v="S66401"/>
    <d v="1899-12-30T23:05:00"/>
    <n v="345"/>
    <d v="2018-12-11T00:00:00"/>
    <n v="50"/>
    <n v="12"/>
    <s v="dic"/>
    <d v="2018-12-11T00:00:00"/>
  </r>
  <r>
    <x v="1"/>
    <x v="0"/>
    <s v="FR4845"/>
    <d v="1899-12-30T23:06:00"/>
    <n v="347"/>
    <d v="2018-12-13T00:00:00"/>
    <n v="50"/>
    <n v="12"/>
    <s v="dic"/>
    <d v="2018-12-13T00:00:00"/>
  </r>
  <r>
    <x v="1"/>
    <x v="0"/>
    <s v="SR6401"/>
    <d v="1899-12-30T23:03:00"/>
    <n v="347"/>
    <d v="2018-12-13T00:00:00"/>
    <n v="50"/>
    <n v="12"/>
    <s v="dic"/>
    <d v="2018-12-13T00:00:00"/>
  </r>
  <r>
    <x v="1"/>
    <x v="0"/>
    <s v="RYR4733"/>
    <d v="1899-12-30T23:01:00"/>
    <n v="353"/>
    <d v="2018-12-19T00:00:00"/>
    <n v="51"/>
    <n v="12"/>
    <s v="dic"/>
    <d v="2018-12-19T00:00:00"/>
  </r>
  <r>
    <x v="1"/>
    <x v="0"/>
    <s v="S67921"/>
    <d v="1899-12-30T23:07:00"/>
    <n v="353"/>
    <d v="2018-12-19T00:00:00"/>
    <n v="51"/>
    <n v="12"/>
    <s v="dic"/>
    <d v="2018-12-19T00:00:00"/>
  </r>
  <r>
    <x v="1"/>
    <x v="0"/>
    <s v="S66401"/>
    <d v="1899-12-30T23:17:00"/>
    <n v="354"/>
    <d v="2018-12-20T00:00:00"/>
    <n v="51"/>
    <n v="12"/>
    <s v="dic"/>
    <d v="2018-12-20T00:00:00"/>
  </r>
  <r>
    <x v="1"/>
    <x v="0"/>
    <s v="FR4733"/>
    <d v="1899-12-30T23:09:00"/>
    <n v="355"/>
    <d v="2018-12-21T00:00:00"/>
    <n v="51"/>
    <n v="12"/>
    <s v="dic"/>
    <d v="2018-12-21T00:00:00"/>
  </r>
  <r>
    <x v="1"/>
    <x v="0"/>
    <s v="W63136"/>
    <d v="1899-12-30T23:14:00"/>
    <n v="355"/>
    <d v="2018-12-21T00:00:00"/>
    <n v="51"/>
    <n v="12"/>
    <s v="dic"/>
    <d v="2018-12-21T00:00:00"/>
  </r>
  <r>
    <x v="1"/>
    <x v="1"/>
    <s v="3O456"/>
    <d v="1899-12-30T03:14:00"/>
    <n v="357"/>
    <d v="2018-12-23T00:00:00"/>
    <n v="52"/>
    <n v="12"/>
    <s v="dic"/>
    <d v="2018-12-23T00:00:00"/>
  </r>
  <r>
    <x v="1"/>
    <x v="1"/>
    <s v="AP437"/>
    <d v="1899-12-30T23:53:00"/>
    <n v="357"/>
    <d v="2018-12-23T00:00:00"/>
    <n v="52"/>
    <n v="12"/>
    <s v="dic"/>
    <d v="2018-12-23T00:00:00"/>
  </r>
  <r>
    <x v="1"/>
    <x v="1"/>
    <s v="FR3898"/>
    <d v="1899-12-30T23:00:00"/>
    <n v="357"/>
    <d v="2018-12-23T00:00:00"/>
    <n v="52"/>
    <n v="12"/>
    <s v="dic"/>
    <d v="2018-12-23T00:00:00"/>
  </r>
  <r>
    <x v="1"/>
    <x v="1"/>
    <s v="FR4845"/>
    <d v="1899-12-30T23:08:00"/>
    <n v="357"/>
    <d v="2018-12-23T00:00:00"/>
    <n v="52"/>
    <n v="12"/>
    <s v="dic"/>
    <d v="2018-12-23T00:00:00"/>
  </r>
  <r>
    <x v="1"/>
    <x v="1"/>
    <s v="FR4886"/>
    <d v="1899-12-30T23:14:00"/>
    <n v="357"/>
    <d v="2018-12-23T00:00:00"/>
    <n v="52"/>
    <n v="12"/>
    <s v="dic"/>
    <d v="2018-12-23T00:00:00"/>
  </r>
  <r>
    <x v="1"/>
    <x v="1"/>
    <s v="PS316"/>
    <d v="1899-12-30T05:06:00"/>
    <n v="357"/>
    <d v="2018-12-23T00:00:00"/>
    <n v="52"/>
    <n v="12"/>
    <s v="dic"/>
    <d v="2018-12-23T00:00:00"/>
  </r>
  <r>
    <x v="1"/>
    <x v="1"/>
    <s v="W63136"/>
    <d v="1899-12-30T23:05:00"/>
    <n v="357"/>
    <d v="2018-12-23T00:00:00"/>
    <n v="52"/>
    <n v="12"/>
    <s v="dic"/>
    <d v="2018-12-23T00:00:00"/>
  </r>
  <r>
    <x v="1"/>
    <x v="1"/>
    <s v="W63752"/>
    <d v="1899-12-30T23:11:00"/>
    <n v="357"/>
    <d v="2018-12-23T00:00:00"/>
    <n v="52"/>
    <n v="12"/>
    <s v="dic"/>
    <d v="2018-12-23T00:00:00"/>
  </r>
  <r>
    <x v="1"/>
    <x v="1"/>
    <s v="PS316"/>
    <d v="1899-12-30T05:30:00"/>
    <n v="358"/>
    <d v="2018-12-24T00:00:00"/>
    <n v="52"/>
    <n v="12"/>
    <s v="dic"/>
    <d v="2018-12-24T00:00:00"/>
  </r>
  <r>
    <x v="1"/>
    <x v="1"/>
    <s v="QY5706"/>
    <d v="1899-12-30T04:40:00"/>
    <n v="358"/>
    <d v="2018-12-24T00:00:00"/>
    <n v="52"/>
    <n v="12"/>
    <s v="dic"/>
    <d v="2018-12-24T00:00:00"/>
  </r>
  <r>
    <x v="1"/>
    <x v="1"/>
    <s v="QY7022"/>
    <d v="1899-12-30T05:01:00"/>
    <n v="358"/>
    <d v="2018-12-24T00:00:00"/>
    <n v="52"/>
    <n v="12"/>
    <s v="dic"/>
    <d v="2018-12-24T00:00:00"/>
  </r>
  <r>
    <x v="1"/>
    <x v="1"/>
    <s v="QY9614"/>
    <d v="1899-12-30T05:24:00"/>
    <n v="358"/>
    <d v="2018-12-24T00:00:00"/>
    <n v="52"/>
    <n v="12"/>
    <s v="dic"/>
    <d v="2018-12-24T00:00:00"/>
  </r>
  <r>
    <x v="1"/>
    <x v="1"/>
    <s v="RAC9004"/>
    <d v="1899-12-30T04:49:00"/>
    <n v="358"/>
    <d v="2018-12-24T00:00:00"/>
    <n v="52"/>
    <n v="12"/>
    <s v="dic"/>
    <d v="2018-12-24T00:00:00"/>
  </r>
  <r>
    <x v="1"/>
    <x v="1"/>
    <s v="S666498"/>
    <d v="1899-12-30T05:33:00"/>
    <n v="358"/>
    <d v="2018-12-24T00:00:00"/>
    <n v="52"/>
    <n v="12"/>
    <s v="dic"/>
    <d v="2018-12-24T00:00:00"/>
  </r>
  <r>
    <x v="1"/>
    <x v="1"/>
    <s v="RYR4733"/>
    <d v="1899-12-30T23:07:00"/>
    <n v="360"/>
    <d v="2018-12-26T00:00:00"/>
    <n v="52"/>
    <n v="12"/>
    <s v="dic"/>
    <d v="2018-12-26T00:00:00"/>
  </r>
  <r>
    <x v="1"/>
    <x v="1"/>
    <s v="RYR488"/>
    <d v="1899-12-30T23:27:00"/>
    <n v="360"/>
    <d v="2018-12-26T00:00:00"/>
    <n v="52"/>
    <n v="12"/>
    <s v="dic"/>
    <d v="2018-12-26T00:00:00"/>
  </r>
  <r>
    <x v="1"/>
    <x v="1"/>
    <s v="RYR636"/>
    <d v="1899-12-30T23:41:00"/>
    <n v="360"/>
    <d v="2018-12-26T00:00:00"/>
    <n v="52"/>
    <n v="12"/>
    <s v="dic"/>
    <d v="2018-12-26T00:00:00"/>
  </r>
  <r>
    <x v="1"/>
    <x v="1"/>
    <s v="RYR8095"/>
    <d v="1899-12-30T23:56:00"/>
    <n v="360"/>
    <d v="2018-12-26T00:00:00"/>
    <n v="52"/>
    <n v="12"/>
    <s v="dic"/>
    <d v="2018-12-26T00:00:00"/>
  </r>
  <r>
    <x v="1"/>
    <x v="0"/>
    <s v="BCS131"/>
    <d v="1899-12-30T23:25:00"/>
    <n v="361"/>
    <d v="2018-12-27T00:00:00"/>
    <n v="52"/>
    <n v="12"/>
    <s v="dic"/>
    <d v="2018-12-27T00:00:00"/>
  </r>
  <r>
    <x v="1"/>
    <x v="0"/>
    <s v="BCS131"/>
    <d v="1899-12-30T23:25:00"/>
    <n v="361"/>
    <d v="2018-12-27T00:00:00"/>
    <n v="52"/>
    <n v="12"/>
    <s v="dic"/>
    <d v="2018-12-27T00:00:00"/>
  </r>
  <r>
    <x v="1"/>
    <x v="1"/>
    <s v="RYR321"/>
    <d v="1899-12-30T00:03:00"/>
    <n v="361"/>
    <d v="2018-12-27T00:00:00"/>
    <n v="52"/>
    <n v="12"/>
    <s v="dic"/>
    <d v="2018-12-27T00:00:00"/>
  </r>
  <r>
    <x v="1"/>
    <x v="1"/>
    <s v="RYR4525"/>
    <d v="1899-12-30T00:09:00"/>
    <n v="361"/>
    <d v="2018-12-27T00:00:00"/>
    <n v="52"/>
    <n v="12"/>
    <s v="dic"/>
    <d v="2018-12-27T00:00:00"/>
  </r>
  <r>
    <x v="1"/>
    <x v="0"/>
    <s v="SRR6401"/>
    <d v="1899-12-30T23:30:00"/>
    <n v="361"/>
    <d v="2018-12-27T00:00:00"/>
    <n v="52"/>
    <n v="12"/>
    <s v="dic"/>
    <d v="2018-12-27T00:00:00"/>
  </r>
  <r>
    <x v="1"/>
    <x v="0"/>
    <s v="SRR6401"/>
    <d v="1899-12-30T23:30:00"/>
    <n v="361"/>
    <d v="2018-12-27T00:00:00"/>
    <n v="52"/>
    <n v="12"/>
    <s v="dic"/>
    <d v="2018-12-27T00:00:00"/>
  </r>
  <r>
    <x v="2"/>
    <x v="0"/>
    <s v="FR6366"/>
    <d v="1899-12-30T23:23:00"/>
    <n v="3"/>
    <d v="2019-01-03T00:00:00"/>
    <n v="1"/>
    <n v="1"/>
    <s v="gen"/>
    <d v="2019-01-03T00:00:00"/>
  </r>
  <r>
    <x v="2"/>
    <x v="0"/>
    <s v="FR8095"/>
    <d v="1899-12-30T23:07:00"/>
    <n v="4"/>
    <d v="2019-01-04T00:00:00"/>
    <n v="1"/>
    <n v="1"/>
    <s v="gen"/>
    <d v="2019-01-04T00:00:00"/>
  </r>
  <r>
    <x v="2"/>
    <x v="1"/>
    <s v="BCS133"/>
    <d v="1899-12-30T23:36:00"/>
    <n v="8"/>
    <d v="2019-01-08T00:00:00"/>
    <n v="2"/>
    <n v="1"/>
    <s v="gen"/>
    <d v="2019-01-08T00:00:00"/>
  </r>
  <r>
    <x v="2"/>
    <x v="1"/>
    <s v="BCS7331"/>
    <d v="1899-12-30T23:55:00"/>
    <n v="8"/>
    <d v="2019-01-08T00:00:00"/>
    <n v="2"/>
    <n v="1"/>
    <s v="gen"/>
    <d v="2019-01-08T00:00:00"/>
  </r>
  <r>
    <x v="2"/>
    <x v="1"/>
    <s v="BCS135"/>
    <d v="1899-12-30T00:21:00"/>
    <n v="9"/>
    <d v="2019-01-09T00:00:00"/>
    <n v="2"/>
    <n v="1"/>
    <s v="gen"/>
    <d v="2019-01-09T00:00:00"/>
  </r>
  <r>
    <x v="2"/>
    <x v="1"/>
    <s v="BCS307"/>
    <d v="1899-12-30T00:08:00"/>
    <n v="9"/>
    <d v="2019-01-09T00:00:00"/>
    <n v="2"/>
    <n v="1"/>
    <s v="gen"/>
    <d v="2019-01-09T00:00:00"/>
  </r>
  <r>
    <x v="2"/>
    <x v="1"/>
    <s v="BCS361"/>
    <d v="1899-12-30T00:03:00"/>
    <n v="9"/>
    <d v="2019-01-09T00:00:00"/>
    <n v="2"/>
    <n v="1"/>
    <s v="gen"/>
    <d v="2019-01-09T00:00:00"/>
  </r>
  <r>
    <x v="2"/>
    <x v="1"/>
    <s v="BCS390"/>
    <d v="1899-12-30T00:06:00"/>
    <n v="9"/>
    <d v="2019-01-09T00:00:00"/>
    <n v="2"/>
    <n v="1"/>
    <s v="gen"/>
    <d v="2019-01-09T00:00:00"/>
  </r>
  <r>
    <x v="2"/>
    <x v="0"/>
    <s v="S66401"/>
    <d v="1899-12-30T23:01:00"/>
    <n v="10"/>
    <d v="2019-01-10T00:00:00"/>
    <n v="2"/>
    <n v="1"/>
    <s v="gen"/>
    <d v="2019-01-10T00:00:00"/>
  </r>
  <r>
    <x v="2"/>
    <x v="0"/>
    <s v="S66497"/>
    <d v="1899-12-30T23:11:00"/>
    <n v="12"/>
    <d v="2019-01-12T00:00:00"/>
    <n v="2"/>
    <n v="1"/>
    <s v="gen"/>
    <d v="2019-01-12T00:00:00"/>
  </r>
  <r>
    <x v="2"/>
    <x v="1"/>
    <s v="BCS133"/>
    <d v="1899-12-30T23:45:00"/>
    <n v="14"/>
    <d v="2019-01-14T00:00:00"/>
    <n v="3"/>
    <n v="1"/>
    <s v="gen"/>
    <d v="2019-01-14T00:00:00"/>
  </r>
  <r>
    <x v="2"/>
    <x v="1"/>
    <s v="BCS361"/>
    <d v="1899-12-30T23:58:00"/>
    <n v="14"/>
    <d v="2019-01-14T00:00:00"/>
    <n v="3"/>
    <n v="1"/>
    <s v="gen"/>
    <d v="2019-01-14T00:00:00"/>
  </r>
  <r>
    <x v="2"/>
    <x v="1"/>
    <s v="SRR6401"/>
    <d v="1899-12-30T23:01:00"/>
    <n v="14"/>
    <d v="2019-01-14T00:00:00"/>
    <n v="3"/>
    <n v="1"/>
    <s v="gen"/>
    <d v="2019-01-14T00:00:00"/>
  </r>
  <r>
    <x v="2"/>
    <x v="1"/>
    <s v="BCS7331"/>
    <d v="1899-12-30T00:11:00"/>
    <n v="15"/>
    <d v="2019-01-15T00:00:00"/>
    <n v="3"/>
    <n v="1"/>
    <s v="gen"/>
    <d v="2019-01-15T00:00:00"/>
  </r>
  <r>
    <x v="2"/>
    <x v="1"/>
    <s v="BCS133"/>
    <d v="1899-12-30T23:24:00"/>
    <n v="17"/>
    <d v="2019-01-17T00:00:00"/>
    <n v="3"/>
    <n v="1"/>
    <s v="gen"/>
    <d v="2019-01-17T00:00:00"/>
  </r>
  <r>
    <x v="2"/>
    <x v="1"/>
    <s v="BCS361"/>
    <d v="1899-12-30T23:51:00"/>
    <n v="17"/>
    <d v="2019-01-17T00:00:00"/>
    <n v="3"/>
    <n v="1"/>
    <s v="gen"/>
    <d v="2019-01-17T00:00:00"/>
  </r>
  <r>
    <x v="2"/>
    <x v="1"/>
    <s v="BCS390"/>
    <d v="1899-12-30T23:58:00"/>
    <n v="17"/>
    <d v="2019-01-17T00:00:00"/>
    <n v="3"/>
    <n v="1"/>
    <s v="gen"/>
    <d v="2019-01-17T00:00:00"/>
  </r>
  <r>
    <x v="2"/>
    <x v="1"/>
    <s v="BCS7331"/>
    <d v="1899-12-30T23:56:00"/>
    <n v="17"/>
    <d v="2019-01-17T00:00:00"/>
    <n v="3"/>
    <n v="1"/>
    <s v="gen"/>
    <d v="2019-01-17T00:00:00"/>
  </r>
  <r>
    <x v="2"/>
    <x v="1"/>
    <s v="BCS135"/>
    <d v="1899-12-30T00:19:00"/>
    <n v="18"/>
    <d v="2019-01-18T00:00:00"/>
    <n v="3"/>
    <n v="1"/>
    <s v="gen"/>
    <d v="2019-01-18T00:00:00"/>
  </r>
  <r>
    <x v="2"/>
    <x v="1"/>
    <s v="BCS2120"/>
    <d v="1899-12-30T03:48:00"/>
    <n v="18"/>
    <d v="2019-01-18T00:00:00"/>
    <n v="3"/>
    <n v="1"/>
    <s v="gen"/>
    <d v="2019-01-18T00:00:00"/>
  </r>
  <r>
    <x v="2"/>
    <x v="1"/>
    <s v="BCS307"/>
    <d v="1899-12-30T00:22:00"/>
    <n v="18"/>
    <d v="2019-01-18T00:00:00"/>
    <n v="3"/>
    <n v="1"/>
    <s v="gen"/>
    <d v="2019-01-18T00:00:00"/>
  </r>
  <r>
    <x v="2"/>
    <x v="1"/>
    <s v="BCS322"/>
    <d v="1899-12-30T01:59:00"/>
    <n v="18"/>
    <d v="2019-01-18T00:00:00"/>
    <n v="3"/>
    <n v="1"/>
    <s v="gen"/>
    <d v="2019-01-18T00:00:00"/>
  </r>
  <r>
    <x v="2"/>
    <x v="0"/>
    <s v="W63752"/>
    <d v="1899-12-30T23:36:00"/>
    <n v="20"/>
    <d v="2019-01-20T00:00:00"/>
    <n v="4"/>
    <n v="1"/>
    <s v="gen"/>
    <d v="2019-01-20T00:00:00"/>
  </r>
  <r>
    <x v="2"/>
    <x v="0"/>
    <s v="V79022"/>
    <d v="1899-12-30T23:05:00"/>
    <n v="22"/>
    <d v="2019-01-22T00:00:00"/>
    <n v="4"/>
    <n v="1"/>
    <s v="gen"/>
    <d v="2019-01-22T00:00:00"/>
  </r>
  <r>
    <x v="2"/>
    <x v="0"/>
    <s v="FR1944"/>
    <d v="1899-12-30T23:42:00"/>
    <n v="25"/>
    <d v="2019-01-25T00:00:00"/>
    <n v="4"/>
    <n v="1"/>
    <s v="gen"/>
    <d v="2019-01-25T00:00:00"/>
  </r>
  <r>
    <x v="2"/>
    <x v="0"/>
    <s v="FR4733"/>
    <d v="1899-12-30T23:17:00"/>
    <n v="25"/>
    <d v="2019-01-25T00:00:00"/>
    <n v="4"/>
    <n v="1"/>
    <s v="gen"/>
    <d v="2019-01-25T00:00:00"/>
  </r>
  <r>
    <x v="2"/>
    <x v="1"/>
    <s v="BCS5706"/>
    <d v="1899-12-30T04:45:00"/>
    <n v="28"/>
    <d v="2019-01-28T00:00:00"/>
    <n v="5"/>
    <n v="1"/>
    <s v="gen"/>
    <d v="2019-01-28T00:00:00"/>
  </r>
  <r>
    <x v="2"/>
    <x v="1"/>
    <s v="BCS7022"/>
    <d v="1899-12-30T04:57:00"/>
    <n v="28"/>
    <d v="2019-01-28T00:00:00"/>
    <n v="5"/>
    <n v="1"/>
    <s v="gen"/>
    <d v="2019-01-28T00:00:00"/>
  </r>
  <r>
    <x v="2"/>
    <x v="1"/>
    <s v="BCS7424"/>
    <d v="1899-12-30T04:11:00"/>
    <n v="28"/>
    <d v="2019-01-28T00:00:00"/>
    <n v="5"/>
    <n v="1"/>
    <s v="gen"/>
    <d v="2019-01-28T00:00:00"/>
  </r>
  <r>
    <x v="2"/>
    <x v="1"/>
    <s v="BCS7860"/>
    <d v="1899-12-30T05:24:00"/>
    <n v="28"/>
    <d v="2019-01-28T00:00:00"/>
    <n v="5"/>
    <n v="1"/>
    <s v="gen"/>
    <d v="2019-01-28T00:00:00"/>
  </r>
  <r>
    <x v="2"/>
    <x v="1"/>
    <s v="BCS9614"/>
    <d v="1899-12-30T05:05:00"/>
    <n v="28"/>
    <d v="2019-01-28T00:00:00"/>
    <n v="5"/>
    <n v="1"/>
    <s v="gen"/>
    <d v="2019-01-28T00:00:00"/>
  </r>
  <r>
    <x v="2"/>
    <x v="1"/>
    <s v="PS316"/>
    <d v="1899-12-30T05:00:00"/>
    <n v="28"/>
    <d v="2019-01-28T00:00:00"/>
    <n v="5"/>
    <n v="1"/>
    <s v="gen"/>
    <d v="2019-01-28T00:00:00"/>
  </r>
  <r>
    <x v="2"/>
    <x v="1"/>
    <s v="RAC9004"/>
    <d v="1899-12-30T04:05:00"/>
    <n v="28"/>
    <d v="2019-01-28T00:00:00"/>
    <n v="5"/>
    <n v="1"/>
    <s v="gen"/>
    <d v="2019-01-28T00:00:00"/>
  </r>
  <r>
    <x v="2"/>
    <x v="1"/>
    <s v="SRR6498"/>
    <d v="1899-12-30T05:26:00"/>
    <n v="28"/>
    <d v="2019-01-28T00:00:00"/>
    <n v="5"/>
    <n v="1"/>
    <s v="gen"/>
    <d v="2019-01-28T00:00:00"/>
  </r>
  <r>
    <x v="2"/>
    <x v="0"/>
    <s v="SRR6401"/>
    <d v="1899-12-30T23:07:00"/>
    <n v="29"/>
    <d v="2019-01-29T00:00:00"/>
    <n v="5"/>
    <n v="1"/>
    <s v="gen"/>
    <d v="2019-01-29T00:00:00"/>
  </r>
  <r>
    <x v="2"/>
    <x v="1"/>
    <s v="BCS133"/>
    <d v="1899-12-30T23:31:00"/>
    <n v="30"/>
    <d v="2019-01-30T00:00:00"/>
    <n v="5"/>
    <n v="1"/>
    <s v="gen"/>
    <d v="2019-01-30T00:00:00"/>
  </r>
  <r>
    <x v="2"/>
    <x v="1"/>
    <s v="BCS832"/>
    <d v="1899-12-30T23:11:00"/>
    <n v="30"/>
    <d v="2019-01-30T00:00:00"/>
    <n v="5"/>
    <n v="1"/>
    <s v="gen"/>
    <d v="2019-01-30T00:00:00"/>
  </r>
  <r>
    <x v="2"/>
    <x v="1"/>
    <s v="RYR58"/>
    <d v="1899-12-30T23:39:00"/>
    <n v="30"/>
    <d v="2019-01-30T00:00:00"/>
    <n v="5"/>
    <n v="1"/>
    <s v="gen"/>
    <d v="2019-01-30T00:00:00"/>
  </r>
  <r>
    <x v="2"/>
    <x v="1"/>
    <s v="SRR6401"/>
    <d v="1899-12-30T23:34:00"/>
    <n v="30"/>
    <d v="2019-01-30T00:00:00"/>
    <n v="5"/>
    <n v="1"/>
    <s v="gen"/>
    <d v="2019-01-30T00:00:00"/>
  </r>
  <r>
    <x v="2"/>
    <x v="1"/>
    <s v="AUI316"/>
    <d v="1899-12-30T05:11:00"/>
    <n v="31"/>
    <d v="2019-01-31T00:00:00"/>
    <n v="5"/>
    <n v="1"/>
    <s v="gen"/>
    <d v="2019-01-31T00:00:00"/>
  </r>
  <r>
    <x v="2"/>
    <x v="1"/>
    <s v="BCS2120"/>
    <d v="1899-12-30T02:42:00"/>
    <n v="31"/>
    <d v="2019-01-31T00:00:00"/>
    <n v="5"/>
    <n v="1"/>
    <s v="gen"/>
    <d v="2019-01-31T00:00:00"/>
  </r>
  <r>
    <x v="2"/>
    <x v="1"/>
    <s v="MAC456"/>
    <d v="1899-12-30T03:38:00"/>
    <n v="31"/>
    <d v="2019-01-31T00:00:00"/>
    <n v="5"/>
    <n v="1"/>
    <s v="gen"/>
    <d v="2019-01-31T00:00:00"/>
  </r>
  <r>
    <x v="2"/>
    <x v="0"/>
    <s v="RYR6366"/>
    <d v="1899-12-30T23:29:00"/>
    <n v="32"/>
    <d v="2019-02-01T00:00:00"/>
    <n v="5"/>
    <n v="2"/>
    <s v="feb"/>
    <d v="2019-02-01T00:00:00"/>
  </r>
  <r>
    <x v="2"/>
    <x v="0"/>
    <s v="W63372"/>
    <d v="1899-12-30T23:05:00"/>
    <n v="36"/>
    <d v="2019-02-05T00:00:00"/>
    <n v="6"/>
    <n v="2"/>
    <s v="feb"/>
    <d v="2019-02-05T00:00:00"/>
  </r>
  <r>
    <x v="2"/>
    <x v="0"/>
    <s v="S66401"/>
    <d v="1899-12-30T23:04:00"/>
    <n v="49"/>
    <d v="2019-02-18T00:00:00"/>
    <n v="8"/>
    <n v="2"/>
    <s v="feb"/>
    <d v="2019-02-18T00:00:00"/>
  </r>
  <r>
    <x v="2"/>
    <x v="0"/>
    <s v="EG201"/>
    <d v="1899-12-30T23:55:00"/>
    <n v="53"/>
    <d v="2019-02-22T00:00:00"/>
    <n v="8"/>
    <n v="2"/>
    <s v="feb"/>
    <d v="2019-02-22T00:00:00"/>
  </r>
  <r>
    <x v="2"/>
    <x v="0"/>
    <s v="S66497"/>
    <d v="1899-12-30T23:02:00"/>
    <n v="53"/>
    <d v="2019-02-22T00:00:00"/>
    <n v="8"/>
    <n v="2"/>
    <s v="feb"/>
    <d v="2019-02-22T00:00:00"/>
  </r>
  <r>
    <x v="2"/>
    <x v="0"/>
    <s v="FR4848"/>
    <d v="1899-12-30T23:01:00"/>
    <n v="94"/>
    <d v="2019-04-04T00:00:00"/>
    <n v="14"/>
    <n v="4"/>
    <s v="apr"/>
    <d v="2019-04-04T00:00:00"/>
  </r>
  <r>
    <x v="2"/>
    <x v="0"/>
    <s v="FR6366"/>
    <d v="1899-12-30T23:27:00"/>
    <n v="97"/>
    <d v="2019-04-07T00:00:00"/>
    <n v="15"/>
    <n v="4"/>
    <s v="apr"/>
    <d v="2019-04-07T00:00:00"/>
  </r>
  <r>
    <x v="2"/>
    <x v="0"/>
    <s v="SM816"/>
    <d v="1899-12-30T23:25:00"/>
    <n v="97"/>
    <d v="2019-04-07T00:00:00"/>
    <n v="15"/>
    <n v="4"/>
    <s v="apr"/>
    <d v="2019-04-07T00:00:00"/>
  </r>
  <r>
    <x v="2"/>
    <x v="0"/>
    <s v="FR3219"/>
    <d v="1899-12-30T23:22:00"/>
    <n v="98"/>
    <d v="2019-04-08T00:00:00"/>
    <n v="15"/>
    <n v="4"/>
    <s v="apr"/>
    <d v="2019-04-08T00:00:00"/>
  </r>
  <r>
    <x v="2"/>
    <x v="0"/>
    <s v="FR6366"/>
    <d v="1899-12-30T23:06:00"/>
    <n v="100"/>
    <d v="2019-04-10T00:00:00"/>
    <n v="15"/>
    <n v="4"/>
    <s v="apr"/>
    <d v="2019-04-10T00:00:00"/>
  </r>
  <r>
    <x v="2"/>
    <x v="0"/>
    <s v="FR6366"/>
    <d v="1899-12-30T23:29:00"/>
    <n v="101"/>
    <d v="2019-04-11T00:00:00"/>
    <n v="15"/>
    <n v="4"/>
    <s v="apr"/>
    <d v="2019-04-11T00:00:00"/>
  </r>
  <r>
    <x v="2"/>
    <x v="0"/>
    <s v="S66497"/>
    <d v="1899-12-30T23:04:00"/>
    <n v="102"/>
    <d v="2019-04-12T00:00:00"/>
    <n v="15"/>
    <n v="4"/>
    <s v="apr"/>
    <d v="2019-04-12T00:00:00"/>
  </r>
  <r>
    <x v="2"/>
    <x v="0"/>
    <s v="FR6366"/>
    <d v="1899-12-30T23:05:00"/>
    <n v="103"/>
    <d v="2019-04-13T00:00:00"/>
    <n v="15"/>
    <n v="4"/>
    <s v="apr"/>
    <d v="2019-04-13T00:00:00"/>
  </r>
  <r>
    <x v="2"/>
    <x v="0"/>
    <s v="FR2189"/>
    <d v="1899-12-30T23:18:00"/>
    <n v="104"/>
    <d v="2019-04-14T00:00:00"/>
    <n v="16"/>
    <n v="4"/>
    <s v="apr"/>
    <d v="2019-04-14T00:00:00"/>
  </r>
  <r>
    <x v="2"/>
    <x v="0"/>
    <s v="FR4845"/>
    <d v="1899-12-30T23:30:00"/>
    <n v="104"/>
    <d v="2019-04-14T00:00:00"/>
    <n v="16"/>
    <n v="4"/>
    <s v="apr"/>
    <d v="2019-04-14T00:00:00"/>
  </r>
  <r>
    <x v="2"/>
    <x v="0"/>
    <s v="FR4886"/>
    <d v="1899-12-30T23:03:00"/>
    <n v="104"/>
    <d v="2019-04-14T00:00:00"/>
    <n v="16"/>
    <n v="4"/>
    <s v="apr"/>
    <d v="2019-04-14T00:00:00"/>
  </r>
  <r>
    <x v="2"/>
    <x v="0"/>
    <s v="FR6366"/>
    <d v="1899-12-30T23:35:00"/>
    <n v="104"/>
    <d v="2019-04-14T00:00:00"/>
    <n v="16"/>
    <n v="4"/>
    <s v="apr"/>
    <d v="2019-04-14T00:00:00"/>
  </r>
  <r>
    <x v="2"/>
    <x v="0"/>
    <s v="FR3219"/>
    <d v="1899-12-30T23:14:00"/>
    <n v="105"/>
    <d v="2019-04-15T00:00:00"/>
    <n v="16"/>
    <n v="4"/>
    <s v="apr"/>
    <d v="2019-04-15T00:00:00"/>
  </r>
  <r>
    <x v="2"/>
    <x v="0"/>
    <s v="FR5984"/>
    <d v="1899-12-30T23:36:00"/>
    <n v="106"/>
    <d v="2019-04-16T00:00:00"/>
    <n v="16"/>
    <n v="4"/>
    <s v="apr"/>
    <d v="2019-04-16T00:00:00"/>
  </r>
  <r>
    <x v="2"/>
    <x v="0"/>
    <s v="FR4015"/>
    <d v="1899-12-30T23:01:00"/>
    <n v="108"/>
    <d v="2019-04-18T00:00:00"/>
    <n v="16"/>
    <n v="4"/>
    <s v="apr"/>
    <d v="2019-04-18T00:00:00"/>
  </r>
  <r>
    <x v="2"/>
    <x v="0"/>
    <s v="S66497"/>
    <d v="1899-12-30T23:01:00"/>
    <n v="109"/>
    <d v="2019-04-19T00:00:00"/>
    <n v="16"/>
    <n v="4"/>
    <s v="apr"/>
    <d v="2019-04-19T00:00:00"/>
  </r>
  <r>
    <x v="2"/>
    <x v="0"/>
    <s v="W63672"/>
    <d v="1899-12-30T23:10:00"/>
    <n v="109"/>
    <d v="2019-04-19T00:00:00"/>
    <n v="16"/>
    <n v="4"/>
    <s v="apr"/>
    <d v="2019-04-19T00:00:00"/>
  </r>
  <r>
    <x v="2"/>
    <x v="1"/>
    <s v="FR6366"/>
    <d v="1899-12-30T23:04:00"/>
    <n v="110"/>
    <d v="2019-04-20T00:00:00"/>
    <n v="16"/>
    <n v="4"/>
    <s v="apr"/>
    <d v="2019-04-20T00:00:00"/>
  </r>
  <r>
    <x v="2"/>
    <x v="0"/>
    <s v="W63752"/>
    <d v="1899-12-30T23:22:00"/>
    <n v="114"/>
    <d v="2019-04-24T00:00:00"/>
    <n v="17"/>
    <n v="4"/>
    <s v="apr"/>
    <d v="2019-04-24T00:00:00"/>
  </r>
  <r>
    <x v="2"/>
    <x v="0"/>
    <s v="BCS133"/>
    <d v="1899-12-30T23:13:00"/>
    <n v="115"/>
    <d v="2019-04-25T00:00:00"/>
    <n v="17"/>
    <n v="4"/>
    <s v="apr"/>
    <d v="2019-04-25T00:00:00"/>
  </r>
  <r>
    <x v="2"/>
    <x v="0"/>
    <s v="SVW25DA"/>
    <d v="1899-12-30T23:32:00"/>
    <n v="115"/>
    <d v="2019-04-25T00:00:00"/>
    <n v="17"/>
    <n v="4"/>
    <s v="apr"/>
    <d v="2019-04-25T00:00:00"/>
  </r>
  <r>
    <x v="2"/>
    <x v="0"/>
    <s v="WZZ3752"/>
    <d v="1899-12-30T23:17:00"/>
    <n v="115"/>
    <d v="2019-04-25T00:00:00"/>
    <n v="17"/>
    <n v="4"/>
    <s v="apr"/>
    <d v="2019-04-25T00:00:00"/>
  </r>
  <r>
    <x v="2"/>
    <x v="0"/>
    <s v="FR4845"/>
    <d v="1899-12-30T23:18:00"/>
    <n v="116"/>
    <d v="2019-04-26T00:00:00"/>
    <n v="17"/>
    <n v="4"/>
    <s v="apr"/>
    <d v="2019-04-26T00:00:00"/>
  </r>
  <r>
    <x v="2"/>
    <x v="0"/>
    <s v="FR8412"/>
    <d v="1899-12-30T23:15:00"/>
    <n v="117"/>
    <d v="2019-04-27T00:00:00"/>
    <n v="17"/>
    <n v="4"/>
    <s v="apr"/>
    <d v="2019-04-27T00:00:00"/>
  </r>
  <r>
    <x v="2"/>
    <x v="0"/>
    <s v="FR2189"/>
    <d v="1899-12-30T23:31:00"/>
    <n v="118"/>
    <d v="2019-04-28T00:00:00"/>
    <n v="18"/>
    <n v="4"/>
    <s v="apr"/>
    <d v="2019-04-28T00:00:00"/>
  </r>
  <r>
    <x v="2"/>
    <x v="0"/>
    <s v="VY7471"/>
    <d v="1899-12-30T23:28:00"/>
    <n v="118"/>
    <d v="2019-04-28T00:00:00"/>
    <n v="18"/>
    <n v="4"/>
    <s v="apr"/>
    <d v="2019-04-28T00:00:00"/>
  </r>
  <r>
    <x v="2"/>
    <x v="0"/>
    <s v="JP3927"/>
    <d v="1899-12-30T23:19:00"/>
    <n v="119"/>
    <d v="2019-04-29T00:00:00"/>
    <n v="18"/>
    <n v="4"/>
    <s v="apr"/>
    <d v="2019-04-29T00:00:00"/>
  </r>
  <r>
    <x v="2"/>
    <x v="0"/>
    <s v="FR4845"/>
    <d v="1899-12-30T23:24:00"/>
    <n v="120"/>
    <d v="2019-04-30T00:00:00"/>
    <n v="18"/>
    <n v="4"/>
    <s v="apr"/>
    <d v="2019-04-30T00:00:00"/>
  </r>
  <r>
    <x v="2"/>
    <x v="0"/>
    <s v="FR6366"/>
    <d v="1899-12-30T23:06:00"/>
    <n v="120"/>
    <d v="2019-04-30T00:00:00"/>
    <n v="18"/>
    <n v="4"/>
    <s v="apr"/>
    <d v="2019-04-30T00:00:00"/>
  </r>
  <r>
    <x v="2"/>
    <x v="0"/>
    <s v="FR6366"/>
    <d v="1899-12-30T23:12:00"/>
    <n v="122"/>
    <d v="2019-05-02T00:00:00"/>
    <n v="18"/>
    <n v="5"/>
    <s v="mag"/>
    <d v="2019-05-02T00:00:00"/>
  </r>
  <r>
    <x v="2"/>
    <x v="0"/>
    <s v="SRR6401"/>
    <d v="1899-12-30T23:04:00"/>
    <n v="122"/>
    <d v="2019-05-02T00:00:00"/>
    <n v="18"/>
    <n v="5"/>
    <s v="mag"/>
    <d v="2019-05-02T00:00:00"/>
  </r>
  <r>
    <x v="2"/>
    <x v="0"/>
    <s v="W63382"/>
    <d v="1899-12-30T23:15:00"/>
    <n v="122"/>
    <d v="2019-05-02T00:00:00"/>
    <n v="18"/>
    <n v="5"/>
    <s v="mag"/>
    <d v="2019-05-02T00:00:00"/>
  </r>
  <r>
    <x v="2"/>
    <x v="0"/>
    <s v="W63752"/>
    <d v="1899-12-30T23:10:00"/>
    <n v="123"/>
    <d v="2019-05-03T00:00:00"/>
    <n v="18"/>
    <n v="5"/>
    <s v="mag"/>
    <d v="2019-05-03T00:00:00"/>
  </r>
  <r>
    <x v="2"/>
    <x v="1"/>
    <s v="FR3219"/>
    <d v="1899-12-30T01:03:00"/>
    <n v="125"/>
    <d v="2019-05-05T00:00:00"/>
    <n v="19"/>
    <n v="5"/>
    <s v="mag"/>
    <d v="2019-05-05T00:00:00"/>
  </r>
  <r>
    <x v="2"/>
    <x v="1"/>
    <s v="FR6876"/>
    <d v="1899-12-30T01:08:00"/>
    <n v="125"/>
    <d v="2019-05-05T00:00:00"/>
    <n v="19"/>
    <n v="5"/>
    <s v="mag"/>
    <d v="2019-05-05T00:00:00"/>
  </r>
  <r>
    <x v="2"/>
    <x v="1"/>
    <s v="VY902P"/>
    <d v="1899-12-30T00:58:00"/>
    <n v="125"/>
    <d v="2019-05-05T00:00:00"/>
    <n v="19"/>
    <n v="5"/>
    <s v="mag"/>
    <d v="2019-05-05T00:00:00"/>
  </r>
  <r>
    <x v="2"/>
    <x v="0"/>
    <s v="FR3219"/>
    <d v="1899-12-30T23:09:00"/>
    <n v="126"/>
    <d v="2019-05-06T00:00:00"/>
    <n v="19"/>
    <n v="5"/>
    <s v="mag"/>
    <d v="2019-05-06T00:00:00"/>
  </r>
  <r>
    <x v="2"/>
    <x v="0"/>
    <s v="W63382"/>
    <d v="1899-12-30T23:04:00"/>
    <n v="129"/>
    <d v="2019-05-09T00:00:00"/>
    <n v="19"/>
    <n v="5"/>
    <s v="mag"/>
    <d v="2019-05-09T00:00:00"/>
  </r>
  <r>
    <x v="2"/>
    <x v="0"/>
    <s v="FR4015"/>
    <d v="1899-12-30T23:06:00"/>
    <n v="130"/>
    <d v="2019-05-10T00:00:00"/>
    <n v="19"/>
    <n v="5"/>
    <s v="mag"/>
    <d v="2019-05-10T00:00:00"/>
  </r>
  <r>
    <x v="2"/>
    <x v="0"/>
    <s v="S66497"/>
    <d v="1899-12-30T23:03:00"/>
    <n v="130"/>
    <d v="2019-05-10T00:00:00"/>
    <n v="19"/>
    <n v="5"/>
    <s v="mag"/>
    <d v="2019-05-10T00:00:00"/>
  </r>
  <r>
    <x v="2"/>
    <x v="0"/>
    <s v="FR2189"/>
    <d v="1899-12-30T23:11:00"/>
    <n v="132"/>
    <d v="2019-05-12T00:00:00"/>
    <n v="20"/>
    <n v="5"/>
    <s v="mag"/>
    <d v="2019-05-12T00:00:00"/>
  </r>
  <r>
    <x v="2"/>
    <x v="0"/>
    <s v="FR3219"/>
    <d v="1899-12-30T23:14:00"/>
    <n v="133"/>
    <d v="2019-05-13T00:00:00"/>
    <n v="20"/>
    <n v="5"/>
    <s v="mag"/>
    <d v="2019-05-13T00:00:00"/>
  </r>
  <r>
    <x v="2"/>
    <x v="0"/>
    <s v="FR3898"/>
    <d v="1899-12-30T23:10:00"/>
    <n v="133"/>
    <d v="2019-05-13T00:00:00"/>
    <n v="20"/>
    <n v="5"/>
    <s v="mag"/>
    <d v="2019-05-13T00:00:00"/>
  </r>
  <r>
    <x v="2"/>
    <x v="0"/>
    <s v="FR6876"/>
    <d v="1899-12-30T23:18:00"/>
    <n v="133"/>
    <d v="2019-05-13T00:00:00"/>
    <n v="20"/>
    <n v="5"/>
    <s v="mag"/>
    <d v="2019-05-13T00:00:00"/>
  </r>
  <r>
    <x v="2"/>
    <x v="0"/>
    <s v="S66401"/>
    <d v="1899-12-30T23:07:00"/>
    <n v="133"/>
    <d v="2019-05-13T00:00:00"/>
    <n v="20"/>
    <n v="5"/>
    <s v="mag"/>
    <d v="2019-05-13T00:00:00"/>
  </r>
  <r>
    <x v="2"/>
    <x v="0"/>
    <s v="FR5984"/>
    <d v="1899-12-30T23:06:00"/>
    <n v="134"/>
    <d v="2019-05-14T00:00:00"/>
    <n v="20"/>
    <n v="5"/>
    <s v="mag"/>
    <d v="2019-05-14T00:00:00"/>
  </r>
  <r>
    <x v="2"/>
    <x v="0"/>
    <s v="FR4845"/>
    <d v="1899-12-30T23:10:00"/>
    <n v="136"/>
    <d v="2019-05-16T00:00:00"/>
    <n v="20"/>
    <n v="5"/>
    <s v="mag"/>
    <d v="2019-05-16T00:00:00"/>
  </r>
  <r>
    <x v="2"/>
    <x v="0"/>
    <s v="FR6366"/>
    <d v="1899-12-30T23:14:00"/>
    <n v="136"/>
    <d v="2019-05-16T00:00:00"/>
    <n v="20"/>
    <n v="5"/>
    <s v="mag"/>
    <d v="2019-05-16T00:00:00"/>
  </r>
  <r>
    <x v="2"/>
    <x v="0"/>
    <s v="QY133"/>
    <d v="1899-12-30T23:33:00"/>
    <n v="136"/>
    <d v="2019-05-16T00:00:00"/>
    <n v="20"/>
    <n v="5"/>
    <s v="mag"/>
    <d v="2019-05-16T00:00:00"/>
  </r>
  <r>
    <x v="2"/>
    <x v="0"/>
    <s v="S66401"/>
    <d v="1899-12-30T23:01:00"/>
    <n v="136"/>
    <d v="2019-05-16T00:00:00"/>
    <n v="20"/>
    <n v="5"/>
    <s v="mag"/>
    <d v="2019-05-16T00:00:00"/>
  </r>
  <r>
    <x v="2"/>
    <x v="0"/>
    <s v="W63382"/>
    <d v="1899-12-30T23:35:00"/>
    <n v="136"/>
    <d v="2019-05-16T00:00:00"/>
    <n v="20"/>
    <n v="5"/>
    <s v="mag"/>
    <d v="2019-05-16T00:00:00"/>
  </r>
  <r>
    <x v="2"/>
    <x v="0"/>
    <s v="FR4845"/>
    <d v="1899-12-30T23:32:00"/>
    <n v="138"/>
    <d v="2019-05-18T00:00:00"/>
    <n v="20"/>
    <n v="5"/>
    <s v="mag"/>
    <d v="2019-05-18T00:00:00"/>
  </r>
  <r>
    <x v="2"/>
    <x v="0"/>
    <s v="FR1689"/>
    <d v="1899-12-30T23:13:00"/>
    <n v="139"/>
    <d v="2019-05-19T00:00:00"/>
    <n v="21"/>
    <n v="5"/>
    <s v="mag"/>
    <d v="2019-05-19T00:00:00"/>
  </r>
  <r>
    <x v="2"/>
    <x v="0"/>
    <s v="FR4886"/>
    <d v="1899-12-30T23:21:00"/>
    <n v="140"/>
    <d v="2019-05-20T00:00:00"/>
    <n v="21"/>
    <n v="5"/>
    <s v="mag"/>
    <d v="2019-05-20T00:00:00"/>
  </r>
  <r>
    <x v="2"/>
    <x v="0"/>
    <s v="S66401"/>
    <d v="1899-12-30T23:11:00"/>
    <n v="140"/>
    <d v="2019-05-20T00:00:00"/>
    <n v="21"/>
    <n v="5"/>
    <s v="mag"/>
    <d v="2019-05-20T00:00:00"/>
  </r>
  <r>
    <x v="2"/>
    <x v="0"/>
    <s v="FR6366"/>
    <d v="1899-12-30T23:03:00"/>
    <n v="141"/>
    <d v="2019-05-21T00:00:00"/>
    <n v="21"/>
    <n v="5"/>
    <s v="mag"/>
    <d v="2019-05-21T00:00:00"/>
  </r>
  <r>
    <x v="2"/>
    <x v="1"/>
    <s v="FR3898"/>
    <d v="1899-12-30T23:26:00"/>
    <n v="142"/>
    <d v="2019-05-22T00:00:00"/>
    <n v="21"/>
    <n v="5"/>
    <s v="mag"/>
    <d v="2019-05-22T00:00:00"/>
  </r>
  <r>
    <x v="2"/>
    <x v="1"/>
    <s v="FR4886"/>
    <d v="1899-12-30T23:01:00"/>
    <n v="142"/>
    <d v="2019-05-22T00:00:00"/>
    <n v="21"/>
    <n v="5"/>
    <s v="mag"/>
    <d v="2019-05-22T00:00:00"/>
  </r>
  <r>
    <x v="2"/>
    <x v="1"/>
    <s v="FR6366"/>
    <d v="1899-12-30T23:08:00"/>
    <n v="142"/>
    <d v="2019-05-22T00:00:00"/>
    <n v="21"/>
    <n v="5"/>
    <s v="mag"/>
    <d v="2019-05-22T00:00:00"/>
  </r>
  <r>
    <x v="2"/>
    <x v="1"/>
    <s v="QY133"/>
    <d v="1899-12-30T23:49:00"/>
    <n v="142"/>
    <d v="2019-05-22T00:00:00"/>
    <n v="21"/>
    <n v="5"/>
    <s v="mag"/>
    <d v="2019-05-22T00:00:00"/>
  </r>
  <r>
    <x v="2"/>
    <x v="1"/>
    <s v="S66401"/>
    <d v="1899-12-30T23:06:00"/>
    <n v="142"/>
    <d v="2019-05-22T00:00:00"/>
    <n v="21"/>
    <n v="5"/>
    <s v="mag"/>
    <d v="2019-05-22T00:00:00"/>
  </r>
  <r>
    <x v="2"/>
    <x v="1"/>
    <s v="QY135"/>
    <d v="1899-12-30T00:30:00"/>
    <n v="143"/>
    <d v="2019-05-23T00:00:00"/>
    <n v="21"/>
    <n v="5"/>
    <s v="mag"/>
    <d v="2019-05-23T00:00:00"/>
  </r>
  <r>
    <x v="2"/>
    <x v="1"/>
    <s v="QY307"/>
    <d v="1899-12-30T00:18:00"/>
    <n v="143"/>
    <d v="2019-05-23T00:00:00"/>
    <n v="21"/>
    <n v="5"/>
    <s v="mag"/>
    <d v="2019-05-23T00:00:00"/>
  </r>
  <r>
    <x v="2"/>
    <x v="1"/>
    <s v="QY361"/>
    <d v="1899-12-30T00:02:00"/>
    <n v="143"/>
    <d v="2019-05-23T00:00:00"/>
    <n v="21"/>
    <n v="5"/>
    <s v="mag"/>
    <d v="2019-05-23T00:00:00"/>
  </r>
  <r>
    <x v="2"/>
    <x v="1"/>
    <s v="QY390"/>
    <d v="1899-12-30T00:11:00"/>
    <n v="143"/>
    <d v="2019-05-23T00:00:00"/>
    <n v="21"/>
    <n v="5"/>
    <s v="mag"/>
    <d v="2019-05-23T00:00:00"/>
  </r>
  <r>
    <x v="2"/>
    <x v="1"/>
    <s v="QY7331"/>
    <d v="1899-12-30T00:08:00"/>
    <n v="143"/>
    <d v="2019-05-23T00:00:00"/>
    <n v="21"/>
    <n v="5"/>
    <s v="mag"/>
    <d v="2019-05-23T00:00:00"/>
  </r>
  <r>
    <x v="2"/>
    <x v="1"/>
    <s v="FR4118"/>
    <d v="1899-12-30T23:13:00"/>
    <n v="144"/>
    <d v="2019-05-24T00:00:00"/>
    <n v="21"/>
    <n v="5"/>
    <s v="mag"/>
    <d v="2019-05-24T00:00:00"/>
  </r>
  <r>
    <x v="2"/>
    <x v="1"/>
    <s v="FR4845"/>
    <d v="1899-12-30T23:19:00"/>
    <n v="144"/>
    <d v="2019-05-24T00:00:00"/>
    <n v="21"/>
    <n v="5"/>
    <s v="mag"/>
    <d v="2019-05-24T00:00:00"/>
  </r>
  <r>
    <x v="2"/>
    <x v="1"/>
    <s v="S66401"/>
    <d v="1899-12-30T23:02:00"/>
    <n v="144"/>
    <d v="2019-05-24T00:00:00"/>
    <n v="21"/>
    <n v="5"/>
    <s v="mag"/>
    <d v="2019-05-24T00:00:00"/>
  </r>
  <r>
    <x v="2"/>
    <x v="1"/>
    <s v="W63382"/>
    <d v="1899-12-30T23:09:00"/>
    <n v="144"/>
    <d v="2019-05-24T00:00:00"/>
    <n v="21"/>
    <n v="5"/>
    <s v="mag"/>
    <d v="2019-05-24T00:00:00"/>
  </r>
  <r>
    <x v="2"/>
    <x v="1"/>
    <s v="W63752"/>
    <d v="1899-12-30T23:17:00"/>
    <n v="144"/>
    <d v="2019-05-24T00:00:00"/>
    <n v="21"/>
    <n v="5"/>
    <s v="mag"/>
    <d v="2019-05-24T00:00:00"/>
  </r>
  <r>
    <x v="2"/>
    <x v="1"/>
    <s v="FR3219"/>
    <d v="1899-12-30T23:29:00"/>
    <n v="147"/>
    <d v="2019-05-27T00:00:00"/>
    <n v="22"/>
    <n v="5"/>
    <s v="mag"/>
    <d v="2019-05-27T00:00:00"/>
  </r>
  <r>
    <x v="2"/>
    <x v="1"/>
    <s v="FR3898"/>
    <d v="1899-12-30T23:04:00"/>
    <n v="147"/>
    <d v="2019-05-27T00:00:00"/>
    <n v="22"/>
    <n v="5"/>
    <s v="mag"/>
    <d v="2019-05-27T00:00:00"/>
  </r>
  <r>
    <x v="2"/>
    <x v="1"/>
    <s v="FR4845"/>
    <d v="1899-12-30T23:03:00"/>
    <n v="147"/>
    <d v="2019-05-27T00:00:00"/>
    <n v="22"/>
    <n v="5"/>
    <s v="mag"/>
    <d v="2019-05-27T00:00:00"/>
  </r>
  <r>
    <x v="2"/>
    <x v="1"/>
    <s v="FR6366"/>
    <d v="1899-12-30T23:13:00"/>
    <n v="147"/>
    <d v="2019-05-27T00:00:00"/>
    <n v="22"/>
    <n v="5"/>
    <s v="mag"/>
    <d v="2019-05-27T00:00:00"/>
  </r>
  <r>
    <x v="2"/>
    <x v="1"/>
    <s v="QY811"/>
    <d v="1899-12-30T23:24:00"/>
    <n v="147"/>
    <d v="2019-05-27T00:00:00"/>
    <n v="22"/>
    <n v="5"/>
    <s v="mag"/>
    <d v="2019-05-27T00:00:00"/>
  </r>
  <r>
    <x v="2"/>
    <x v="0"/>
    <s v="FR4845"/>
    <d v="1899-12-30T23:19:00"/>
    <n v="149"/>
    <d v="2019-05-29T00:00:00"/>
    <n v="22"/>
    <n v="5"/>
    <s v="mag"/>
    <d v="2019-05-29T00:00:00"/>
  </r>
  <r>
    <x v="2"/>
    <x v="0"/>
    <s v="S66497"/>
    <d v="1899-12-30T23:04:00"/>
    <n v="151"/>
    <d v="2019-05-31T00:00:00"/>
    <n v="22"/>
    <n v="5"/>
    <s v="mag"/>
    <d v="2019-05-31T00:00:00"/>
  </r>
  <r>
    <x v="2"/>
    <x v="0"/>
    <s v="FR6876"/>
    <d v="1899-12-30T23:03:00"/>
    <n v="154"/>
    <d v="2019-06-03T00:00:00"/>
    <n v="23"/>
    <n v="6"/>
    <s v="giu"/>
    <d v="2019-06-03T00:00:00"/>
  </r>
  <r>
    <x v="2"/>
    <x v="0"/>
    <s v="SRR6401"/>
    <d v="1899-12-30T23:00:00"/>
    <n v="154"/>
    <d v="2019-06-03T00:00:00"/>
    <n v="23"/>
    <n v="6"/>
    <s v="giu"/>
    <d v="2019-06-03T00:00:00"/>
  </r>
  <r>
    <x v="2"/>
    <x v="0"/>
    <s v="W63382"/>
    <d v="1899-12-30T23:08:00"/>
    <n v="154"/>
    <d v="2019-06-03T00:00:00"/>
    <n v="23"/>
    <n v="6"/>
    <s v="giu"/>
    <d v="2019-06-03T00:00:00"/>
  </r>
  <r>
    <x v="2"/>
    <x v="0"/>
    <s v="W63672"/>
    <d v="1899-12-30T23:05:00"/>
    <n v="154"/>
    <d v="2019-06-03T00:00:00"/>
    <n v="23"/>
    <n v="6"/>
    <s v="giu"/>
    <d v="2019-06-03T00:00:00"/>
  </r>
  <r>
    <x v="2"/>
    <x v="0"/>
    <s v="FR6366"/>
    <d v="1899-12-30T23:00:00"/>
    <n v="155"/>
    <d v="2019-06-04T00:00:00"/>
    <n v="23"/>
    <n v="6"/>
    <s v="giu"/>
    <d v="2019-06-04T00:00:00"/>
  </r>
  <r>
    <x v="2"/>
    <x v="0"/>
    <s v="FR4845"/>
    <d v="1899-12-30T23:14:00"/>
    <n v="156"/>
    <d v="2019-06-05T00:00:00"/>
    <n v="23"/>
    <n v="6"/>
    <s v="giu"/>
    <d v="2019-06-05T00:00:00"/>
  </r>
  <r>
    <x v="2"/>
    <x v="0"/>
    <s v="W63382"/>
    <d v="1899-12-30T23:15:00"/>
    <n v="156"/>
    <d v="2019-06-05T00:00:00"/>
    <n v="23"/>
    <n v="6"/>
    <s v="giu"/>
    <d v="2019-06-05T00:00:00"/>
  </r>
  <r>
    <x v="2"/>
    <x v="0"/>
    <s v="W63672"/>
    <d v="1899-12-30T23:05:00"/>
    <n v="156"/>
    <d v="2019-06-05T00:00:00"/>
    <n v="23"/>
    <n v="6"/>
    <s v="giu"/>
    <d v="2019-06-05T00:00:00"/>
  </r>
  <r>
    <x v="2"/>
    <x v="0"/>
    <s v="FR4015"/>
    <d v="1899-12-30T23:39:00"/>
    <n v="157"/>
    <d v="2019-06-06T00:00:00"/>
    <n v="23"/>
    <n v="6"/>
    <s v="giu"/>
    <d v="2019-06-06T00:00:00"/>
  </r>
  <r>
    <x v="2"/>
    <x v="0"/>
    <s v="QY133 B"/>
    <d v="1899-12-30T23:36:00"/>
    <n v="157"/>
    <d v="2019-06-06T00:00:00"/>
    <n v="23"/>
    <n v="6"/>
    <s v="giu"/>
    <d v="2019-06-06T00:00:00"/>
  </r>
  <r>
    <x v="2"/>
    <x v="0"/>
    <s v="S64401"/>
    <d v="1899-12-30T23:20:00"/>
    <n v="157"/>
    <d v="2019-06-06T00:00:00"/>
    <n v="23"/>
    <n v="6"/>
    <s v="giu"/>
    <d v="2019-06-06T00:00:00"/>
  </r>
  <r>
    <x v="2"/>
    <x v="0"/>
    <s v="W63382"/>
    <d v="1899-12-30T23:13:00"/>
    <n v="157"/>
    <d v="2019-06-06T00:00:00"/>
    <n v="23"/>
    <n v="6"/>
    <s v="giu"/>
    <d v="2019-06-06T00:00:00"/>
  </r>
  <r>
    <x v="2"/>
    <x v="0"/>
    <s v="FR2189"/>
    <d v="1899-12-30T23:06:00"/>
    <n v="158"/>
    <d v="2019-06-07T00:00:00"/>
    <n v="23"/>
    <n v="6"/>
    <s v="giu"/>
    <d v="2019-06-07T00:00:00"/>
  </r>
  <r>
    <x v="2"/>
    <x v="0"/>
    <s v="W63382"/>
    <d v="1899-12-30T23:01:00"/>
    <n v="158"/>
    <d v="2019-06-07T00:00:00"/>
    <n v="23"/>
    <n v="6"/>
    <s v="giu"/>
    <d v="2019-06-07T00:00:00"/>
  </r>
  <r>
    <x v="2"/>
    <x v="0"/>
    <s v="FR6366"/>
    <d v="1899-12-30T23:16:00"/>
    <n v="159"/>
    <d v="2019-06-08T00:00:00"/>
    <n v="23"/>
    <n v="6"/>
    <s v="giu"/>
    <d v="2019-06-08T00:00:00"/>
  </r>
  <r>
    <x v="2"/>
    <x v="0"/>
    <s v="FR8412"/>
    <d v="1899-12-30T23:06:00"/>
    <n v="159"/>
    <d v="2019-06-08T00:00:00"/>
    <n v="23"/>
    <n v="6"/>
    <s v="giu"/>
    <d v="2019-06-08T00:00:00"/>
  </r>
  <r>
    <x v="2"/>
    <x v="0"/>
    <s v="FR2189"/>
    <d v="1899-12-30T23:21:00"/>
    <n v="160"/>
    <d v="2019-06-09T00:00:00"/>
    <n v="24"/>
    <n v="6"/>
    <s v="giu"/>
    <d v="2019-06-09T00:00:00"/>
  </r>
  <r>
    <x v="2"/>
    <x v="0"/>
    <s v="FR3219"/>
    <d v="1899-12-30T23:23:00"/>
    <n v="161"/>
    <d v="2019-06-10T00:00:00"/>
    <n v="24"/>
    <n v="6"/>
    <s v="giu"/>
    <d v="2019-06-10T00:00:00"/>
  </r>
  <r>
    <x v="2"/>
    <x v="0"/>
    <s v="FR6366"/>
    <d v="1899-12-30T23:11:00"/>
    <n v="161"/>
    <d v="2019-06-10T00:00:00"/>
    <n v="24"/>
    <n v="6"/>
    <s v="giu"/>
    <d v="2019-06-10T00:00:00"/>
  </r>
  <r>
    <x v="2"/>
    <x v="0"/>
    <s v="S66401"/>
    <d v="1899-12-30T23:16:00"/>
    <n v="161"/>
    <d v="2019-06-10T00:00:00"/>
    <n v="24"/>
    <n v="6"/>
    <s v="giu"/>
    <d v="2019-06-10T00:00:00"/>
  </r>
  <r>
    <x v="2"/>
    <x v="0"/>
    <s v="FR3219"/>
    <d v="1899-12-30T23:16:00"/>
    <n v="166"/>
    <d v="2019-06-15T00:00:00"/>
    <n v="24"/>
    <n v="6"/>
    <s v="giu"/>
    <d v="2019-06-15T00:00:00"/>
  </r>
  <r>
    <x v="2"/>
    <x v="0"/>
    <s v="FR6366"/>
    <d v="1899-12-30T23:31:00"/>
    <n v="166"/>
    <d v="2019-06-15T00:00:00"/>
    <n v="24"/>
    <n v="6"/>
    <s v="giu"/>
    <d v="2019-06-15T00:00:00"/>
  </r>
  <r>
    <x v="2"/>
    <x v="0"/>
    <s v="FR8412"/>
    <d v="1899-12-30T23:12:00"/>
    <n v="166"/>
    <d v="2019-06-15T00:00:00"/>
    <n v="24"/>
    <n v="6"/>
    <s v="giu"/>
    <d v="2019-06-15T00:00:00"/>
  </r>
  <r>
    <x v="2"/>
    <x v="0"/>
    <s v="FR2189"/>
    <d v="1899-12-30T23:29:00"/>
    <n v="167"/>
    <d v="2019-06-16T00:00:00"/>
    <n v="25"/>
    <n v="6"/>
    <s v="giu"/>
    <d v="2019-06-16T00:00:00"/>
  </r>
  <r>
    <x v="2"/>
    <x v="0"/>
    <s v="FR4845"/>
    <d v="1899-12-30T23:16:00"/>
    <n v="167"/>
    <d v="2019-06-16T00:00:00"/>
    <n v="25"/>
    <n v="6"/>
    <s v="giu"/>
    <d v="2019-06-16T00:00:00"/>
  </r>
  <r>
    <x v="2"/>
    <x v="0"/>
    <s v="FR6876"/>
    <d v="1899-12-30T00:03:00"/>
    <n v="167"/>
    <d v="2019-06-16T00:00:00"/>
    <n v="25"/>
    <n v="6"/>
    <s v="giu"/>
    <d v="2019-06-16T00:00:00"/>
  </r>
  <r>
    <x v="2"/>
    <x v="0"/>
    <s v="W63381"/>
    <d v="1899-12-30T23:08:00"/>
    <n v="167"/>
    <d v="2019-06-16T00:00:00"/>
    <n v="25"/>
    <n v="6"/>
    <s v="giu"/>
    <d v="2019-06-16T00:00:00"/>
  </r>
  <r>
    <x v="2"/>
    <x v="0"/>
    <s v="W63671"/>
    <d v="1899-12-30T23:00:00"/>
    <n v="167"/>
    <d v="2019-06-16T00:00:00"/>
    <n v="25"/>
    <n v="6"/>
    <s v="giu"/>
    <d v="2019-06-16T00:00:00"/>
  </r>
  <r>
    <x v="2"/>
    <x v="0"/>
    <s v="S66401"/>
    <d v="1899-12-30T23:30:00"/>
    <n v="169"/>
    <d v="2019-06-18T00:00:00"/>
    <n v="25"/>
    <n v="6"/>
    <s v="giu"/>
    <d v="2019-06-18T00:00:00"/>
  </r>
  <r>
    <x v="2"/>
    <x v="0"/>
    <s v="FR6366"/>
    <d v="1899-12-30T23:01:00"/>
    <n v="170"/>
    <d v="2019-06-19T00:00:00"/>
    <n v="25"/>
    <n v="6"/>
    <s v="giu"/>
    <d v="2019-06-19T00:00:00"/>
  </r>
  <r>
    <x v="2"/>
    <x v="0"/>
    <s v="SRR6401"/>
    <d v="1899-12-30T23:10:00"/>
    <n v="170"/>
    <d v="2019-06-19T00:00:00"/>
    <n v="25"/>
    <n v="6"/>
    <s v="giu"/>
    <d v="2019-06-19T00:00:00"/>
  </r>
  <r>
    <x v="2"/>
    <x v="0"/>
    <s v="W63672"/>
    <d v="1899-12-30T23:23:00"/>
    <n v="170"/>
    <d v="2019-06-19T00:00:00"/>
    <n v="25"/>
    <n v="6"/>
    <s v="giu"/>
    <d v="2019-06-19T00:00:00"/>
  </r>
  <r>
    <x v="2"/>
    <x v="0"/>
    <s v="W63752"/>
    <d v="1899-12-30T23:21:00"/>
    <n v="170"/>
    <d v="2019-06-19T00:00:00"/>
    <n v="25"/>
    <n v="6"/>
    <s v="giu"/>
    <d v="2019-06-19T00:00:00"/>
  </r>
  <r>
    <x v="2"/>
    <x v="0"/>
    <s v="FR5831"/>
    <d v="1899-12-30T23:13:00"/>
    <n v="171"/>
    <d v="2019-06-20T00:00:00"/>
    <n v="25"/>
    <n v="6"/>
    <s v="giu"/>
    <d v="2019-06-20T00:00:00"/>
  </r>
  <r>
    <x v="2"/>
    <x v="0"/>
    <s v="SRR6401"/>
    <d v="1899-12-30T23:10:00"/>
    <n v="171"/>
    <d v="2019-06-20T00:00:00"/>
    <n v="25"/>
    <n v="6"/>
    <s v="giu"/>
    <d v="2019-06-20T00:00:00"/>
  </r>
  <r>
    <x v="2"/>
    <x v="0"/>
    <s v="W63382"/>
    <d v="1899-12-30T23:01:00"/>
    <n v="171"/>
    <d v="2019-06-20T00:00:00"/>
    <n v="25"/>
    <n v="6"/>
    <s v="giu"/>
    <d v="2019-06-20T00:00:00"/>
  </r>
  <r>
    <x v="2"/>
    <x v="0"/>
    <s v="FR4845"/>
    <d v="1899-12-30T23:13:00"/>
    <n v="172"/>
    <d v="2019-06-21T00:00:00"/>
    <n v="25"/>
    <n v="6"/>
    <s v="giu"/>
    <d v="2019-06-21T00:00:00"/>
  </r>
  <r>
    <x v="2"/>
    <x v="0"/>
    <s v="FR6366"/>
    <d v="1899-12-30T23:09:00"/>
    <n v="172"/>
    <d v="2019-06-21T00:00:00"/>
    <n v="25"/>
    <n v="6"/>
    <s v="giu"/>
    <d v="2019-06-21T00:00:00"/>
  </r>
  <r>
    <x v="2"/>
    <x v="0"/>
    <s v="SRR6497"/>
    <d v="1899-12-30T23:04:00"/>
    <n v="172"/>
    <d v="2019-06-21T00:00:00"/>
    <n v="25"/>
    <n v="6"/>
    <s v="giu"/>
    <d v="2019-06-21T00:00:00"/>
  </r>
  <r>
    <x v="2"/>
    <x v="0"/>
    <s v="W63382"/>
    <d v="1899-12-30T23:00:00"/>
    <n v="172"/>
    <d v="2019-06-21T00:00:00"/>
    <n v="25"/>
    <n v="6"/>
    <s v="giu"/>
    <d v="2019-06-21T00:00:00"/>
  </r>
  <r>
    <x v="2"/>
    <x v="0"/>
    <s v="BV2620"/>
    <d v="1899-12-30T05:20:00"/>
    <n v="173"/>
    <d v="2019-06-22T00:00:00"/>
    <n v="25"/>
    <n v="6"/>
    <s v="giu"/>
    <d v="2019-06-22T00:00:00"/>
  </r>
  <r>
    <x v="2"/>
    <x v="0"/>
    <s v="PS316"/>
    <d v="1899-12-30T04:28:00"/>
    <n v="173"/>
    <d v="2019-06-22T00:00:00"/>
    <n v="25"/>
    <n v="6"/>
    <s v="giu"/>
    <d v="2019-06-22T00:00:00"/>
  </r>
  <r>
    <x v="2"/>
    <x v="0"/>
    <s v="FR2189"/>
    <d v="1899-12-30T23:09:00"/>
    <n v="174"/>
    <d v="2019-06-23T00:00:00"/>
    <n v="26"/>
    <n v="6"/>
    <s v="giu"/>
    <d v="2019-06-23T00:00:00"/>
  </r>
  <r>
    <x v="2"/>
    <x v="0"/>
    <s v="W63382"/>
    <d v="1899-12-30T23:06:00"/>
    <n v="174"/>
    <d v="2019-06-23T00:00:00"/>
    <n v="26"/>
    <n v="6"/>
    <s v="giu"/>
    <d v="2019-06-23T00:00:00"/>
  </r>
  <r>
    <x v="2"/>
    <x v="0"/>
    <s v="FR3219"/>
    <d v="1899-12-30T23:30:00"/>
    <n v="175"/>
    <d v="2019-06-24T00:00:00"/>
    <n v="26"/>
    <n v="6"/>
    <s v="giu"/>
    <d v="2019-06-24T00:00:00"/>
  </r>
  <r>
    <x v="2"/>
    <x v="0"/>
    <s v="S66401"/>
    <d v="1899-12-30T23:02:00"/>
    <n v="175"/>
    <d v="2019-06-24T00:00:00"/>
    <n v="26"/>
    <n v="6"/>
    <s v="giu"/>
    <d v="2019-06-24T00:00:00"/>
  </r>
  <r>
    <x v="2"/>
    <x v="0"/>
    <s v="W63382"/>
    <d v="1899-12-30T23:18:00"/>
    <n v="175"/>
    <d v="2019-06-24T00:00:00"/>
    <n v="26"/>
    <n v="6"/>
    <s v="giu"/>
    <d v="2019-06-24T00:00:00"/>
  </r>
  <r>
    <x v="2"/>
    <x v="0"/>
    <s v="EG201"/>
    <d v="1899-12-30T23:17:00"/>
    <n v="176"/>
    <d v="2019-06-25T00:00:00"/>
    <n v="26"/>
    <n v="6"/>
    <s v="giu"/>
    <d v="2019-06-25T00:00:00"/>
  </r>
  <r>
    <x v="2"/>
    <x v="0"/>
    <s v="S66401"/>
    <d v="1899-12-30T23:09:00"/>
    <n v="176"/>
    <d v="2019-06-25T00:00:00"/>
    <n v="26"/>
    <n v="6"/>
    <s v="giu"/>
    <d v="2019-06-25T00:00:00"/>
  </r>
  <r>
    <x v="2"/>
    <x v="0"/>
    <s v="FR4845"/>
    <d v="1899-12-30T23:08:00"/>
    <n v="177"/>
    <d v="2019-06-26T00:00:00"/>
    <n v="26"/>
    <n v="6"/>
    <s v="giu"/>
    <d v="2019-06-26T00:00:00"/>
  </r>
  <r>
    <x v="2"/>
    <x v="0"/>
    <s v="S66401"/>
    <d v="1899-12-30T23:03:00"/>
    <n v="177"/>
    <d v="2019-06-26T00:00:00"/>
    <n v="26"/>
    <n v="6"/>
    <s v="giu"/>
    <d v="2019-06-26T00:00:00"/>
  </r>
  <r>
    <x v="2"/>
    <x v="0"/>
    <s v="FR4015"/>
    <d v="1899-12-30T23:20:00"/>
    <n v="178"/>
    <d v="2019-06-27T00:00:00"/>
    <n v="26"/>
    <n v="6"/>
    <s v="giu"/>
    <d v="2019-06-27T00:00:00"/>
  </r>
  <r>
    <x v="2"/>
    <x v="0"/>
    <s v="FR4845"/>
    <d v="1899-12-30T23:43:00"/>
    <n v="178"/>
    <d v="2019-06-27T00:00:00"/>
    <n v="26"/>
    <n v="6"/>
    <s v="giu"/>
    <d v="2019-06-27T00:00:00"/>
  </r>
  <r>
    <x v="2"/>
    <x v="0"/>
    <s v="S66401"/>
    <d v="1899-12-30T23:01:00"/>
    <n v="178"/>
    <d v="2019-06-27T00:00:00"/>
    <n v="26"/>
    <n v="6"/>
    <s v="giu"/>
    <d v="2019-06-27T00:00:00"/>
  </r>
  <r>
    <x v="2"/>
    <x v="0"/>
    <s v="FR6366"/>
    <d v="1899-12-30T23:08:00"/>
    <n v="180"/>
    <d v="2019-06-29T00:00:00"/>
    <n v="26"/>
    <n v="6"/>
    <s v="giu"/>
    <d v="2019-06-29T00:00:00"/>
  </r>
  <r>
    <x v="2"/>
    <x v="0"/>
    <s v="FR8412"/>
    <d v="1899-12-30T23:06:00"/>
    <n v="180"/>
    <d v="2019-06-29T00:00:00"/>
    <n v="26"/>
    <n v="6"/>
    <s v="giu"/>
    <d v="2019-06-29T00:00:00"/>
  </r>
  <r>
    <x v="2"/>
    <x v="0"/>
    <s v="FR2189"/>
    <d v="1899-12-30T23:07:00"/>
    <n v="181"/>
    <d v="2019-06-30T00:00:00"/>
    <n v="27"/>
    <n v="6"/>
    <s v="giu"/>
    <d v="2019-06-30T00:00:00"/>
  </r>
  <r>
    <x v="2"/>
    <x v="0"/>
    <s v="IZ342"/>
    <d v="1899-12-30T23:19:00"/>
    <n v="181"/>
    <d v="2019-06-30T00:00:00"/>
    <n v="27"/>
    <n v="6"/>
    <s v="giu"/>
    <d v="2019-06-30T00:00:00"/>
  </r>
  <r>
    <x v="2"/>
    <x v="0"/>
    <s v="W63382"/>
    <d v="1899-12-30T23:29:00"/>
    <n v="181"/>
    <d v="2019-06-30T00:00:00"/>
    <n v="27"/>
    <n v="6"/>
    <s v="giu"/>
    <d v="2019-06-30T00:00:00"/>
  </r>
  <r>
    <x v="2"/>
    <x v="0"/>
    <s v="BJ6251"/>
    <d v="1899-12-30T23:26:00"/>
    <n v="182"/>
    <d v="2019-07-01T00:00:00"/>
    <n v="27"/>
    <n v="7"/>
    <s v="lug"/>
    <d v="2019-07-01T00:00:00"/>
  </r>
  <r>
    <x v="2"/>
    <x v="0"/>
    <s v="FR3219"/>
    <d v="1899-12-30T23:10:00"/>
    <n v="182"/>
    <d v="2019-07-01T00:00:00"/>
    <n v="27"/>
    <n v="7"/>
    <s v="lug"/>
    <d v="2019-07-01T00:00:00"/>
  </r>
  <r>
    <x v="2"/>
    <x v="0"/>
    <s v="FR4015"/>
    <d v="1899-12-30T23:21:00"/>
    <n v="182"/>
    <d v="2019-07-01T00:00:00"/>
    <n v="27"/>
    <n v="7"/>
    <s v="lug"/>
    <d v="2019-07-01T00:00:00"/>
  </r>
  <r>
    <x v="2"/>
    <x v="0"/>
    <s v="FR4886"/>
    <d v="1899-12-30T23:16:00"/>
    <n v="182"/>
    <d v="2019-07-01T00:00:00"/>
    <n v="27"/>
    <n v="7"/>
    <s v="lug"/>
    <d v="2019-07-01T00:00:00"/>
  </r>
  <r>
    <x v="2"/>
    <x v="0"/>
    <s v="QY133"/>
    <d v="1899-12-30T23:43:00"/>
    <n v="182"/>
    <d v="2019-07-01T00:00:00"/>
    <n v="27"/>
    <n v="7"/>
    <s v="lug"/>
    <d v="2019-07-01T00:00:00"/>
  </r>
  <r>
    <x v="2"/>
    <x v="0"/>
    <s v="S66401"/>
    <d v="1899-12-30T23:41:00"/>
    <n v="182"/>
    <d v="2019-07-01T00:00:00"/>
    <n v="27"/>
    <n v="7"/>
    <s v="lug"/>
    <d v="2019-07-01T00:00:00"/>
  </r>
  <r>
    <x v="2"/>
    <x v="0"/>
    <s v="W61682"/>
    <d v="1899-12-30T23:46:00"/>
    <n v="182"/>
    <d v="2019-07-01T00:00:00"/>
    <n v="27"/>
    <n v="7"/>
    <s v="lug"/>
    <d v="2019-07-01T00:00:00"/>
  </r>
  <r>
    <x v="2"/>
    <x v="0"/>
    <s v="W63752"/>
    <d v="1899-12-30T23:07:00"/>
    <n v="182"/>
    <d v="2019-07-01T00:00:00"/>
    <n v="27"/>
    <n v="7"/>
    <s v="lug"/>
    <d v="2019-07-01T00:00:00"/>
  </r>
  <r>
    <x v="2"/>
    <x v="0"/>
    <s v="FR4635"/>
    <d v="1899-12-30T23:32:00"/>
    <n v="183"/>
    <d v="2019-07-02T00:00:00"/>
    <n v="27"/>
    <n v="7"/>
    <s v="lug"/>
    <d v="2019-07-02T00:00:00"/>
  </r>
  <r>
    <x v="2"/>
    <x v="0"/>
    <s v="IZ340"/>
    <d v="1899-12-30T23:17:00"/>
    <n v="183"/>
    <d v="2019-07-02T00:00:00"/>
    <n v="27"/>
    <n v="7"/>
    <s v="lug"/>
    <d v="2019-07-02T00:00:00"/>
  </r>
  <r>
    <x v="2"/>
    <x v="0"/>
    <s v="SRR4601"/>
    <d v="1899-12-30T23:09:00"/>
    <n v="183"/>
    <d v="2019-07-02T00:00:00"/>
    <n v="27"/>
    <n v="7"/>
    <s v="lug"/>
    <d v="2019-07-02T00:00:00"/>
  </r>
  <r>
    <x v="2"/>
    <x v="0"/>
    <s v="W63382"/>
    <d v="1899-12-30T23:12:00"/>
    <n v="183"/>
    <d v="2019-07-02T00:00:00"/>
    <n v="27"/>
    <n v="7"/>
    <s v="lug"/>
    <d v="2019-07-02T00:00:00"/>
  </r>
  <r>
    <x v="2"/>
    <x v="1"/>
    <s v="FR4886"/>
    <d v="1899-12-30T23:30:00"/>
    <n v="184"/>
    <d v="2019-07-03T00:00:00"/>
    <n v="27"/>
    <n v="7"/>
    <s v="lug"/>
    <d v="2019-07-03T00:00:00"/>
  </r>
  <r>
    <x v="2"/>
    <x v="1"/>
    <s v="FR6366"/>
    <d v="1899-12-30T23:08:00"/>
    <n v="184"/>
    <d v="2019-07-03T00:00:00"/>
    <n v="27"/>
    <n v="7"/>
    <s v="lug"/>
    <d v="2019-07-03T00:00:00"/>
  </r>
  <r>
    <x v="2"/>
    <x v="1"/>
    <s v="QY361"/>
    <d v="1899-12-30T23:56:00"/>
    <n v="184"/>
    <d v="2019-07-03T00:00:00"/>
    <n v="27"/>
    <n v="7"/>
    <s v="lug"/>
    <d v="2019-07-03T00:00:00"/>
  </r>
  <r>
    <x v="2"/>
    <x v="1"/>
    <s v="S66401"/>
    <d v="1899-12-30T23:13:00"/>
    <n v="184"/>
    <d v="2019-07-03T00:00:00"/>
    <n v="27"/>
    <n v="7"/>
    <s v="lug"/>
    <d v="2019-07-03T00:00:00"/>
  </r>
  <r>
    <x v="2"/>
    <x v="1"/>
    <s v="W63382"/>
    <d v="1899-12-30T23:05:00"/>
    <n v="184"/>
    <d v="2019-07-03T00:00:00"/>
    <n v="27"/>
    <n v="7"/>
    <s v="lug"/>
    <d v="2019-07-03T00:00:00"/>
  </r>
  <r>
    <x v="2"/>
    <x v="1"/>
    <s v="W63672"/>
    <d v="1899-12-30T23:40:00"/>
    <n v="184"/>
    <d v="2019-07-03T00:00:00"/>
    <n v="27"/>
    <n v="7"/>
    <s v="lug"/>
    <d v="2019-07-03T00:00:00"/>
  </r>
  <r>
    <x v="2"/>
    <x v="1"/>
    <s v="QY133"/>
    <d v="1899-12-30T00:21:00"/>
    <n v="185"/>
    <d v="2019-07-04T00:00:00"/>
    <n v="27"/>
    <n v="7"/>
    <s v="lug"/>
    <d v="2019-07-04T00:00:00"/>
  </r>
  <r>
    <x v="2"/>
    <x v="1"/>
    <s v="QY307"/>
    <d v="1899-12-30T00:24:00"/>
    <n v="185"/>
    <d v="2019-07-04T00:00:00"/>
    <n v="27"/>
    <n v="7"/>
    <s v="lug"/>
    <d v="2019-07-04T00:00:00"/>
  </r>
  <r>
    <x v="2"/>
    <x v="1"/>
    <s v="QY390"/>
    <d v="1899-12-30T00:29:00"/>
    <n v="185"/>
    <d v="2019-07-04T00:00:00"/>
    <n v="27"/>
    <n v="7"/>
    <s v="lug"/>
    <d v="2019-07-04T00:00:00"/>
  </r>
  <r>
    <x v="2"/>
    <x v="1"/>
    <s v="QY7331"/>
    <d v="1899-12-30T00:08:00"/>
    <n v="185"/>
    <d v="2019-07-04T00:00:00"/>
    <n v="27"/>
    <n v="7"/>
    <s v="lug"/>
    <d v="2019-07-04T00:00:00"/>
  </r>
  <r>
    <x v="2"/>
    <x v="0"/>
    <s v="RYR4845"/>
    <d v="1899-12-30T23:08:00"/>
    <n v="185"/>
    <d v="2019-07-04T00:00:00"/>
    <n v="27"/>
    <n v="7"/>
    <s v="lug"/>
    <d v="2019-07-04T00:00:00"/>
  </r>
  <r>
    <x v="2"/>
    <x v="0"/>
    <s v="SRR4601"/>
    <d v="1899-12-30T23:05:00"/>
    <n v="185"/>
    <d v="2019-07-04T00:00:00"/>
    <n v="27"/>
    <n v="7"/>
    <s v="lug"/>
    <d v="2019-07-04T00:00:00"/>
  </r>
  <r>
    <x v="2"/>
    <x v="0"/>
    <s v="BCS854"/>
    <d v="1899-12-30T23:01:00"/>
    <n v="186"/>
    <d v="2019-07-05T00:00:00"/>
    <n v="27"/>
    <n v="7"/>
    <s v="lug"/>
    <d v="2019-07-05T00:00:00"/>
  </r>
  <r>
    <x v="2"/>
    <x v="0"/>
    <s v="RYR5984"/>
    <d v="1899-12-30T23:15:00"/>
    <n v="186"/>
    <d v="2019-07-05T00:00:00"/>
    <n v="27"/>
    <n v="7"/>
    <s v="lug"/>
    <d v="2019-07-05T00:00:00"/>
  </r>
  <r>
    <x v="2"/>
    <x v="0"/>
    <s v="SRR6497"/>
    <d v="1899-12-30T23:05:00"/>
    <n v="186"/>
    <d v="2019-07-05T00:00:00"/>
    <n v="27"/>
    <n v="7"/>
    <s v="lug"/>
    <d v="2019-07-05T00:00:00"/>
  </r>
  <r>
    <x v="2"/>
    <x v="0"/>
    <s v="FR2189"/>
    <d v="1899-12-30T23:18:00"/>
    <n v="188"/>
    <d v="2019-07-07T00:00:00"/>
    <n v="28"/>
    <n v="7"/>
    <s v="lug"/>
    <d v="2019-07-07T00:00:00"/>
  </r>
  <r>
    <x v="2"/>
    <x v="0"/>
    <s v="FR3898"/>
    <d v="1899-12-30T23:00:00"/>
    <n v="188"/>
    <d v="2019-07-07T00:00:00"/>
    <n v="28"/>
    <n v="7"/>
    <s v="lug"/>
    <d v="2019-07-07T00:00:00"/>
  </r>
  <r>
    <x v="2"/>
    <x v="0"/>
    <s v="FR5292"/>
    <d v="1899-12-30T23:02:00"/>
    <n v="188"/>
    <d v="2019-07-07T00:00:00"/>
    <n v="28"/>
    <n v="7"/>
    <s v="lug"/>
    <d v="2019-07-07T00:00:00"/>
  </r>
  <r>
    <x v="2"/>
    <x v="0"/>
    <s v="FR6366"/>
    <d v="1899-12-30T23:40:00"/>
    <n v="188"/>
    <d v="2019-07-07T00:00:00"/>
    <n v="28"/>
    <n v="7"/>
    <s v="lug"/>
    <d v="2019-07-07T00:00:00"/>
  </r>
  <r>
    <x v="2"/>
    <x v="0"/>
    <s v="W63382"/>
    <d v="1899-12-30T23:27:00"/>
    <n v="188"/>
    <d v="2019-07-07T00:00:00"/>
    <n v="28"/>
    <n v="7"/>
    <s v="lug"/>
    <d v="2019-07-07T00:00:00"/>
  </r>
  <r>
    <x v="2"/>
    <x v="0"/>
    <s v="BJ6251"/>
    <d v="1899-12-30T23:15:00"/>
    <n v="189"/>
    <d v="2019-07-08T00:00:00"/>
    <n v="28"/>
    <n v="7"/>
    <s v="lug"/>
    <d v="2019-07-08T00:00:00"/>
  </r>
  <r>
    <x v="2"/>
    <x v="0"/>
    <s v="BJ6251"/>
    <d v="1899-12-30T23:15:00"/>
    <n v="189"/>
    <d v="2019-07-08T00:00:00"/>
    <n v="28"/>
    <n v="7"/>
    <s v="lug"/>
    <d v="2019-07-08T00:00:00"/>
  </r>
  <r>
    <x v="2"/>
    <x v="0"/>
    <s v="DHK133"/>
    <d v="1899-12-30T23:54:00"/>
    <n v="189"/>
    <d v="2019-07-08T00:00:00"/>
    <n v="28"/>
    <n v="7"/>
    <s v="lug"/>
    <d v="2019-07-08T00:00:00"/>
  </r>
  <r>
    <x v="2"/>
    <x v="0"/>
    <s v="DHK133"/>
    <d v="1899-12-30T23:54:00"/>
    <n v="189"/>
    <d v="2019-07-08T00:00:00"/>
    <n v="28"/>
    <n v="7"/>
    <s v="lug"/>
    <d v="2019-07-08T00:00:00"/>
  </r>
  <r>
    <x v="2"/>
    <x v="0"/>
    <s v="FR24P"/>
    <d v="1899-12-30T23:31:00"/>
    <n v="189"/>
    <d v="2019-07-08T00:00:00"/>
    <n v="28"/>
    <n v="7"/>
    <s v="lug"/>
    <d v="2019-07-08T00:00:00"/>
  </r>
  <r>
    <x v="2"/>
    <x v="0"/>
    <s v="FR24P"/>
    <d v="1899-12-30T23:31:00"/>
    <n v="189"/>
    <d v="2019-07-08T00:00:00"/>
    <n v="28"/>
    <n v="7"/>
    <s v="lug"/>
    <d v="2019-07-08T00:00:00"/>
  </r>
  <r>
    <x v="2"/>
    <x v="0"/>
    <s v="FR26P"/>
    <d v="1899-12-30T23:29:00"/>
    <n v="189"/>
    <d v="2019-07-08T00:00:00"/>
    <n v="28"/>
    <n v="7"/>
    <s v="lug"/>
    <d v="2019-07-08T00:00:00"/>
  </r>
  <r>
    <x v="2"/>
    <x v="0"/>
    <s v="FR26P"/>
    <d v="1899-12-30T23:29:00"/>
    <n v="189"/>
    <d v="2019-07-08T00:00:00"/>
    <n v="28"/>
    <n v="7"/>
    <s v="lug"/>
    <d v="2019-07-08T00:00:00"/>
  </r>
  <r>
    <x v="2"/>
    <x v="0"/>
    <s v="FR83P"/>
    <d v="1899-12-30T23:20:00"/>
    <n v="189"/>
    <d v="2019-07-08T00:00:00"/>
    <n v="28"/>
    <n v="7"/>
    <s v="lug"/>
    <d v="2019-07-08T00:00:00"/>
  </r>
  <r>
    <x v="2"/>
    <x v="0"/>
    <s v="FR83P"/>
    <d v="1899-12-30T23:20:00"/>
    <n v="189"/>
    <d v="2019-07-08T00:00:00"/>
    <n v="28"/>
    <n v="7"/>
    <s v="lug"/>
    <d v="2019-07-08T00:00:00"/>
  </r>
  <r>
    <x v="2"/>
    <x v="0"/>
    <s v="FR87P"/>
    <d v="1899-12-30T23:41:00"/>
    <n v="189"/>
    <d v="2019-07-08T00:00:00"/>
    <n v="28"/>
    <n v="7"/>
    <s v="lug"/>
    <d v="2019-07-08T00:00:00"/>
  </r>
  <r>
    <x v="2"/>
    <x v="0"/>
    <s v="FR87P"/>
    <d v="1899-12-30T23:41:00"/>
    <n v="189"/>
    <d v="2019-07-08T00:00:00"/>
    <n v="28"/>
    <n v="7"/>
    <s v="lug"/>
    <d v="2019-07-08T00:00:00"/>
  </r>
  <r>
    <x v="2"/>
    <x v="0"/>
    <s v="W61682"/>
    <d v="1899-12-30T23:58:00"/>
    <n v="189"/>
    <d v="2019-07-08T00:00:00"/>
    <n v="28"/>
    <n v="7"/>
    <s v="lug"/>
    <d v="2019-07-08T00:00:00"/>
  </r>
  <r>
    <x v="2"/>
    <x v="0"/>
    <s v="W61682"/>
    <d v="1899-12-30T23:58:00"/>
    <n v="189"/>
    <d v="2019-07-08T00:00:00"/>
    <n v="28"/>
    <n v="7"/>
    <s v="lug"/>
    <d v="2019-07-08T00:00:00"/>
  </r>
  <r>
    <x v="2"/>
    <x v="0"/>
    <s v="FR55P"/>
    <d v="1899-12-30T00:05:00"/>
    <n v="190"/>
    <d v="2019-07-09T00:00:00"/>
    <n v="28"/>
    <n v="7"/>
    <s v="lug"/>
    <d v="2019-07-09T00:00:00"/>
  </r>
  <r>
    <x v="2"/>
    <x v="0"/>
    <s v="FR55P"/>
    <d v="1899-12-30T00:05:00"/>
    <n v="190"/>
    <d v="2019-07-09T00:00:00"/>
    <n v="28"/>
    <n v="7"/>
    <s v="lug"/>
    <d v="2019-07-09T00:00:00"/>
  </r>
  <r>
    <x v="2"/>
    <x v="0"/>
    <s v="FR6366"/>
    <d v="1899-12-30T23:10:00"/>
    <n v="190"/>
    <d v="2019-07-09T00:00:00"/>
    <n v="28"/>
    <n v="7"/>
    <s v="lug"/>
    <d v="2019-07-09T00:00:00"/>
  </r>
  <r>
    <x v="2"/>
    <x v="0"/>
    <s v="FR7748"/>
    <d v="1899-12-30T23:26:00"/>
    <n v="190"/>
    <d v="2019-07-09T00:00:00"/>
    <n v="28"/>
    <n v="7"/>
    <s v="lug"/>
    <d v="2019-07-09T00:00:00"/>
  </r>
  <r>
    <x v="2"/>
    <x v="0"/>
    <s v="IZ340"/>
    <d v="1899-12-30T23:00:00"/>
    <n v="190"/>
    <d v="2019-07-09T00:00:00"/>
    <n v="28"/>
    <n v="7"/>
    <s v="lug"/>
    <d v="2019-07-09T00:00:00"/>
  </r>
  <r>
    <x v="2"/>
    <x v="0"/>
    <s v="S66401"/>
    <d v="1899-12-30T23:08:00"/>
    <n v="190"/>
    <d v="2019-07-09T00:00:00"/>
    <n v="28"/>
    <n v="7"/>
    <s v="lug"/>
    <d v="2019-07-09T00:00:00"/>
  </r>
  <r>
    <x v="2"/>
    <x v="0"/>
    <s v="W63382"/>
    <d v="1899-12-30T23:12:00"/>
    <n v="190"/>
    <d v="2019-07-09T00:00:00"/>
    <n v="28"/>
    <n v="7"/>
    <s v="lug"/>
    <d v="2019-07-09T00:00:00"/>
  </r>
  <r>
    <x v="2"/>
    <x v="0"/>
    <s v="FR4015"/>
    <d v="1899-12-30T23:31:00"/>
    <n v="191"/>
    <d v="2019-07-10T00:00:00"/>
    <n v="28"/>
    <n v="7"/>
    <s v="lug"/>
    <d v="2019-07-10T00:00:00"/>
  </r>
  <r>
    <x v="2"/>
    <x v="0"/>
    <s v="BJ6251"/>
    <d v="1899-12-30T23:30:00"/>
    <n v="196"/>
    <d v="2019-07-15T00:00:00"/>
    <n v="29"/>
    <n v="7"/>
    <s v="lug"/>
    <d v="2019-07-15T00:00:00"/>
  </r>
  <r>
    <x v="2"/>
    <x v="0"/>
    <s v="FR1944"/>
    <d v="1899-12-30T23:46:00"/>
    <n v="196"/>
    <d v="2019-07-15T00:00:00"/>
    <n v="29"/>
    <n v="7"/>
    <s v="lug"/>
    <d v="2019-07-15T00:00:00"/>
  </r>
  <r>
    <x v="2"/>
    <x v="0"/>
    <s v="QY133"/>
    <d v="1899-12-30T23:38:00"/>
    <n v="196"/>
    <d v="2019-07-15T00:00:00"/>
    <n v="29"/>
    <n v="7"/>
    <s v="lug"/>
    <d v="2019-07-15T00:00:00"/>
  </r>
  <r>
    <x v="2"/>
    <x v="0"/>
    <s v="S66401"/>
    <d v="1899-12-30T23:04:00"/>
    <n v="196"/>
    <d v="2019-07-15T00:00:00"/>
    <n v="29"/>
    <n v="7"/>
    <s v="lug"/>
    <d v="2019-07-15T00:00:00"/>
  </r>
  <r>
    <x v="2"/>
    <x v="0"/>
    <s v="FR6366"/>
    <d v="1899-12-30T23:08:00"/>
    <n v="198"/>
    <d v="2019-07-17T00:00:00"/>
    <n v="29"/>
    <n v="7"/>
    <s v="lug"/>
    <d v="2019-07-17T00:00:00"/>
  </r>
  <r>
    <x v="2"/>
    <x v="0"/>
    <s v="S66401"/>
    <d v="1899-12-30T23:03:00"/>
    <n v="198"/>
    <d v="2019-07-17T00:00:00"/>
    <n v="29"/>
    <n v="7"/>
    <s v="lug"/>
    <d v="2019-07-17T00:00:00"/>
  </r>
  <r>
    <x v="2"/>
    <x v="0"/>
    <s v="W63672"/>
    <d v="1899-12-30T23:02:00"/>
    <n v="198"/>
    <d v="2019-07-17T00:00:00"/>
    <n v="29"/>
    <n v="7"/>
    <s v="lug"/>
    <d v="2019-07-17T00:00:00"/>
  </r>
  <r>
    <x v="2"/>
    <x v="0"/>
    <s v="SRR6497"/>
    <d v="1899-12-30T23:03:00"/>
    <n v="200"/>
    <d v="2019-07-19T00:00:00"/>
    <n v="29"/>
    <n v="7"/>
    <s v="lug"/>
    <d v="2019-07-19T00:00:00"/>
  </r>
  <r>
    <x v="2"/>
    <x v="0"/>
    <s v="FR6876"/>
    <d v="1899-12-30T23:07:00"/>
    <n v="201"/>
    <d v="2019-07-20T00:00:00"/>
    <n v="29"/>
    <n v="7"/>
    <s v="lug"/>
    <d v="2019-07-20T00:00:00"/>
  </r>
  <r>
    <x v="2"/>
    <x v="0"/>
    <s v="FR2189"/>
    <d v="1899-12-30T23:10:00"/>
    <n v="202"/>
    <d v="2019-07-21T00:00:00"/>
    <n v="30"/>
    <n v="7"/>
    <s v="lug"/>
    <d v="2019-07-21T00:00:00"/>
  </r>
  <r>
    <x v="2"/>
    <x v="0"/>
    <s v="W63672"/>
    <d v="1899-12-30T23:36:00"/>
    <n v="202"/>
    <d v="2019-07-21T00:00:00"/>
    <n v="30"/>
    <n v="7"/>
    <s v="lug"/>
    <d v="2019-07-21T00:00:00"/>
  </r>
  <r>
    <x v="2"/>
    <x v="0"/>
    <s v="FR3219"/>
    <d v="1899-12-30T23:17:00"/>
    <n v="203"/>
    <d v="2019-07-22T00:00:00"/>
    <n v="30"/>
    <n v="7"/>
    <s v="lug"/>
    <d v="2019-07-22T00:00:00"/>
  </r>
  <r>
    <x v="2"/>
    <x v="0"/>
    <s v="SRR6401"/>
    <d v="1899-12-30T23:02:00"/>
    <n v="203"/>
    <d v="2019-07-22T00:00:00"/>
    <n v="30"/>
    <n v="7"/>
    <s v="lug"/>
    <d v="2019-07-22T00:00:00"/>
  </r>
  <r>
    <x v="2"/>
    <x v="0"/>
    <s v="FR7748"/>
    <d v="1899-12-30T23:30:00"/>
    <n v="207"/>
    <d v="2019-07-26T00:00:00"/>
    <n v="30"/>
    <n v="7"/>
    <s v="lug"/>
    <d v="2019-07-26T00:00:00"/>
  </r>
  <r>
    <x v="2"/>
    <x v="0"/>
    <s v="S66497"/>
    <d v="1899-12-30T23:28:00"/>
    <n v="207"/>
    <d v="2019-07-26T00:00:00"/>
    <n v="30"/>
    <n v="7"/>
    <s v="lug"/>
    <d v="2019-07-26T00:00:00"/>
  </r>
  <r>
    <x v="2"/>
    <x v="1"/>
    <s v="FR8412"/>
    <d v="1899-12-30T23:20:00"/>
    <n v="208"/>
    <d v="2019-07-27T00:00:00"/>
    <n v="30"/>
    <n v="7"/>
    <s v="lug"/>
    <d v="2019-07-27T00:00:00"/>
  </r>
  <r>
    <x v="2"/>
    <x v="1"/>
    <s v="FR9061"/>
    <d v="1899-12-30T23:06:00"/>
    <n v="208"/>
    <d v="2019-07-27T00:00:00"/>
    <n v="30"/>
    <n v="7"/>
    <s v="lug"/>
    <d v="2019-07-27T00:00:00"/>
  </r>
  <r>
    <x v="2"/>
    <x v="1"/>
    <s v="QY861"/>
    <d v="1899-12-30T23:15:00"/>
    <n v="208"/>
    <d v="2019-07-27T00:00:00"/>
    <n v="30"/>
    <n v="7"/>
    <s v="lug"/>
    <d v="2019-07-27T00:00:00"/>
  </r>
  <r>
    <x v="2"/>
    <x v="1"/>
    <s v="W63672"/>
    <d v="1899-12-30T23:17:00"/>
    <n v="208"/>
    <d v="2019-07-27T00:00:00"/>
    <n v="30"/>
    <n v="7"/>
    <s v="lug"/>
    <d v="2019-07-27T00:00:00"/>
  </r>
  <r>
    <x v="2"/>
    <x v="0"/>
    <s v="FR4708"/>
    <d v="1899-12-30T23:31:00"/>
    <n v="209"/>
    <d v="2019-07-28T00:00:00"/>
    <n v="31"/>
    <n v="7"/>
    <s v="lug"/>
    <d v="2019-07-28T00:00:00"/>
  </r>
  <r>
    <x v="2"/>
    <x v="0"/>
    <s v="W63382"/>
    <d v="1899-12-30T23:11:00"/>
    <n v="209"/>
    <d v="2019-07-28T00:00:00"/>
    <n v="31"/>
    <n v="7"/>
    <s v="lug"/>
    <d v="2019-07-28T00:00:00"/>
  </r>
  <r>
    <x v="2"/>
    <x v="0"/>
    <s v="SRR6402"/>
    <d v="1899-12-30T23:08:00"/>
    <n v="211"/>
    <d v="2019-07-30T00:00:00"/>
    <n v="31"/>
    <n v="7"/>
    <s v="lug"/>
    <d v="2019-07-30T00:00:00"/>
  </r>
  <r>
    <x v="2"/>
    <x v="0"/>
    <s v="FR7748"/>
    <d v="1899-12-30T23:43:00"/>
    <n v="212"/>
    <d v="2019-07-31T00:00:00"/>
    <n v="31"/>
    <n v="7"/>
    <s v="lug"/>
    <d v="2019-07-31T00:00:00"/>
  </r>
  <r>
    <x v="2"/>
    <x v="0"/>
    <s v="QY832"/>
    <d v="1899-12-30T23:30:00"/>
    <n v="212"/>
    <d v="2019-07-31T00:00:00"/>
    <n v="31"/>
    <n v="7"/>
    <s v="lug"/>
    <d v="2019-07-31T00:00:00"/>
  </r>
  <r>
    <x v="2"/>
    <x v="0"/>
    <s v="SRR6401"/>
    <d v="1899-12-30T23:04:00"/>
    <n v="212"/>
    <d v="2019-07-31T00:00:00"/>
    <n v="31"/>
    <n v="7"/>
    <s v="lug"/>
    <d v="2019-07-31T00:00:00"/>
  </r>
  <r>
    <x v="2"/>
    <x v="0"/>
    <s v="W63382"/>
    <d v="1899-12-30T23:07:00"/>
    <n v="212"/>
    <d v="2019-07-31T00:00:00"/>
    <n v="31"/>
    <n v="7"/>
    <s v="lug"/>
    <d v="2019-07-31T00:00:00"/>
  </r>
  <r>
    <x v="2"/>
    <x v="0"/>
    <s v="SRR6401"/>
    <d v="1899-12-30T23:01:00"/>
    <n v="213"/>
    <d v="2019-08-01T00:00:00"/>
    <n v="31"/>
    <n v="8"/>
    <s v="ago"/>
    <d v="2019-08-01T00:00:00"/>
  </r>
  <r>
    <x v="2"/>
    <x v="0"/>
    <s v="W63382"/>
    <d v="1899-12-30T23:07:00"/>
    <n v="213"/>
    <d v="2019-08-01T00:00:00"/>
    <n v="31"/>
    <n v="8"/>
    <s v="ago"/>
    <d v="2019-08-01T00:00:00"/>
  </r>
  <r>
    <x v="2"/>
    <x v="0"/>
    <s v="FR8412"/>
    <d v="1899-12-30T23:10:00"/>
    <n v="215"/>
    <d v="2019-08-03T00:00:00"/>
    <n v="31"/>
    <n v="8"/>
    <s v="ago"/>
    <d v="2019-08-03T00:00:00"/>
  </r>
  <r>
    <x v="2"/>
    <x v="0"/>
    <s v="FR2189"/>
    <d v="1899-12-30T23:11:00"/>
    <n v="216"/>
    <d v="2019-08-04T00:00:00"/>
    <n v="32"/>
    <n v="8"/>
    <s v="ago"/>
    <d v="2019-08-04T00:00:00"/>
  </r>
  <r>
    <x v="2"/>
    <x v="0"/>
    <s v="FR5984"/>
    <d v="1899-12-30T23:29:00"/>
    <n v="216"/>
    <d v="2019-08-04T00:00:00"/>
    <n v="32"/>
    <n v="8"/>
    <s v="ago"/>
    <d v="2019-08-04T00:00:00"/>
  </r>
  <r>
    <x v="2"/>
    <x v="0"/>
    <s v="W63672"/>
    <d v="1899-12-30T23:03:00"/>
    <n v="216"/>
    <d v="2019-08-04T00:00:00"/>
    <n v="32"/>
    <n v="8"/>
    <s v="ago"/>
    <d v="2019-08-04T00:00:00"/>
  </r>
  <r>
    <x v="2"/>
    <x v="0"/>
    <s v="FR3219"/>
    <d v="1899-12-30T23:06:00"/>
    <n v="217"/>
    <d v="2019-08-05T00:00:00"/>
    <n v="32"/>
    <n v="8"/>
    <s v="ago"/>
    <d v="2019-08-05T00:00:00"/>
  </r>
  <r>
    <x v="2"/>
    <x v="0"/>
    <s v="FR4886"/>
    <d v="1899-12-30T23:08:00"/>
    <n v="217"/>
    <d v="2019-08-05T00:00:00"/>
    <n v="32"/>
    <n v="8"/>
    <s v="ago"/>
    <d v="2019-08-05T00:00:00"/>
  </r>
  <r>
    <x v="2"/>
    <x v="0"/>
    <s v="S66401"/>
    <d v="1899-12-30T23:51:00"/>
    <n v="217"/>
    <d v="2019-08-05T00:00:00"/>
    <n v="32"/>
    <n v="8"/>
    <s v="ago"/>
    <d v="2019-08-05T00:00:00"/>
  </r>
  <r>
    <x v="2"/>
    <x v="1"/>
    <s v="FR1689"/>
    <d v="1899-12-30T23:16:00"/>
    <n v="218"/>
    <d v="2019-08-06T00:00:00"/>
    <n v="32"/>
    <n v="8"/>
    <s v="ago"/>
    <d v="2019-08-06T00:00:00"/>
  </r>
  <r>
    <x v="2"/>
    <x v="1"/>
    <s v="FR4845"/>
    <d v="1899-12-30T23:23:00"/>
    <n v="218"/>
    <d v="2019-08-06T00:00:00"/>
    <n v="32"/>
    <n v="8"/>
    <s v="ago"/>
    <d v="2019-08-06T00:00:00"/>
  </r>
  <r>
    <x v="2"/>
    <x v="1"/>
    <s v="FR6366"/>
    <d v="1899-12-30T23:27:00"/>
    <n v="218"/>
    <d v="2019-08-06T00:00:00"/>
    <n v="32"/>
    <n v="8"/>
    <s v="ago"/>
    <d v="2019-08-06T00:00:00"/>
  </r>
  <r>
    <x v="2"/>
    <x v="1"/>
    <s v="S66401"/>
    <d v="1899-12-30T23:11:00"/>
    <n v="218"/>
    <d v="2019-08-06T00:00:00"/>
    <n v="32"/>
    <n v="8"/>
    <s v="ago"/>
    <d v="2019-08-06T00:00:00"/>
  </r>
  <r>
    <x v="2"/>
    <x v="1"/>
    <s v="W63382"/>
    <d v="1899-12-30T23:14:00"/>
    <n v="218"/>
    <d v="2019-08-06T00:00:00"/>
    <n v="32"/>
    <n v="8"/>
    <s v="ago"/>
    <d v="2019-08-06T00:00:00"/>
  </r>
  <r>
    <x v="2"/>
    <x v="1"/>
    <s v="W63672"/>
    <d v="1899-12-30T23:53:00"/>
    <n v="218"/>
    <d v="2019-08-06T00:00:00"/>
    <n v="32"/>
    <n v="8"/>
    <s v="ago"/>
    <d v="2019-08-06T00:00:00"/>
  </r>
  <r>
    <x v="2"/>
    <x v="1"/>
    <s v="3O454"/>
    <d v="1899-12-30T03:19:00"/>
    <n v="219"/>
    <d v="2019-08-07T00:00:00"/>
    <n v="32"/>
    <n v="8"/>
    <s v="ago"/>
    <d v="2019-08-07T00:00:00"/>
  </r>
  <r>
    <x v="2"/>
    <x v="1"/>
    <s v="EG201"/>
    <d v="1899-12-30T01:34:00"/>
    <n v="219"/>
    <d v="2019-08-07T00:00:00"/>
    <n v="32"/>
    <n v="8"/>
    <s v="ago"/>
    <d v="2019-08-07T00:00:00"/>
  </r>
  <r>
    <x v="2"/>
    <x v="1"/>
    <s v="FR4728"/>
    <d v="1899-12-30T23:18:00"/>
    <n v="219"/>
    <d v="2019-08-07T00:00:00"/>
    <n v="32"/>
    <n v="8"/>
    <s v="ago"/>
    <d v="2019-08-07T00:00:00"/>
  </r>
  <r>
    <x v="2"/>
    <x v="1"/>
    <s v="FR4845"/>
    <d v="1899-12-30T23:58:00"/>
    <n v="219"/>
    <d v="2019-08-07T00:00:00"/>
    <n v="32"/>
    <n v="8"/>
    <s v="ago"/>
    <d v="2019-08-07T00:00:00"/>
  </r>
  <r>
    <x v="2"/>
    <x v="1"/>
    <s v="PS340"/>
    <d v="1899-12-30T01:47:00"/>
    <n v="219"/>
    <d v="2019-08-07T00:00:00"/>
    <n v="32"/>
    <n v="8"/>
    <s v="ago"/>
    <d v="2019-08-07T00:00:00"/>
  </r>
  <r>
    <x v="2"/>
    <x v="1"/>
    <s v="QY133"/>
    <d v="1899-12-30T00:22:00"/>
    <n v="219"/>
    <d v="2019-08-07T00:00:00"/>
    <n v="32"/>
    <n v="8"/>
    <s v="ago"/>
    <d v="2019-08-07T00:00:00"/>
  </r>
  <r>
    <x v="2"/>
    <x v="1"/>
    <s v="QY135"/>
    <d v="1899-12-30T01:11:00"/>
    <n v="219"/>
    <d v="2019-08-07T00:00:00"/>
    <n v="32"/>
    <n v="8"/>
    <s v="ago"/>
    <d v="2019-08-07T00:00:00"/>
  </r>
  <r>
    <x v="2"/>
    <x v="1"/>
    <s v="QY2120"/>
    <d v="1899-12-30T02:38:00"/>
    <n v="219"/>
    <d v="2019-08-07T00:00:00"/>
    <n v="32"/>
    <n v="8"/>
    <s v="ago"/>
    <d v="2019-08-07T00:00:00"/>
  </r>
  <r>
    <x v="2"/>
    <x v="1"/>
    <s v="QY307"/>
    <d v="1899-12-30T00:56:00"/>
    <n v="219"/>
    <d v="2019-08-07T00:00:00"/>
    <n v="32"/>
    <n v="8"/>
    <s v="ago"/>
    <d v="2019-08-07T00:00:00"/>
  </r>
  <r>
    <x v="2"/>
    <x v="1"/>
    <s v="QY322"/>
    <d v="1899-12-30T02:01:00"/>
    <n v="219"/>
    <d v="2019-08-07T00:00:00"/>
    <n v="32"/>
    <n v="8"/>
    <s v="ago"/>
    <d v="2019-08-07T00:00:00"/>
  </r>
  <r>
    <x v="2"/>
    <x v="1"/>
    <s v="QY361"/>
    <d v="1899-12-30T00:29:00"/>
    <n v="219"/>
    <d v="2019-08-07T00:00:00"/>
    <n v="32"/>
    <n v="8"/>
    <s v="ago"/>
    <d v="2019-08-07T00:00:00"/>
  </r>
  <r>
    <x v="2"/>
    <x v="1"/>
    <s v="QY390"/>
    <d v="1899-12-30T01:24:00"/>
    <n v="219"/>
    <d v="2019-08-07T00:00:00"/>
    <n v="32"/>
    <n v="8"/>
    <s v="ago"/>
    <d v="2019-08-07T00:00:00"/>
  </r>
  <r>
    <x v="2"/>
    <x v="1"/>
    <s v="QY7331"/>
    <d v="1899-12-30T01:01:00"/>
    <n v="219"/>
    <d v="2019-08-07T00:00:00"/>
    <n v="32"/>
    <n v="8"/>
    <s v="ago"/>
    <d v="2019-08-07T00:00:00"/>
  </r>
  <r>
    <x v="2"/>
    <x v="1"/>
    <s v="SRR6401"/>
    <d v="1899-12-30T23:13:00"/>
    <n v="219"/>
    <d v="2019-08-07T00:00:00"/>
    <n v="32"/>
    <n v="8"/>
    <s v="ago"/>
    <d v="2019-08-07T00:00:00"/>
  </r>
  <r>
    <x v="2"/>
    <x v="1"/>
    <s v="W63382"/>
    <d v="1899-12-30T23:50:00"/>
    <n v="219"/>
    <d v="2019-08-07T00:00:00"/>
    <n v="32"/>
    <n v="8"/>
    <s v="ago"/>
    <d v="2019-08-07T00:00:00"/>
  </r>
  <r>
    <x v="2"/>
    <x v="1"/>
    <s v="W63672"/>
    <d v="1899-12-30T23:26:00"/>
    <n v="219"/>
    <d v="2019-08-07T00:00:00"/>
    <n v="32"/>
    <n v="8"/>
    <s v="ago"/>
    <d v="2019-08-07T00:00:00"/>
  </r>
  <r>
    <x v="2"/>
    <x v="1"/>
    <s v="W63752"/>
    <d v="1899-12-30T23:16:00"/>
    <n v="219"/>
    <d v="2019-08-07T00:00:00"/>
    <n v="32"/>
    <n v="8"/>
    <s v="ago"/>
    <d v="2019-08-07T00:00:00"/>
  </r>
  <r>
    <x v="2"/>
    <x v="1"/>
    <s v="BCS133"/>
    <d v="1899-12-30T00:35:00"/>
    <n v="220"/>
    <d v="2019-08-08T00:00:00"/>
    <n v="32"/>
    <n v="8"/>
    <s v="ago"/>
    <d v="2019-08-08T00:00:00"/>
  </r>
  <r>
    <x v="2"/>
    <x v="1"/>
    <s v="BCS307"/>
    <d v="1899-12-30T00:44:00"/>
    <n v="220"/>
    <d v="2019-08-08T00:00:00"/>
    <n v="32"/>
    <n v="8"/>
    <s v="ago"/>
    <d v="2019-08-08T00:00:00"/>
  </r>
  <r>
    <x v="2"/>
    <x v="1"/>
    <s v="FR1944"/>
    <d v="1899-12-30T00:07:00"/>
    <n v="220"/>
    <d v="2019-08-08T00:00:00"/>
    <n v="32"/>
    <n v="8"/>
    <s v="ago"/>
    <d v="2019-08-08T00:00:00"/>
  </r>
  <r>
    <x v="2"/>
    <x v="1"/>
    <s v="FR6366"/>
    <d v="1899-12-30T00:17:00"/>
    <n v="220"/>
    <d v="2019-08-08T00:00:00"/>
    <n v="32"/>
    <n v="8"/>
    <s v="ago"/>
    <d v="2019-08-08T00:00:00"/>
  </r>
  <r>
    <x v="2"/>
    <x v="1"/>
    <s v="MABJA"/>
    <d v="1899-12-30T00:24:00"/>
    <n v="220"/>
    <d v="2019-08-08T00:00:00"/>
    <n v="32"/>
    <n v="8"/>
    <s v="ago"/>
    <d v="2019-08-08T00:00:00"/>
  </r>
  <r>
    <x v="2"/>
    <x v="0"/>
    <s v="S66402"/>
    <d v="1899-12-30T23:00:00"/>
    <n v="220"/>
    <d v="2019-08-08T00:00:00"/>
    <n v="32"/>
    <n v="8"/>
    <s v="ago"/>
    <d v="2019-08-08T00:00:00"/>
  </r>
  <r>
    <x v="2"/>
    <x v="0"/>
    <s v="S66403"/>
    <d v="1899-12-30T23:21:00"/>
    <n v="220"/>
    <d v="2019-08-08T00:00:00"/>
    <n v="32"/>
    <n v="8"/>
    <s v="ago"/>
    <d v="2019-08-08T00:00:00"/>
  </r>
  <r>
    <x v="2"/>
    <x v="0"/>
    <s v="FR3219"/>
    <d v="1899-12-30T23:08:00"/>
    <n v="224"/>
    <d v="2019-08-12T00:00:00"/>
    <n v="33"/>
    <n v="8"/>
    <s v="ago"/>
    <d v="2019-08-12T00:00:00"/>
  </r>
  <r>
    <x v="2"/>
    <x v="0"/>
    <s v="FR4845"/>
    <d v="1899-12-30T23:06:00"/>
    <n v="224"/>
    <d v="2019-08-12T00:00:00"/>
    <n v="33"/>
    <n v="8"/>
    <s v="ago"/>
    <d v="2019-08-12T00:00:00"/>
  </r>
  <r>
    <x v="2"/>
    <x v="0"/>
    <s v="D0307"/>
    <d v="1899-12-30T00:16:00"/>
    <n v="225"/>
    <d v="2019-08-13T00:00:00"/>
    <n v="33"/>
    <n v="8"/>
    <s v="ago"/>
    <d v="2019-08-13T00:00:00"/>
  </r>
  <r>
    <x v="2"/>
    <x v="0"/>
    <s v="FR6366"/>
    <d v="1899-12-30T00:26:00"/>
    <n v="225"/>
    <d v="2019-08-13T00:00:00"/>
    <n v="33"/>
    <n v="8"/>
    <s v="ago"/>
    <d v="2019-08-13T00:00:00"/>
  </r>
  <r>
    <x v="2"/>
    <x v="0"/>
    <s v="QY361"/>
    <d v="1899-12-30T00:04:00"/>
    <n v="225"/>
    <d v="2019-08-13T00:00:00"/>
    <n v="33"/>
    <n v="8"/>
    <s v="ago"/>
    <d v="2019-08-13T00:00:00"/>
  </r>
  <r>
    <x v="2"/>
    <x v="0"/>
    <s v="QY390"/>
    <d v="1899-12-30T00:14:00"/>
    <n v="225"/>
    <d v="2019-08-13T00:00:00"/>
    <n v="33"/>
    <n v="8"/>
    <s v="ago"/>
    <d v="2019-08-13T00:00:00"/>
  </r>
  <r>
    <x v="2"/>
    <x v="0"/>
    <s v="FR6366"/>
    <d v="1899-12-30T23:12:00"/>
    <n v="226"/>
    <d v="2019-08-14T00:00:00"/>
    <n v="33"/>
    <n v="8"/>
    <s v="ago"/>
    <d v="2019-08-14T00:00:00"/>
  </r>
  <r>
    <x v="2"/>
    <x v="0"/>
    <s v="S66497"/>
    <d v="1899-12-30T23:36:00"/>
    <n v="228"/>
    <d v="2019-08-16T00:00:00"/>
    <n v="33"/>
    <n v="8"/>
    <s v="ago"/>
    <d v="2019-08-16T00:00:00"/>
  </r>
  <r>
    <x v="2"/>
    <x v="0"/>
    <s v="FR3219"/>
    <d v="1899-12-30T23:08:00"/>
    <n v="231"/>
    <d v="2019-08-19T00:00:00"/>
    <n v="34"/>
    <n v="8"/>
    <s v="ago"/>
    <d v="2019-08-19T00:00:00"/>
  </r>
  <r>
    <x v="2"/>
    <x v="0"/>
    <s v="FR6366"/>
    <d v="1899-12-30T23:03:00"/>
    <n v="232"/>
    <d v="2019-08-20T00:00:00"/>
    <n v="34"/>
    <n v="8"/>
    <s v="ago"/>
    <d v="2019-08-20T00:00:00"/>
  </r>
  <r>
    <x v="2"/>
    <x v="0"/>
    <s v="W63382"/>
    <d v="1899-12-30T23:08:00"/>
    <n v="232"/>
    <d v="2019-08-20T00:00:00"/>
    <n v="34"/>
    <n v="8"/>
    <s v="ago"/>
    <d v="2019-08-20T00:00:00"/>
  </r>
  <r>
    <x v="2"/>
    <x v="0"/>
    <s v="FR4845"/>
    <d v="1899-12-30T23:07:00"/>
    <n v="234"/>
    <d v="2019-08-22T00:00:00"/>
    <n v="34"/>
    <n v="8"/>
    <s v="ago"/>
    <d v="2019-08-22T00:00:00"/>
  </r>
  <r>
    <x v="2"/>
    <x v="0"/>
    <s v="FR6366"/>
    <d v="1899-12-30T23:14:00"/>
    <n v="234"/>
    <d v="2019-08-22T00:00:00"/>
    <n v="34"/>
    <n v="8"/>
    <s v="ago"/>
    <d v="2019-08-22T00:00:00"/>
  </r>
  <r>
    <x v="2"/>
    <x v="0"/>
    <s v="QY135"/>
    <d v="1899-12-30T00:40:00"/>
    <n v="234"/>
    <d v="2019-08-22T00:00:00"/>
    <n v="34"/>
    <n v="8"/>
    <s v="ago"/>
    <d v="2019-08-22T00:00:00"/>
  </r>
  <r>
    <x v="2"/>
    <x v="0"/>
    <s v="QY307"/>
    <d v="1899-12-30T00:35:00"/>
    <n v="234"/>
    <d v="2019-08-22T00:00:00"/>
    <n v="34"/>
    <n v="8"/>
    <s v="ago"/>
    <d v="2019-08-22T00:00:00"/>
  </r>
  <r>
    <x v="2"/>
    <x v="0"/>
    <s v="QY361"/>
    <d v="1899-12-30T00:27:00"/>
    <n v="234"/>
    <d v="2019-08-22T00:00:00"/>
    <n v="34"/>
    <n v="8"/>
    <s v="ago"/>
    <d v="2019-08-22T00:00:00"/>
  </r>
  <r>
    <x v="2"/>
    <x v="0"/>
    <s v="QY390"/>
    <d v="1899-12-30T00:32:00"/>
    <n v="234"/>
    <d v="2019-08-22T00:00:00"/>
    <n v="34"/>
    <n v="8"/>
    <s v="ago"/>
    <d v="2019-08-22T00:00:00"/>
  </r>
  <r>
    <x v="2"/>
    <x v="0"/>
    <s v="QY7331"/>
    <d v="1899-12-30T00:26:00"/>
    <n v="234"/>
    <d v="2019-08-22T00:00:00"/>
    <n v="34"/>
    <n v="8"/>
    <s v="ago"/>
    <d v="2019-08-22T00:00:00"/>
  </r>
  <r>
    <x v="2"/>
    <x v="0"/>
    <s v="S66497"/>
    <d v="1899-12-30T00:20:00"/>
    <n v="234"/>
    <d v="2019-08-22T00:00:00"/>
    <n v="34"/>
    <n v="8"/>
    <s v="ago"/>
    <d v="2019-08-22T00:00:00"/>
  </r>
  <r>
    <x v="2"/>
    <x v="0"/>
    <s v="S66497"/>
    <d v="1899-12-30T23:30:00"/>
    <n v="235"/>
    <d v="2019-08-23T00:00:00"/>
    <n v="34"/>
    <n v="8"/>
    <s v="ago"/>
    <d v="2019-08-23T00:00:00"/>
  </r>
  <r>
    <x v="2"/>
    <x v="0"/>
    <s v="W63382"/>
    <d v="1899-12-30T23:16:00"/>
    <n v="235"/>
    <d v="2019-08-23T00:00:00"/>
    <n v="34"/>
    <n v="8"/>
    <s v="ago"/>
    <d v="2019-08-23T00:00:00"/>
  </r>
  <r>
    <x v="2"/>
    <x v="0"/>
    <s v="FR8412"/>
    <d v="1899-12-30T23:11:00"/>
    <n v="236"/>
    <d v="2019-08-24T00:00:00"/>
    <n v="34"/>
    <n v="8"/>
    <s v="ago"/>
    <d v="2019-08-24T00:00:00"/>
  </r>
  <r>
    <x v="2"/>
    <x v="0"/>
    <s v="FR5984"/>
    <d v="1899-12-30T23:30:00"/>
    <n v="238"/>
    <d v="2019-08-26T00:00:00"/>
    <n v="35"/>
    <n v="8"/>
    <s v="ago"/>
    <d v="2019-08-26T00:00:00"/>
  </r>
  <r>
    <x v="2"/>
    <x v="0"/>
    <s v="FR6876"/>
    <d v="1899-12-30T23:26:00"/>
    <n v="238"/>
    <d v="2019-08-26T00:00:00"/>
    <n v="35"/>
    <n v="8"/>
    <s v="ago"/>
    <d v="2019-08-26T00:00:00"/>
  </r>
  <r>
    <x v="2"/>
    <x v="0"/>
    <s v="FR6366"/>
    <d v="1899-12-30T23:07:00"/>
    <n v="240"/>
    <d v="2019-08-28T00:00:00"/>
    <n v="35"/>
    <n v="8"/>
    <s v="ago"/>
    <d v="2019-08-28T00:00:00"/>
  </r>
  <r>
    <x v="2"/>
    <x v="0"/>
    <s v="W63752"/>
    <d v="1899-12-30T23:04:00"/>
    <n v="240"/>
    <d v="2019-08-28T00:00:00"/>
    <n v="35"/>
    <n v="8"/>
    <s v="ago"/>
    <d v="2019-08-28T00:00:00"/>
  </r>
  <r>
    <x v="2"/>
    <x v="0"/>
    <s v="S66401"/>
    <d v="1899-12-30T23:12:00"/>
    <n v="241"/>
    <d v="2019-08-29T00:00:00"/>
    <n v="35"/>
    <n v="8"/>
    <s v="ago"/>
    <d v="2019-08-29T00:00:00"/>
  </r>
  <r>
    <x v="2"/>
    <x v="0"/>
    <s v="W63382"/>
    <d v="1899-12-30T23:15:00"/>
    <n v="241"/>
    <d v="2019-08-29T00:00:00"/>
    <n v="35"/>
    <n v="8"/>
    <s v="ago"/>
    <d v="2019-08-29T00:00:00"/>
  </r>
  <r>
    <x v="2"/>
    <x v="0"/>
    <s v="BV2232"/>
    <d v="1899-12-30T23:44:00"/>
    <n v="242"/>
    <d v="2019-08-30T00:00:00"/>
    <n v="35"/>
    <n v="8"/>
    <s v="ago"/>
    <d v="2019-08-30T00:00:00"/>
  </r>
  <r>
    <x v="2"/>
    <x v="0"/>
    <s v="FR4845"/>
    <d v="1899-12-30T23:40:00"/>
    <n v="242"/>
    <d v="2019-08-30T00:00:00"/>
    <n v="35"/>
    <n v="8"/>
    <s v="ago"/>
    <d v="2019-08-30T00:00:00"/>
  </r>
  <r>
    <x v="2"/>
    <x v="0"/>
    <s v="FR5531"/>
    <d v="1899-12-30T23:47:00"/>
    <n v="242"/>
    <d v="2019-08-30T00:00:00"/>
    <n v="35"/>
    <n v="8"/>
    <s v="ago"/>
    <d v="2019-08-30T00:00:00"/>
  </r>
  <r>
    <x v="2"/>
    <x v="0"/>
    <s v="S66497"/>
    <d v="1899-12-30T23:33:00"/>
    <n v="242"/>
    <d v="2019-08-30T00:00:00"/>
    <n v="35"/>
    <n v="8"/>
    <s v="ago"/>
    <d v="2019-08-30T00:00:00"/>
  </r>
  <r>
    <x v="2"/>
    <x v="0"/>
    <s v="QY133"/>
    <d v="1899-12-30T00:21:00"/>
    <n v="243"/>
    <d v="2019-08-31T00:00:00"/>
    <n v="35"/>
    <n v="8"/>
    <s v="ago"/>
    <d v="2019-08-31T00:00:00"/>
  </r>
  <r>
    <x v="2"/>
    <x v="0"/>
    <s v="QY307"/>
    <d v="1899-12-30T00:47:00"/>
    <n v="243"/>
    <d v="2019-08-31T00:00:00"/>
    <n v="35"/>
    <n v="8"/>
    <s v="ago"/>
    <d v="2019-08-31T00:00:00"/>
  </r>
  <r>
    <x v="2"/>
    <x v="0"/>
    <s v="FR2189"/>
    <d v="1899-12-30T23:20:00"/>
    <n v="244"/>
    <d v="2019-09-01T00:00:00"/>
    <n v="36"/>
    <n v="9"/>
    <s v="set"/>
    <d v="2019-09-01T00:00:00"/>
  </r>
  <r>
    <x v="2"/>
    <x v="0"/>
    <s v="FR4845"/>
    <d v="1899-12-30T23:11:00"/>
    <n v="244"/>
    <d v="2019-09-01T00:00:00"/>
    <n v="36"/>
    <n v="9"/>
    <s v="set"/>
    <d v="2019-09-01T00:00:00"/>
  </r>
  <r>
    <x v="2"/>
    <x v="0"/>
    <s v="FR5984"/>
    <d v="1899-12-30T23:27:00"/>
    <n v="244"/>
    <d v="2019-09-01T00:00:00"/>
    <n v="36"/>
    <n v="9"/>
    <s v="set"/>
    <d v="2019-09-01T00:00:00"/>
  </r>
  <r>
    <x v="2"/>
    <x v="0"/>
    <s v="FR6366"/>
    <d v="1899-12-30T23:22:00"/>
    <n v="244"/>
    <d v="2019-09-01T00:00:00"/>
    <n v="36"/>
    <n v="9"/>
    <s v="set"/>
    <d v="2019-09-01T00:00:00"/>
  </r>
  <r>
    <x v="2"/>
    <x v="0"/>
    <s v="W63382"/>
    <d v="1899-12-30T23:44:00"/>
    <n v="244"/>
    <d v="2019-09-01T00:00:00"/>
    <n v="36"/>
    <n v="9"/>
    <s v="set"/>
    <d v="2019-09-01T00:00:00"/>
  </r>
  <r>
    <x v="2"/>
    <x v="1"/>
    <s v="S66498"/>
    <d v="1899-12-30T05:34:00"/>
    <n v="245"/>
    <d v="2019-09-02T00:00:00"/>
    <n v="36"/>
    <n v="9"/>
    <s v="set"/>
    <d v="2019-09-02T00:00:00"/>
  </r>
  <r>
    <x v="2"/>
    <x v="0"/>
    <s v="S66401"/>
    <d v="1899-12-30T23:03:00"/>
    <n v="246"/>
    <d v="2019-09-03T00:00:00"/>
    <n v="36"/>
    <n v="9"/>
    <s v="set"/>
    <d v="2019-09-03T00:00:00"/>
  </r>
  <r>
    <x v="2"/>
    <x v="0"/>
    <s v="W63672"/>
    <d v="1899-12-30T23:12:00"/>
    <n v="247"/>
    <d v="2019-09-04T00:00:00"/>
    <n v="36"/>
    <n v="9"/>
    <s v="set"/>
    <d v="2019-09-04T00:00:00"/>
  </r>
  <r>
    <x v="2"/>
    <x v="1"/>
    <s v="BCS133"/>
    <d v="1899-12-30T23:27:00"/>
    <n v="248"/>
    <d v="2019-09-05T00:00:00"/>
    <n v="36"/>
    <n v="9"/>
    <s v="set"/>
    <d v="2019-09-05T00:00:00"/>
  </r>
  <r>
    <x v="2"/>
    <x v="1"/>
    <s v="RYR4845"/>
    <d v="1899-12-30T23:09:00"/>
    <n v="248"/>
    <d v="2019-09-05T00:00:00"/>
    <n v="36"/>
    <n v="9"/>
    <s v="set"/>
    <d v="2019-09-05T00:00:00"/>
  </r>
  <r>
    <x v="2"/>
    <x v="1"/>
    <s v="AUA1404"/>
    <d v="1899-12-30T01:33:00"/>
    <n v="249"/>
    <d v="2019-09-06T00:00:00"/>
    <n v="36"/>
    <n v="9"/>
    <s v="set"/>
    <d v="2019-09-06T00:00:00"/>
  </r>
  <r>
    <x v="2"/>
    <x v="0"/>
    <s v="S66497"/>
    <d v="1899-12-30T23:14:00"/>
    <n v="249"/>
    <d v="2019-09-06T00:00:00"/>
    <n v="36"/>
    <n v="9"/>
    <s v="set"/>
    <d v="2019-09-06T00:00:00"/>
  </r>
  <r>
    <x v="2"/>
    <x v="0"/>
    <s v="W63752"/>
    <d v="1899-12-30T23:06:00"/>
    <n v="249"/>
    <d v="2019-09-06T00:00:00"/>
    <n v="36"/>
    <n v="9"/>
    <s v="set"/>
    <d v="2019-09-06T00:00:00"/>
  </r>
  <r>
    <x v="2"/>
    <x v="1"/>
    <s v="WZZ2336"/>
    <d v="1899-12-30T01:07:00"/>
    <n v="249"/>
    <d v="2019-09-06T00:00:00"/>
    <n v="36"/>
    <n v="9"/>
    <s v="set"/>
    <d v="2019-09-06T00:00:00"/>
  </r>
  <r>
    <x v="2"/>
    <x v="0"/>
    <s v="AP901P"/>
    <d v="1899-12-30T00:08:00"/>
    <n v="252"/>
    <d v="2019-09-09T00:00:00"/>
    <n v="37"/>
    <n v="9"/>
    <s v="set"/>
    <d v="2019-09-09T00:00:00"/>
  </r>
  <r>
    <x v="2"/>
    <x v="0"/>
    <s v="W63672"/>
    <d v="1899-12-30T00:02:00"/>
    <n v="252"/>
    <d v="2019-09-09T00:00:00"/>
    <n v="37"/>
    <n v="9"/>
    <s v="set"/>
    <d v="2019-09-09T00:00:00"/>
  </r>
  <r>
    <x v="2"/>
    <x v="0"/>
    <s v="FR6366"/>
    <d v="1899-12-30T23:27:00"/>
    <n v="254"/>
    <d v="2019-09-11T00:00:00"/>
    <n v="37"/>
    <n v="9"/>
    <s v="set"/>
    <d v="2019-09-11T00:00:00"/>
  </r>
  <r>
    <x v="2"/>
    <x v="0"/>
    <s v="QY133"/>
    <d v="1899-12-30T23:36:00"/>
    <n v="254"/>
    <d v="2019-09-11T00:00:00"/>
    <n v="37"/>
    <n v="9"/>
    <s v="set"/>
    <d v="2019-09-11T00:00:00"/>
  </r>
  <r>
    <x v="2"/>
    <x v="0"/>
    <s v="W63672"/>
    <d v="1899-12-30T23:00:00"/>
    <n v="254"/>
    <d v="2019-09-11T00:00:00"/>
    <n v="37"/>
    <n v="9"/>
    <s v="set"/>
    <d v="2019-09-11T00:00:00"/>
  </r>
  <r>
    <x v="2"/>
    <x v="0"/>
    <s v="SNM572"/>
    <d v="1899-12-30T23:36:00"/>
    <n v="255"/>
    <d v="2019-09-12T00:00:00"/>
    <n v="37"/>
    <n v="9"/>
    <s v="set"/>
    <d v="2019-09-12T00:00:00"/>
  </r>
  <r>
    <x v="2"/>
    <x v="0"/>
    <s v="FR2189"/>
    <d v="1899-12-30T23:03:00"/>
    <n v="256"/>
    <d v="2019-09-13T00:00:00"/>
    <n v="37"/>
    <n v="9"/>
    <s v="set"/>
    <d v="2019-09-13T00:00:00"/>
  </r>
  <r>
    <x v="2"/>
    <x v="0"/>
    <s v="FR6366"/>
    <d v="1899-12-30T23:15:00"/>
    <n v="256"/>
    <d v="2019-09-13T00:00:00"/>
    <n v="37"/>
    <n v="9"/>
    <s v="set"/>
    <d v="2019-09-13T00:00:00"/>
  </r>
  <r>
    <x v="2"/>
    <x v="0"/>
    <s v="S66497"/>
    <d v="1899-12-30T23:01:00"/>
    <n v="256"/>
    <d v="2019-09-13T00:00:00"/>
    <n v="37"/>
    <n v="9"/>
    <s v="set"/>
    <d v="2019-09-13T00:00:00"/>
  </r>
  <r>
    <x v="2"/>
    <x v="0"/>
    <s v="VKA147"/>
    <d v="1899-12-30T23:08:00"/>
    <n v="256"/>
    <d v="2019-09-13T00:00:00"/>
    <n v="37"/>
    <n v="9"/>
    <s v="set"/>
    <d v="2019-09-13T00:00:00"/>
  </r>
  <r>
    <x v="2"/>
    <x v="0"/>
    <s v="W63382"/>
    <d v="1899-12-30T23:05:00"/>
    <n v="256"/>
    <d v="2019-09-13T00:00:00"/>
    <n v="37"/>
    <n v="9"/>
    <s v="set"/>
    <d v="2019-09-13T00:00:00"/>
  </r>
  <r>
    <x v="2"/>
    <x v="0"/>
    <s v="FR2127"/>
    <d v="1899-12-30T23:27:00"/>
    <n v="258"/>
    <d v="2019-09-15T00:00:00"/>
    <n v="38"/>
    <n v="9"/>
    <s v="set"/>
    <d v="2019-09-15T00:00:00"/>
  </r>
  <r>
    <x v="2"/>
    <x v="0"/>
    <s v="DO133"/>
    <d v="1899-12-30T23:34:00"/>
    <n v="260"/>
    <d v="2019-09-17T00:00:00"/>
    <n v="38"/>
    <n v="9"/>
    <s v="set"/>
    <d v="2019-09-17T00:00:00"/>
  </r>
  <r>
    <x v="2"/>
    <x v="0"/>
    <s v="S66401"/>
    <d v="1899-12-30T23:13:00"/>
    <n v="260"/>
    <d v="2019-09-17T00:00:00"/>
    <n v="38"/>
    <n v="9"/>
    <s v="set"/>
    <d v="2019-09-17T00:00:00"/>
  </r>
  <r>
    <x v="2"/>
    <x v="0"/>
    <s v="W63382"/>
    <d v="1899-12-30T23:26:00"/>
    <n v="260"/>
    <d v="2019-09-17T00:00:00"/>
    <n v="38"/>
    <n v="9"/>
    <s v="set"/>
    <d v="2019-09-17T00:00:00"/>
  </r>
  <r>
    <x v="2"/>
    <x v="0"/>
    <s v="W63672"/>
    <d v="1899-12-30T23:07:00"/>
    <n v="260"/>
    <d v="2019-09-17T00:00:00"/>
    <n v="38"/>
    <n v="9"/>
    <s v="set"/>
    <d v="2019-09-17T00:00:00"/>
  </r>
  <r>
    <x v="2"/>
    <x v="1"/>
    <s v="HAT179P"/>
    <d v="1899-12-30T23:09:00"/>
    <n v="261"/>
    <d v="2019-09-18T00:00:00"/>
    <n v="38"/>
    <n v="9"/>
    <s v="set"/>
    <d v="2019-09-18T00:00:00"/>
  </r>
  <r>
    <x v="2"/>
    <x v="1"/>
    <s v="SRR6401"/>
    <d v="1899-12-30T23:12:00"/>
    <n v="261"/>
    <d v="2019-09-18T00:00:00"/>
    <n v="38"/>
    <n v="9"/>
    <s v="set"/>
    <d v="2019-09-18T00:00:00"/>
  </r>
  <r>
    <x v="2"/>
    <x v="1"/>
    <s v="W63382"/>
    <d v="1899-12-30T23:19:00"/>
    <n v="261"/>
    <d v="2019-09-18T00:00:00"/>
    <n v="38"/>
    <n v="9"/>
    <s v="set"/>
    <d v="2019-09-18T00:00:00"/>
  </r>
  <r>
    <x v="2"/>
    <x v="1"/>
    <s v="W63672"/>
    <d v="1899-12-30T23:41:00"/>
    <n v="261"/>
    <d v="2019-09-18T00:00:00"/>
    <n v="38"/>
    <n v="9"/>
    <s v="set"/>
    <d v="2019-09-18T00:00:00"/>
  </r>
  <r>
    <x v="2"/>
    <x v="0"/>
    <s v="FR3219"/>
    <d v="1899-12-30T23:06:00"/>
    <n v="266"/>
    <d v="2019-09-23T00:00:00"/>
    <n v="39"/>
    <n v="9"/>
    <s v="set"/>
    <d v="2019-09-23T00:00:00"/>
  </r>
  <r>
    <x v="2"/>
    <x v="0"/>
    <s v="S66401"/>
    <d v="1899-12-30T23:03:00"/>
    <n v="266"/>
    <d v="2019-09-23T00:00:00"/>
    <n v="39"/>
    <n v="9"/>
    <s v="set"/>
    <d v="2019-09-23T00:00:00"/>
  </r>
  <r>
    <x v="2"/>
    <x v="0"/>
    <s v="S66401"/>
    <d v="1899-12-30T23:01:00"/>
    <n v="267"/>
    <d v="2019-09-24T00:00:00"/>
    <n v="39"/>
    <n v="9"/>
    <s v="set"/>
    <d v="2019-09-24T00:00:00"/>
  </r>
  <r>
    <x v="2"/>
    <x v="0"/>
    <s v="FR400P"/>
    <d v="1899-12-30T23:19:00"/>
    <n v="271"/>
    <d v="2019-09-28T00:00:00"/>
    <n v="39"/>
    <n v="9"/>
    <s v="set"/>
    <d v="2019-09-28T00:00:00"/>
  </r>
  <r>
    <x v="2"/>
    <x v="0"/>
    <s v="SRR6497"/>
    <d v="1899-12-30T23:25:00"/>
    <n v="271"/>
    <d v="2019-09-28T00:00:00"/>
    <n v="39"/>
    <n v="9"/>
    <s v="set"/>
    <d v="2019-09-28T00:00:00"/>
  </r>
  <r>
    <x v="2"/>
    <x v="0"/>
    <s v="QY872P"/>
    <d v="1899-12-30T01:11:00"/>
    <n v="273"/>
    <d v="2019-09-30T00:00:00"/>
    <n v="40"/>
    <n v="9"/>
    <s v="set"/>
    <d v="2019-09-30T00:00:00"/>
  </r>
  <r>
    <x v="2"/>
    <x v="1"/>
    <s v="PS316"/>
    <d v="1899-12-30T04:30:00"/>
    <n v="275"/>
    <d v="2019-10-02T00:00:00"/>
    <n v="40"/>
    <n v="10"/>
    <s v="ott"/>
    <d v="2019-10-02T00:00:00"/>
  </r>
  <r>
    <x v="2"/>
    <x v="0"/>
    <s v="S66401"/>
    <d v="1899-12-30T23:03:00"/>
    <n v="275"/>
    <d v="2019-10-02T00:00:00"/>
    <n v="40"/>
    <n v="10"/>
    <s v="ott"/>
    <d v="2019-10-02T00:00:00"/>
  </r>
  <r>
    <x v="2"/>
    <x v="0"/>
    <s v="PS316"/>
    <d v="1899-12-30T04:18:00"/>
    <n v="276"/>
    <d v="2019-10-03T00:00:00"/>
    <n v="40"/>
    <n v="10"/>
    <s v="ott"/>
    <d v="2019-10-03T00:00:00"/>
  </r>
  <r>
    <x v="2"/>
    <x v="0"/>
    <s v="FR9065"/>
    <d v="1899-12-30T23:30:00"/>
    <n v="277"/>
    <d v="2019-10-04T00:00:00"/>
    <n v="40"/>
    <n v="10"/>
    <s v="ott"/>
    <d v="2019-10-04T00:00:00"/>
  </r>
  <r>
    <x v="2"/>
    <x v="0"/>
    <s v="S66497"/>
    <d v="1899-12-30T23:02:00"/>
    <n v="277"/>
    <d v="2019-10-04T00:00:00"/>
    <n v="40"/>
    <n v="10"/>
    <s v="ott"/>
    <d v="2019-10-04T00:00:00"/>
  </r>
  <r>
    <x v="2"/>
    <x v="0"/>
    <s v="FR4886"/>
    <d v="1899-12-30T23:08:00"/>
    <n v="281"/>
    <d v="2019-10-08T00:00:00"/>
    <n v="41"/>
    <n v="10"/>
    <s v="ott"/>
    <d v="2019-10-08T00:00:00"/>
  </r>
  <r>
    <x v="2"/>
    <x v="0"/>
    <s v="SRR6401"/>
    <d v="1899-12-30T23:10:00"/>
    <n v="281"/>
    <d v="2019-10-08T00:00:00"/>
    <n v="41"/>
    <n v="10"/>
    <s v="ott"/>
    <d v="2019-10-08T00:00:00"/>
  </r>
  <r>
    <x v="2"/>
    <x v="0"/>
    <s v="FR2189"/>
    <d v="1899-12-30T23:30:00"/>
    <n v="286"/>
    <d v="2019-10-13T00:00:00"/>
    <n v="42"/>
    <n v="10"/>
    <s v="ott"/>
    <d v="2019-10-13T00:00:00"/>
  </r>
  <r>
    <x v="2"/>
    <x v="0"/>
    <s v="FR3219"/>
    <d v="1899-12-30T23:07:00"/>
    <n v="287"/>
    <d v="2019-10-14T00:00:00"/>
    <n v="42"/>
    <n v="10"/>
    <s v="ott"/>
    <d v="2019-10-14T00:00:00"/>
  </r>
  <r>
    <x v="2"/>
    <x v="0"/>
    <s v="FR1703"/>
    <d v="1899-12-30T23:43:00"/>
    <n v="290"/>
    <d v="2019-10-17T00:00:00"/>
    <n v="42"/>
    <n v="10"/>
    <s v="ott"/>
    <d v="2019-10-17T00:00:00"/>
  </r>
  <r>
    <x v="2"/>
    <x v="0"/>
    <s v="FR4845"/>
    <d v="1899-12-30T23:03:00"/>
    <n v="290"/>
    <d v="2019-10-17T00:00:00"/>
    <n v="42"/>
    <n v="10"/>
    <s v="ott"/>
    <d v="2019-10-17T00:00:00"/>
  </r>
  <r>
    <x v="2"/>
    <x v="0"/>
    <s v="QY133"/>
    <d v="1899-12-30T23:36:00"/>
    <n v="290"/>
    <d v="2019-10-17T00:00:00"/>
    <n v="42"/>
    <n v="10"/>
    <s v="ott"/>
    <d v="2019-10-17T00:00:00"/>
  </r>
  <r>
    <x v="2"/>
    <x v="0"/>
    <s v="BCS361"/>
    <d v="1899-12-30T00:16:00"/>
    <n v="295"/>
    <d v="2019-10-22T00:00:00"/>
    <n v="43"/>
    <n v="10"/>
    <s v="ott"/>
    <d v="2019-10-22T00:00:00"/>
  </r>
  <r>
    <x v="2"/>
    <x v="0"/>
    <s v="DHK133"/>
    <d v="1899-12-30T00:02:00"/>
    <n v="295"/>
    <d v="2019-10-22T00:00:00"/>
    <n v="43"/>
    <n v="10"/>
    <s v="ott"/>
    <d v="2019-10-22T00:00:00"/>
  </r>
  <r>
    <x v="2"/>
    <x v="0"/>
    <s v="SRR6401"/>
    <d v="1899-12-30T23:13:00"/>
    <n v="296"/>
    <d v="2019-10-23T00:00:00"/>
    <n v="43"/>
    <n v="10"/>
    <s v="ott"/>
    <d v="2019-10-23T00:00:00"/>
  </r>
  <r>
    <x v="2"/>
    <x v="0"/>
    <s v="W63752"/>
    <d v="1899-12-30T23:22:00"/>
    <n v="296"/>
    <d v="2019-10-23T00:00:00"/>
    <n v="43"/>
    <n v="10"/>
    <s v="ott"/>
    <d v="2019-10-23T00:00:00"/>
  </r>
  <r>
    <x v="2"/>
    <x v="0"/>
    <s v="RYR4845"/>
    <d v="1899-12-30T23:05:00"/>
    <n v="297"/>
    <d v="2019-10-24T00:00:00"/>
    <n v="43"/>
    <n v="10"/>
    <s v="ott"/>
    <d v="2019-10-24T00:00:00"/>
  </r>
  <r>
    <x v="2"/>
    <x v="0"/>
    <s v="RYR4015"/>
    <d v="1899-12-30T23:20:00"/>
    <n v="298"/>
    <d v="2019-10-25T00:00:00"/>
    <n v="43"/>
    <n v="10"/>
    <s v="ott"/>
    <d v="2019-10-25T00:00:00"/>
  </r>
  <r>
    <x v="2"/>
    <x v="0"/>
    <s v="RYR4886"/>
    <d v="1899-12-30T23:24:00"/>
    <n v="298"/>
    <d v="2019-10-25T00:00:00"/>
    <n v="43"/>
    <n v="10"/>
    <s v="ott"/>
    <d v="2019-10-25T00:00:00"/>
  </r>
  <r>
    <x v="2"/>
    <x v="0"/>
    <s v="RYR6366"/>
    <d v="1899-12-30T23:06:00"/>
    <n v="298"/>
    <d v="2019-10-25T00:00:00"/>
    <n v="43"/>
    <n v="10"/>
    <s v="ott"/>
    <d v="2019-10-25T00:00:00"/>
  </r>
  <r>
    <x v="2"/>
    <x v="0"/>
    <s v="RYR8095"/>
    <d v="1899-12-30T23:14:00"/>
    <n v="298"/>
    <d v="2019-10-25T00:00:00"/>
    <n v="43"/>
    <n v="10"/>
    <s v="ott"/>
    <d v="2019-10-25T00:00:00"/>
  </r>
  <r>
    <x v="2"/>
    <x v="0"/>
    <s v="SRR6497"/>
    <d v="1899-12-30T23:04:00"/>
    <n v="298"/>
    <d v="2019-10-25T00:00:00"/>
    <n v="43"/>
    <n v="10"/>
    <s v="ott"/>
    <d v="2019-10-25T00:00:00"/>
  </r>
  <r>
    <x v="2"/>
    <x v="0"/>
    <s v="WZZ3382"/>
    <d v="1899-12-30T23:12:00"/>
    <n v="298"/>
    <d v="2019-10-25T00:00:00"/>
    <n v="43"/>
    <n v="10"/>
    <s v="ott"/>
    <d v="2019-10-25T00:00:00"/>
  </r>
  <r>
    <x v="2"/>
    <x v="0"/>
    <s v="S66401"/>
    <d v="1899-12-30T00:01:00"/>
    <n v="302"/>
    <d v="2019-10-29T00:00:00"/>
    <n v="44"/>
    <n v="10"/>
    <s v="ott"/>
    <d v="2019-10-29T00:00:00"/>
  </r>
  <r>
    <x v="2"/>
    <x v="0"/>
    <s v="W63672"/>
    <d v="1899-12-30T00:11:00"/>
    <n v="302"/>
    <d v="2019-10-29T00:00:00"/>
    <n v="44"/>
    <n v="10"/>
    <s v="ott"/>
    <d v="2019-10-29T00:00:00"/>
  </r>
  <r>
    <x v="2"/>
    <x v="0"/>
    <s v="S66401"/>
    <d v="1899-12-30T23:10:00"/>
    <n v="303"/>
    <d v="2019-10-30T00:00:00"/>
    <n v="44"/>
    <n v="10"/>
    <s v="ott"/>
    <d v="2019-10-30T00:00:00"/>
  </r>
  <r>
    <x v="2"/>
    <x v="0"/>
    <s v="W63672"/>
    <d v="1899-12-30T23:12:00"/>
    <n v="303"/>
    <d v="2019-10-30T00:00:00"/>
    <n v="44"/>
    <n v="10"/>
    <s v="ott"/>
    <d v="2019-10-30T00:00:00"/>
  </r>
  <r>
    <x v="2"/>
    <x v="0"/>
    <s v="FR6366"/>
    <d v="1899-12-30T23:03:00"/>
    <n v="304"/>
    <d v="2019-10-31T00:00:00"/>
    <n v="44"/>
    <n v="10"/>
    <s v="ott"/>
    <d v="2019-10-31T00:00:00"/>
  </r>
  <r>
    <x v="2"/>
    <x v="0"/>
    <s v="QY133"/>
    <d v="1899-12-30T23:35:00"/>
    <n v="304"/>
    <d v="2019-10-31T00:00:00"/>
    <n v="44"/>
    <n v="10"/>
    <s v="ott"/>
    <d v="2019-10-31T00:00:00"/>
  </r>
  <r>
    <x v="2"/>
    <x v="0"/>
    <s v="S66401"/>
    <d v="1899-12-30T23:16:00"/>
    <n v="304"/>
    <d v="2019-10-31T00:00:00"/>
    <n v="44"/>
    <n v="10"/>
    <s v="ott"/>
    <d v="2019-10-31T00:00:00"/>
  </r>
  <r>
    <x v="2"/>
    <x v="1"/>
    <s v="BCS5706"/>
    <d v="1899-12-30T04:27:00"/>
    <n v="308"/>
    <d v="2019-11-04T00:00:00"/>
    <n v="45"/>
    <n v="11"/>
    <s v="nov"/>
    <d v="2019-11-04T00:00:00"/>
  </r>
  <r>
    <x v="2"/>
    <x v="1"/>
    <s v="BCS7022"/>
    <d v="1899-12-30T04:53:00"/>
    <n v="308"/>
    <d v="2019-11-04T00:00:00"/>
    <n v="45"/>
    <n v="11"/>
    <s v="nov"/>
    <d v="2019-11-04T00:00:00"/>
  </r>
  <r>
    <x v="2"/>
    <x v="1"/>
    <s v="BCS7424"/>
    <d v="1899-12-30T04:24:00"/>
    <n v="308"/>
    <d v="2019-11-04T00:00:00"/>
    <n v="45"/>
    <n v="11"/>
    <s v="nov"/>
    <d v="2019-11-04T00:00:00"/>
  </r>
  <r>
    <x v="2"/>
    <x v="1"/>
    <s v="BCS7860"/>
    <d v="1899-12-30T05:28:00"/>
    <n v="308"/>
    <d v="2019-11-04T00:00:00"/>
    <n v="45"/>
    <n v="11"/>
    <s v="nov"/>
    <d v="2019-11-04T00:00:00"/>
  </r>
  <r>
    <x v="2"/>
    <x v="1"/>
    <s v="BCS9614"/>
    <d v="1899-12-30T05:09:00"/>
    <n v="308"/>
    <d v="2019-11-04T00:00:00"/>
    <n v="45"/>
    <n v="11"/>
    <s v="nov"/>
    <d v="2019-11-04T00:00:00"/>
  </r>
  <r>
    <x v="2"/>
    <x v="1"/>
    <s v="PS316"/>
    <d v="1899-12-30T05:11:00"/>
    <n v="308"/>
    <d v="2019-11-04T00:00:00"/>
    <n v="45"/>
    <n v="11"/>
    <s v="nov"/>
    <d v="2019-11-04T00:00:00"/>
  </r>
  <r>
    <x v="2"/>
    <x v="1"/>
    <s v="RAC9004"/>
    <d v="1899-12-30T04:13:00"/>
    <n v="308"/>
    <d v="2019-11-04T00:00:00"/>
    <n v="45"/>
    <n v="11"/>
    <s v="nov"/>
    <d v="2019-11-04T00:00:00"/>
  </r>
  <r>
    <x v="2"/>
    <x v="1"/>
    <s v="SRR6402"/>
    <d v="1899-12-30T05:31:00"/>
    <n v="308"/>
    <d v="2019-11-04T00:00:00"/>
    <n v="45"/>
    <n v="11"/>
    <s v="nov"/>
    <d v="2019-11-04T00:00:00"/>
  </r>
  <r>
    <x v="2"/>
    <x v="1"/>
    <s v="SRR6498"/>
    <d v="1899-12-30T05:23:00"/>
    <n v="308"/>
    <d v="2019-11-04T00:00:00"/>
    <n v="45"/>
    <n v="11"/>
    <s v="nov"/>
    <d v="2019-11-04T00:00:00"/>
  </r>
  <r>
    <x v="2"/>
    <x v="0"/>
    <s v="S66401"/>
    <d v="1899-12-30T23:08:00"/>
    <n v="309"/>
    <d v="2019-11-05T00:00:00"/>
    <n v="45"/>
    <n v="11"/>
    <s v="nov"/>
    <d v="2019-11-05T00:00:00"/>
  </r>
  <r>
    <x v="2"/>
    <x v="0"/>
    <s v="S66401"/>
    <d v="1899-12-30T23:07:00"/>
    <n v="315"/>
    <d v="2019-11-11T00:00:00"/>
    <n v="46"/>
    <n v="11"/>
    <s v="nov"/>
    <d v="2019-11-11T00:00:00"/>
  </r>
  <r>
    <x v="2"/>
    <x v="0"/>
    <s v="WZZ3672"/>
    <d v="1899-12-30T23:12:00"/>
    <n v="315"/>
    <d v="2019-11-11T00:00:00"/>
    <n v="46"/>
    <n v="11"/>
    <s v="nov"/>
    <d v="2019-11-11T00:00:00"/>
  </r>
  <r>
    <x v="2"/>
    <x v="0"/>
    <s v="W63672"/>
    <d v="1899-12-30T23:06:00"/>
    <n v="321"/>
    <d v="2019-11-17T00:00:00"/>
    <n v="47"/>
    <n v="11"/>
    <s v="nov"/>
    <d v="2019-11-17T00:00:00"/>
  </r>
  <r>
    <x v="2"/>
    <x v="0"/>
    <s v="DJ6401"/>
    <d v="1899-12-30T23:05:00"/>
    <n v="323"/>
    <d v="2019-11-19T00:00:00"/>
    <n v="47"/>
    <n v="11"/>
    <s v="nov"/>
    <d v="2019-11-19T00:00:00"/>
  </r>
  <r>
    <x v="2"/>
    <x v="0"/>
    <s v="SRR6401"/>
    <d v="1899-12-30T23:03:00"/>
    <n v="324"/>
    <d v="2019-11-20T00:00:00"/>
    <n v="47"/>
    <n v="11"/>
    <s v="nov"/>
    <d v="2019-11-20T00:00:00"/>
  </r>
  <r>
    <x v="2"/>
    <x v="0"/>
    <s v="FR4733"/>
    <d v="1899-12-30T23:09:00"/>
    <n v="330"/>
    <d v="2019-11-26T00:00:00"/>
    <n v="48"/>
    <n v="11"/>
    <s v="nov"/>
    <d v="2019-11-26T00:00:00"/>
  </r>
  <r>
    <x v="2"/>
    <x v="0"/>
    <s v="SRR6401"/>
    <d v="1899-12-30T23:19:00"/>
    <n v="330"/>
    <d v="2019-11-26T00:00:00"/>
    <n v="48"/>
    <n v="11"/>
    <s v="nov"/>
    <d v="2019-11-26T00:00:00"/>
  </r>
  <r>
    <x v="2"/>
    <x v="0"/>
    <s v="BCS137"/>
    <d v="1899-12-30T23:10:00"/>
    <n v="331"/>
    <d v="2019-11-27T00:00:00"/>
    <n v="48"/>
    <n v="11"/>
    <s v="nov"/>
    <d v="2019-11-27T00:00:00"/>
  </r>
  <r>
    <x v="2"/>
    <x v="1"/>
    <s v="BCS137"/>
    <d v="1899-12-30T23:04:00"/>
    <n v="333"/>
    <d v="2019-11-29T00:00:00"/>
    <n v="48"/>
    <n v="11"/>
    <s v="nov"/>
    <d v="2019-11-29T00:00:00"/>
  </r>
  <r>
    <x v="2"/>
    <x v="1"/>
    <s v="RYR3249"/>
    <d v="1899-12-30T23:12:00"/>
    <n v="333"/>
    <d v="2019-11-29T00:00:00"/>
    <n v="48"/>
    <n v="11"/>
    <s v="nov"/>
    <d v="2019-11-29T00:00:00"/>
  </r>
  <r>
    <x v="2"/>
    <x v="1"/>
    <s v="RYR4728"/>
    <d v="1899-12-30T23:39:00"/>
    <n v="333"/>
    <d v="2019-11-29T00:00:00"/>
    <n v="48"/>
    <n v="11"/>
    <s v="nov"/>
    <d v="2019-11-29T00:00:00"/>
  </r>
  <r>
    <x v="2"/>
    <x v="1"/>
    <s v="SRR6401"/>
    <d v="1899-12-30T23:16:00"/>
    <n v="333"/>
    <d v="2019-11-29T00:00:00"/>
    <n v="48"/>
    <n v="11"/>
    <s v="nov"/>
    <d v="2019-11-29T00:00:00"/>
  </r>
  <r>
    <x v="2"/>
    <x v="1"/>
    <s v="BCS133"/>
    <d v="1899-12-30T00:01:00"/>
    <n v="334"/>
    <d v="2019-11-30T00:00:00"/>
    <n v="48"/>
    <n v="11"/>
    <s v="nov"/>
    <d v="2019-11-30T00:00:00"/>
  </r>
  <r>
    <x v="2"/>
    <x v="1"/>
    <s v="BCS135"/>
    <d v="1899-12-30T00:45:00"/>
    <n v="334"/>
    <d v="2019-11-30T00:00:00"/>
    <n v="48"/>
    <n v="11"/>
    <s v="nov"/>
    <d v="2019-11-30T00:00:00"/>
  </r>
  <r>
    <x v="2"/>
    <x v="1"/>
    <s v="BCS307"/>
    <d v="1899-12-30T00:12:00"/>
    <n v="334"/>
    <d v="2019-11-30T00:00:00"/>
    <n v="48"/>
    <n v="11"/>
    <s v="nov"/>
    <d v="2019-11-30T00:00:00"/>
  </r>
  <r>
    <x v="2"/>
    <x v="1"/>
    <s v="BCS361"/>
    <d v="1899-12-30T00:18:00"/>
    <n v="334"/>
    <d v="2019-11-30T00:00:00"/>
    <n v="48"/>
    <n v="11"/>
    <s v="nov"/>
    <d v="2019-11-30T00:00:00"/>
  </r>
  <r>
    <x v="2"/>
    <x v="0"/>
    <s v="W61682"/>
    <d v="1899-12-30T23:01:00"/>
    <n v="335"/>
    <d v="2019-12-01T00:00:00"/>
    <n v="49"/>
    <n v="12"/>
    <s v="dic"/>
    <d v="2019-12-01T00:00:00"/>
  </r>
  <r>
    <x v="2"/>
    <x v="0"/>
    <s v="W63671"/>
    <d v="1899-12-30T23:40:00"/>
    <n v="335"/>
    <d v="2019-12-01T00:00:00"/>
    <n v="49"/>
    <n v="12"/>
    <s v="dic"/>
    <d v="2019-12-01T00:00:00"/>
  </r>
  <r>
    <x v="2"/>
    <x v="0"/>
    <s v="DJ6401"/>
    <d v="1899-12-30T23:09:00"/>
    <n v="337"/>
    <d v="2019-12-03T00:00:00"/>
    <n v="49"/>
    <n v="12"/>
    <s v="dic"/>
    <d v="2019-12-03T00:00:00"/>
  </r>
  <r>
    <x v="2"/>
    <x v="0"/>
    <s v="QY823"/>
    <d v="1899-12-30T23:04:00"/>
    <n v="337"/>
    <d v="2019-12-03T00:00:00"/>
    <n v="49"/>
    <n v="12"/>
    <s v="dic"/>
    <d v="2019-12-03T00:00:00"/>
  </r>
  <r>
    <x v="2"/>
    <x v="0"/>
    <s v="DJ6401"/>
    <d v="1899-12-30T23:02:00"/>
    <n v="339"/>
    <d v="2019-12-05T00:00:00"/>
    <n v="49"/>
    <n v="12"/>
    <s v="dic"/>
    <d v="2019-12-05T00:00:00"/>
  </r>
  <r>
    <x v="2"/>
    <x v="0"/>
    <s v="PVT1330"/>
    <d v="1899-12-30T23:19:00"/>
    <n v="345"/>
    <d v="2019-12-11T00:00:00"/>
    <n v="50"/>
    <n v="12"/>
    <s v="dic"/>
    <d v="2019-12-11T00:00:00"/>
  </r>
  <r>
    <x v="2"/>
    <x v="0"/>
    <s v="W63672"/>
    <d v="1899-12-30T23:03:00"/>
    <n v="345"/>
    <d v="2019-12-11T00:00:00"/>
    <n v="50"/>
    <n v="12"/>
    <s v="dic"/>
    <d v="2019-12-11T00:00:00"/>
  </r>
  <r>
    <x v="2"/>
    <x v="0"/>
    <s v="FR8838"/>
    <d v="1899-12-30T23:49:00"/>
    <n v="346"/>
    <d v="2019-12-12T00:00:00"/>
    <n v="50"/>
    <n v="12"/>
    <s v="dic"/>
    <d v="2019-12-12T00:00:00"/>
  </r>
  <r>
    <x v="2"/>
    <x v="0"/>
    <s v="DJ6401"/>
    <d v="1899-12-30T23:10:00"/>
    <n v="347"/>
    <d v="2019-12-13T00:00:00"/>
    <n v="50"/>
    <n v="12"/>
    <s v="dic"/>
    <d v="2019-12-13T00:00:00"/>
  </r>
  <r>
    <x v="2"/>
    <x v="0"/>
    <s v="FR1944"/>
    <d v="1899-12-30T23:19:00"/>
    <n v="347"/>
    <d v="2019-12-13T00:00:00"/>
    <n v="50"/>
    <n v="12"/>
    <s v="dic"/>
    <d v="2019-12-13T00:00:00"/>
  </r>
  <r>
    <x v="2"/>
    <x v="0"/>
    <s v="FR6366"/>
    <d v="1899-12-30T00:20:00"/>
    <n v="347"/>
    <d v="2019-12-13T00:00:00"/>
    <n v="50"/>
    <n v="12"/>
    <s v="dic"/>
    <d v="2019-12-13T00:00:00"/>
  </r>
  <r>
    <x v="2"/>
    <x v="0"/>
    <s v="QY133"/>
    <d v="1899-12-30T00:17:00"/>
    <n v="347"/>
    <d v="2019-12-13T00:00:00"/>
    <n v="50"/>
    <n v="12"/>
    <s v="dic"/>
    <d v="2019-12-13T00:00:00"/>
  </r>
  <r>
    <x v="2"/>
    <x v="0"/>
    <s v="BCS137"/>
    <d v="1899-12-30T23:05:00"/>
    <n v="350"/>
    <d v="2019-12-16T00:00:00"/>
    <n v="51"/>
    <n v="12"/>
    <s v="dic"/>
    <d v="2019-12-16T00:00:00"/>
  </r>
  <r>
    <x v="2"/>
    <x v="0"/>
    <s v="FR6366"/>
    <d v="1899-12-30T23:05:00"/>
    <n v="350"/>
    <d v="2019-12-16T00:00:00"/>
    <n v="51"/>
    <n v="12"/>
    <s v="dic"/>
    <d v="2019-12-16T00:00:00"/>
  </r>
  <r>
    <x v="2"/>
    <x v="0"/>
    <s v="SRR6401"/>
    <d v="1899-12-30T23:00:00"/>
    <n v="350"/>
    <d v="2019-12-16T00:00:00"/>
    <n v="51"/>
    <n v="12"/>
    <s v="dic"/>
    <d v="2019-12-16T00:00:00"/>
  </r>
  <r>
    <x v="2"/>
    <x v="0"/>
    <s v="BCS137"/>
    <d v="1899-12-30T23:10:00"/>
    <n v="351"/>
    <d v="2019-12-17T00:00:00"/>
    <n v="51"/>
    <n v="12"/>
    <s v="dic"/>
    <d v="2019-12-17T00:00:00"/>
  </r>
  <r>
    <x v="2"/>
    <x v="0"/>
    <s v="BCS137"/>
    <d v="1899-12-30T23:28:00"/>
    <n v="352"/>
    <d v="2019-12-18T00:00:00"/>
    <n v="51"/>
    <n v="12"/>
    <s v="dic"/>
    <d v="2019-12-18T00:00:00"/>
  </r>
  <r>
    <x v="2"/>
    <x v="1"/>
    <s v="BCS2120"/>
    <d v="1899-12-30T02:50:00"/>
    <n v="352"/>
    <d v="2019-12-18T00:00:00"/>
    <n v="51"/>
    <n v="12"/>
    <s v="dic"/>
    <d v="2019-12-18T00:00:00"/>
  </r>
  <r>
    <x v="2"/>
    <x v="0"/>
    <s v="FR4733"/>
    <d v="1899-12-30T23:46:00"/>
    <n v="352"/>
    <d v="2019-12-18T00:00:00"/>
    <n v="51"/>
    <n v="12"/>
    <s v="dic"/>
    <d v="2019-12-18T00:00:00"/>
  </r>
  <r>
    <x v="2"/>
    <x v="0"/>
    <s v="FR4845"/>
    <d v="1899-12-30T23:01:00"/>
    <n v="352"/>
    <d v="2019-12-18T00:00:00"/>
    <n v="51"/>
    <n v="12"/>
    <s v="dic"/>
    <d v="2019-12-18T00:00:00"/>
  </r>
  <r>
    <x v="2"/>
    <x v="0"/>
    <s v="W63672"/>
    <d v="1899-12-30T23:05:00"/>
    <n v="352"/>
    <d v="2019-12-18T00:00:00"/>
    <n v="51"/>
    <n v="12"/>
    <s v="dic"/>
    <d v="2019-12-18T00:00:00"/>
  </r>
  <r>
    <x v="2"/>
    <x v="1"/>
    <s v="FR1703"/>
    <d v="1899-12-30T23:03:00"/>
    <n v="353"/>
    <d v="2019-12-19T00:00:00"/>
    <n v="51"/>
    <n v="12"/>
    <s v="dic"/>
    <d v="2019-12-19T00:00:00"/>
  </r>
  <r>
    <x v="2"/>
    <x v="1"/>
    <s v="QY133"/>
    <d v="1899-12-30T23:42:00"/>
    <n v="353"/>
    <d v="2019-12-19T00:00:00"/>
    <n v="51"/>
    <n v="12"/>
    <s v="dic"/>
    <d v="2019-12-19T00:00:00"/>
  </r>
  <r>
    <x v="2"/>
    <x v="1"/>
    <s v="QY137"/>
    <d v="1899-12-30T23:18:00"/>
    <n v="353"/>
    <d v="2019-12-19T00:00:00"/>
    <n v="51"/>
    <n v="12"/>
    <s v="dic"/>
    <d v="2019-12-19T00:00:00"/>
  </r>
  <r>
    <x v="2"/>
    <x v="1"/>
    <s v="S66401"/>
    <d v="1899-12-30T23:07:00"/>
    <n v="353"/>
    <d v="2019-12-19T00:00:00"/>
    <n v="51"/>
    <n v="12"/>
    <s v="dic"/>
    <d v="2019-12-19T00:00:00"/>
  </r>
  <r>
    <x v="2"/>
    <x v="0"/>
    <s v="FR3249"/>
    <d v="1899-12-30T23:10:00"/>
    <n v="354"/>
    <d v="2019-12-20T00:00:00"/>
    <n v="51"/>
    <n v="12"/>
    <s v="dic"/>
    <d v="2019-12-20T00:00:00"/>
  </r>
  <r>
    <x v="2"/>
    <x v="0"/>
    <s v="FR4733"/>
    <d v="1899-12-30T23:28:00"/>
    <n v="354"/>
    <d v="2019-12-20T00:00:00"/>
    <n v="51"/>
    <n v="12"/>
    <s v="dic"/>
    <d v="2019-12-20T00:00:00"/>
  </r>
  <r>
    <x v="2"/>
    <x v="0"/>
    <s v="FR4845"/>
    <d v="1899-12-30T23:21:00"/>
    <n v="354"/>
    <d v="2019-12-20T00:00:00"/>
    <n v="51"/>
    <n v="12"/>
    <s v="dic"/>
    <d v="2019-12-20T00:00:00"/>
  </r>
  <r>
    <x v="2"/>
    <x v="0"/>
    <s v="FR4886"/>
    <d v="1899-12-30T23:12:00"/>
    <n v="354"/>
    <d v="2019-12-20T00:00:00"/>
    <n v="51"/>
    <n v="12"/>
    <s v="dic"/>
    <d v="2019-12-20T00:00:00"/>
  </r>
  <r>
    <x v="2"/>
    <x v="0"/>
    <s v="S66401"/>
    <d v="1899-12-30T23:23:00"/>
    <n v="354"/>
    <d v="2019-12-20T00:00:00"/>
    <n v="51"/>
    <n v="12"/>
    <s v="dic"/>
    <d v="2019-12-20T00:00:00"/>
  </r>
  <r>
    <x v="2"/>
    <x v="0"/>
    <s v="W63752"/>
    <d v="1899-12-30T23:29:00"/>
    <n v="354"/>
    <d v="2019-12-20T00:00:00"/>
    <n v="51"/>
    <n v="12"/>
    <s v="dic"/>
    <d v="2019-12-20T00:00:00"/>
  </r>
  <r>
    <x v="2"/>
    <x v="1"/>
    <s v="W63672"/>
    <d v="1899-12-30T23:02:00"/>
    <n v="356"/>
    <d v="2019-12-22T00:00:00"/>
    <n v="52"/>
    <n v="12"/>
    <s v="dic"/>
    <d v="2019-12-22T00:00:00"/>
  </r>
  <r>
    <x v="2"/>
    <x v="1"/>
    <s v="3O456 a"/>
    <d v="1899-12-30T04:39:00"/>
    <n v="357"/>
    <d v="2019-12-23T00:00:00"/>
    <n v="52"/>
    <n v="12"/>
    <s v="dic"/>
    <d v="2019-12-23T00:00:00"/>
  </r>
  <r>
    <x v="2"/>
    <x v="1"/>
    <s v="CGF137"/>
    <d v="1899-12-30T23:03:00"/>
    <n v="357"/>
    <d v="2019-12-23T00:00:00"/>
    <n v="52"/>
    <n v="12"/>
    <s v="dic"/>
    <d v="2019-12-23T00:00:00"/>
  </r>
  <r>
    <x v="2"/>
    <x v="1"/>
    <s v="DJ6402"/>
    <d v="1899-12-30T05:12:00"/>
    <n v="357"/>
    <d v="2019-12-23T00:00:00"/>
    <n v="52"/>
    <n v="12"/>
    <s v="dic"/>
    <d v="2019-12-23T00:00:00"/>
  </r>
  <r>
    <x v="2"/>
    <x v="1"/>
    <s v="DJ6498"/>
    <d v="1899-12-30T05:14:00"/>
    <n v="357"/>
    <d v="2019-12-23T00:00:00"/>
    <n v="52"/>
    <n v="12"/>
    <s v="dic"/>
    <d v="2019-12-23T00:00:00"/>
  </r>
  <r>
    <x v="2"/>
    <x v="1"/>
    <s v="FR4886"/>
    <d v="1899-12-30T23:05:00"/>
    <n v="357"/>
    <d v="2019-12-23T00:00:00"/>
    <n v="52"/>
    <n v="12"/>
    <s v="dic"/>
    <d v="2019-12-23T00:00:00"/>
  </r>
  <r>
    <x v="2"/>
    <x v="1"/>
    <s v="QY5706"/>
    <d v="1899-12-30T04:34:00"/>
    <n v="357"/>
    <d v="2019-12-23T00:00:00"/>
    <n v="52"/>
    <n v="12"/>
    <s v="dic"/>
    <d v="2019-12-23T00:00:00"/>
  </r>
  <r>
    <x v="2"/>
    <x v="1"/>
    <s v="QY7022"/>
    <d v="1899-12-30T05:09:00"/>
    <n v="357"/>
    <d v="2019-12-23T00:00:00"/>
    <n v="52"/>
    <n v="12"/>
    <s v="dic"/>
    <d v="2019-12-23T00:00:00"/>
  </r>
  <r>
    <x v="2"/>
    <x v="1"/>
    <s v="QY9614"/>
    <d v="1899-12-30T05:07:00"/>
    <n v="357"/>
    <d v="2019-12-23T00:00:00"/>
    <n v="52"/>
    <n v="12"/>
    <s v="dic"/>
    <d v="2019-12-23T00:00:00"/>
  </r>
  <r>
    <x v="2"/>
    <x v="1"/>
    <s v="QY133"/>
    <d v="1899-12-30T23:39:00"/>
    <n v="358"/>
    <d v="2019-12-24T00:00:00"/>
    <n v="52"/>
    <n v="12"/>
    <s v="dic"/>
    <d v="2019-12-24T00:00:00"/>
  </r>
  <r>
    <x v="2"/>
    <x v="1"/>
    <s v="QY135"/>
    <d v="1899-12-30T00:34:00"/>
    <n v="358"/>
    <d v="2019-12-24T00:00:00"/>
    <n v="52"/>
    <n v="12"/>
    <s v="dic"/>
    <d v="2019-12-24T00:00:00"/>
  </r>
  <r>
    <x v="2"/>
    <x v="1"/>
    <s v="QY2120"/>
    <d v="1899-12-30T02:29:00"/>
    <n v="358"/>
    <d v="2019-12-24T00:00:00"/>
    <n v="52"/>
    <n v="12"/>
    <s v="dic"/>
    <d v="2019-12-24T00:00:00"/>
  </r>
  <r>
    <x v="2"/>
    <x v="1"/>
    <s v="QY307"/>
    <d v="1899-12-30T00:27:00"/>
    <n v="358"/>
    <d v="2019-12-24T00:00:00"/>
    <n v="52"/>
    <n v="12"/>
    <s v="dic"/>
    <d v="2019-12-24T00:00:00"/>
  </r>
  <r>
    <x v="2"/>
    <x v="1"/>
    <s v="QY322"/>
    <d v="1899-12-30T01:54:00"/>
    <n v="358"/>
    <d v="2019-12-24T00:00:00"/>
    <n v="52"/>
    <n v="12"/>
    <s v="dic"/>
    <d v="2019-12-24T00:00:00"/>
  </r>
  <r>
    <x v="2"/>
    <x v="1"/>
    <s v="QY361"/>
    <d v="1899-12-30T00:12:00"/>
    <n v="358"/>
    <d v="2019-12-24T00:00:00"/>
    <n v="52"/>
    <n v="12"/>
    <s v="dic"/>
    <d v="2019-12-24T00:00:00"/>
  </r>
  <r>
    <x v="2"/>
    <x v="1"/>
    <s v="QY390"/>
    <d v="1899-12-30T00:25:00"/>
    <n v="358"/>
    <d v="2019-12-24T00:00:00"/>
    <n v="52"/>
    <n v="12"/>
    <s v="dic"/>
    <d v="2019-12-24T00:00:00"/>
  </r>
  <r>
    <x v="2"/>
    <x v="1"/>
    <s v="QY7331"/>
    <d v="1899-12-30T00:19:00"/>
    <n v="358"/>
    <d v="2019-12-24T00:00:00"/>
    <n v="52"/>
    <n v="12"/>
    <s v="dic"/>
    <d v="2019-12-24T00:00:00"/>
  </r>
  <r>
    <x v="2"/>
    <x v="0"/>
    <s v="S66401"/>
    <d v="1899-12-30T23:12:00"/>
    <n v="364"/>
    <d v="2019-12-30T00:00:00"/>
    <n v="53"/>
    <n v="12"/>
    <s v="dic"/>
    <d v="2019-12-30T00:00:00"/>
  </r>
  <r>
    <x v="2"/>
    <x v="0"/>
    <s v="W63672"/>
    <d v="1899-12-30T23:56:00"/>
    <n v="364"/>
    <d v="2019-12-30T00:00:00"/>
    <n v="53"/>
    <n v="12"/>
    <s v="dic"/>
    <d v="2019-12-30T00:00:00"/>
  </r>
  <r>
    <x v="3"/>
    <x v="0"/>
    <s v="DJ6401"/>
    <d v="1899-12-30T23:32:00"/>
    <n v="7"/>
    <d v="2020-01-07T00:00:00"/>
    <n v="2"/>
    <n v="1"/>
    <s v="gen"/>
    <d v="2020-01-07T00:00:00"/>
  </r>
  <r>
    <x v="3"/>
    <x v="0"/>
    <s v="FR4845"/>
    <d v="1899-12-30T23:02:00"/>
    <n v="7"/>
    <d v="2020-01-07T00:00:00"/>
    <n v="2"/>
    <n v="1"/>
    <s v="gen"/>
    <d v="2020-01-07T00:00:00"/>
  </r>
  <r>
    <x v="3"/>
    <x v="0"/>
    <s v="FR4886"/>
    <d v="1899-12-30T23:28:00"/>
    <n v="7"/>
    <d v="2020-01-07T00:00:00"/>
    <n v="2"/>
    <n v="1"/>
    <s v="gen"/>
    <d v="2020-01-07T00:00:00"/>
  </r>
  <r>
    <x v="3"/>
    <x v="0"/>
    <s v="WZZ3672"/>
    <d v="1899-12-30T23:07:00"/>
    <n v="8"/>
    <d v="2020-01-08T00:00:00"/>
    <n v="2"/>
    <n v="1"/>
    <s v="gen"/>
    <d v="2020-01-08T00:00:00"/>
  </r>
  <r>
    <x v="3"/>
    <x v="0"/>
    <s v="SRR6497"/>
    <d v="1899-12-30T23:05:00"/>
    <n v="10"/>
    <d v="2020-01-10T00:00:00"/>
    <n v="2"/>
    <n v="1"/>
    <s v="gen"/>
    <d v="2020-01-10T00:00:00"/>
  </r>
  <r>
    <x v="3"/>
    <x v="0"/>
    <s v="FR3898"/>
    <d v="1899-12-30T23:20:00"/>
    <n v="28"/>
    <d v="2020-01-28T00:00:00"/>
    <n v="5"/>
    <n v="1"/>
    <s v="gen"/>
    <d v="2020-01-28T00:00:00"/>
  </r>
  <r>
    <x v="3"/>
    <x v="0"/>
    <s v="W63673"/>
    <d v="1899-12-30T23:04:00"/>
    <n v="28"/>
    <d v="2020-01-28T00:00:00"/>
    <n v="5"/>
    <n v="1"/>
    <s v="gen"/>
    <d v="2020-01-28T00:00:00"/>
  </r>
  <r>
    <x v="3"/>
    <x v="0"/>
    <s v="DJ6401"/>
    <d v="1899-12-30T23:01:00"/>
    <n v="37"/>
    <d v="2020-02-06T00:00:00"/>
    <n v="6"/>
    <n v="2"/>
    <s v="feb"/>
    <d v="2020-02-06T00:00:00"/>
  </r>
  <r>
    <x v="3"/>
    <x v="0"/>
    <s v="DJ6497"/>
    <d v="1899-12-30T23:18:00"/>
    <n v="38"/>
    <d v="2020-02-07T00:00:00"/>
    <n v="6"/>
    <n v="2"/>
    <s v="feb"/>
    <d v="2020-02-07T00:00:00"/>
  </r>
  <r>
    <x v="3"/>
    <x v="0"/>
    <s v="FR6366"/>
    <d v="1899-12-30T23:04:00"/>
    <n v="38"/>
    <d v="2020-02-07T00:00:00"/>
    <n v="6"/>
    <n v="2"/>
    <s v="feb"/>
    <d v="2020-02-07T00:00:00"/>
  </r>
  <r>
    <x v="3"/>
    <x v="0"/>
    <s v="W63672"/>
    <d v="1899-12-30T23:09:00"/>
    <n v="47"/>
    <d v="2020-02-16T00:00:00"/>
    <n v="8"/>
    <n v="2"/>
    <s v="feb"/>
    <d v="2020-02-16T00:00:00"/>
  </r>
  <r>
    <x v="3"/>
    <x v="0"/>
    <s v="S66401"/>
    <d v="1899-12-30T23:03:00"/>
    <n v="48"/>
    <d v="2020-02-17T00:00:00"/>
    <n v="8"/>
    <n v="2"/>
    <s v="feb"/>
    <d v="2020-02-17T00:00:00"/>
  </r>
  <r>
    <x v="3"/>
    <x v="0"/>
    <s v="W61682"/>
    <d v="1899-12-30T23:11:00"/>
    <n v="48"/>
    <d v="2020-02-17T00:00:00"/>
    <n v="8"/>
    <n v="2"/>
    <s v="feb"/>
    <d v="2020-02-17T00:00:00"/>
  </r>
  <r>
    <x v="3"/>
    <x v="0"/>
    <s v="W63672"/>
    <d v="1899-12-30T23:08:00"/>
    <n v="48"/>
    <d v="2020-02-17T00:00:00"/>
    <n v="8"/>
    <n v="2"/>
    <s v="feb"/>
    <d v="2020-02-17T00:00:00"/>
  </r>
  <r>
    <x v="3"/>
    <x v="1"/>
    <s v="D0133"/>
    <d v="1899-12-30T23:41:00"/>
    <n v="57"/>
    <d v="2020-02-26T00:00:00"/>
    <n v="9"/>
    <n v="2"/>
    <s v="feb"/>
    <d v="2020-02-26T00:00:00"/>
  </r>
  <r>
    <x v="3"/>
    <x v="1"/>
    <s v="QY361"/>
    <d v="1899-12-30T23:58:00"/>
    <n v="57"/>
    <d v="2020-02-26T00:00:00"/>
    <n v="9"/>
    <n v="2"/>
    <s v="feb"/>
    <d v="2020-02-26T00:00:00"/>
  </r>
  <r>
    <x v="3"/>
    <x v="1"/>
    <s v="W63672"/>
    <d v="1899-12-30T23:10:00"/>
    <n v="57"/>
    <d v="2020-02-26T00:00:00"/>
    <n v="9"/>
    <n v="2"/>
    <s v="feb"/>
    <d v="2020-02-26T00:00:00"/>
  </r>
  <r>
    <x v="3"/>
    <x v="1"/>
    <s v="QY135"/>
    <d v="1899-12-30T00:27:00"/>
    <n v="58"/>
    <d v="2020-02-27T00:00:00"/>
    <n v="9"/>
    <n v="2"/>
    <s v="feb"/>
    <d v="2020-02-27T00:00:00"/>
  </r>
  <r>
    <x v="3"/>
    <x v="1"/>
    <s v="QY307"/>
    <d v="1899-12-30T00:08:00"/>
    <n v="58"/>
    <d v="2020-02-27T00:00:00"/>
    <n v="9"/>
    <n v="2"/>
    <s v="feb"/>
    <d v="2020-02-27T00:00:00"/>
  </r>
  <r>
    <x v="3"/>
    <x v="1"/>
    <s v="QY7331"/>
    <d v="1899-12-30T00:04:00"/>
    <n v="58"/>
    <d v="2020-02-27T00:00:00"/>
    <n v="9"/>
    <n v="2"/>
    <s v="feb"/>
    <d v="2020-02-27T00:00:00"/>
  </r>
  <r>
    <x v="3"/>
    <x v="0"/>
    <s v="DJ6497"/>
    <d v="1899-12-30T23:03:00"/>
    <n v="59"/>
    <d v="2020-02-28T00:00:00"/>
    <n v="9"/>
    <n v="2"/>
    <s v="feb"/>
    <d v="2020-02-28T00:00:00"/>
  </r>
  <r>
    <x v="3"/>
    <x v="1"/>
    <s v="QY135"/>
    <d v="1899-12-30T00:26:00"/>
    <n v="59"/>
    <d v="2020-02-28T00:00:00"/>
    <n v="9"/>
    <n v="2"/>
    <s v="feb"/>
    <d v="2020-02-28T00:00:00"/>
  </r>
  <r>
    <x v="3"/>
    <x v="1"/>
    <s v="QY2120"/>
    <d v="1899-12-30T02:35:00"/>
    <n v="59"/>
    <d v="2020-02-28T00:00:00"/>
    <n v="9"/>
    <n v="2"/>
    <s v="feb"/>
    <d v="2020-02-28T00:00:00"/>
  </r>
  <r>
    <x v="3"/>
    <x v="1"/>
    <s v="QY322"/>
    <d v="1899-12-30T01:58:00"/>
    <n v="59"/>
    <d v="2020-02-28T00:00:00"/>
    <n v="9"/>
    <n v="2"/>
    <s v="feb"/>
    <d v="2020-02-28T00:00:00"/>
  </r>
  <r>
    <x v="3"/>
    <x v="0"/>
    <s v="QY854"/>
    <d v="1899-12-30T23:11:00"/>
    <n v="59"/>
    <d v="2020-02-28T00:00:00"/>
    <n v="9"/>
    <n v="2"/>
    <s v="feb"/>
    <d v="2020-02-28T00:00:00"/>
  </r>
  <r>
    <x v="3"/>
    <x v="0"/>
    <s v="W63672"/>
    <d v="1899-12-30T23:24:00"/>
    <n v="59"/>
    <d v="2020-02-28T00:00:00"/>
    <n v="9"/>
    <n v="2"/>
    <s v="feb"/>
    <d v="2020-02-28T00:00:00"/>
  </r>
  <r>
    <x v="3"/>
    <x v="0"/>
    <s v="W63672"/>
    <d v="1899-12-30T23:11:00"/>
    <n v="61"/>
    <d v="2020-03-01T00:00:00"/>
    <n v="10"/>
    <n v="3"/>
    <s v="mar"/>
    <d v="2020-03-01T00:00:00"/>
  </r>
  <r>
    <x v="3"/>
    <x v="1"/>
    <s v="DJ6498"/>
    <d v="1899-12-30T05:20:00"/>
    <n v="62"/>
    <d v="2020-03-02T00:00:00"/>
    <n v="10"/>
    <n v="3"/>
    <s v="mar"/>
    <d v="2020-03-02T00:00:00"/>
  </r>
  <r>
    <x v="3"/>
    <x v="1"/>
    <s v="FR001"/>
    <d v="1899-12-30T04:52:00"/>
    <n v="62"/>
    <d v="2020-03-02T00:00:00"/>
    <n v="10"/>
    <n v="3"/>
    <s v="mar"/>
    <d v="2020-03-02T00:00:00"/>
  </r>
  <r>
    <x v="3"/>
    <x v="1"/>
    <s v="QY133"/>
    <d v="1899-12-30T23:59:00"/>
    <n v="62"/>
    <d v="2020-03-02T00:00:00"/>
    <n v="10"/>
    <n v="3"/>
    <s v="mar"/>
    <d v="2020-03-02T00:00:00"/>
  </r>
  <r>
    <x v="3"/>
    <x v="1"/>
    <s v="QY5706"/>
    <d v="1899-12-30T04:37:00"/>
    <n v="62"/>
    <d v="2020-03-02T00:00:00"/>
    <n v="10"/>
    <n v="3"/>
    <s v="mar"/>
    <d v="2020-03-02T00:00:00"/>
  </r>
  <r>
    <x v="3"/>
    <x v="1"/>
    <s v="QY7022"/>
    <d v="1899-12-30T05:01:00"/>
    <n v="62"/>
    <d v="2020-03-02T00:00:00"/>
    <n v="10"/>
    <n v="3"/>
    <s v="mar"/>
    <d v="2020-03-02T00:00:00"/>
  </r>
  <r>
    <x v="3"/>
    <x v="1"/>
    <s v="QY7424"/>
    <d v="1899-12-30T04:10:00"/>
    <n v="62"/>
    <d v="2020-03-02T00:00:00"/>
    <n v="10"/>
    <n v="3"/>
    <s v="mar"/>
    <d v="2020-03-02T00:00:00"/>
  </r>
  <r>
    <x v="3"/>
    <x v="1"/>
    <s v="QY7860"/>
    <d v="1899-12-30T05:18:00"/>
    <n v="62"/>
    <d v="2020-03-02T00:00:00"/>
    <n v="10"/>
    <n v="3"/>
    <s v="mar"/>
    <d v="2020-03-02T00:00:00"/>
  </r>
  <r>
    <x v="3"/>
    <x v="1"/>
    <s v="QY9614"/>
    <d v="1899-12-30T05:09:00"/>
    <n v="62"/>
    <d v="2020-03-02T00:00:00"/>
    <n v="10"/>
    <n v="3"/>
    <s v="mar"/>
    <d v="2020-03-02T00:00:00"/>
  </r>
  <r>
    <x v="3"/>
    <x v="1"/>
    <s v="W63672"/>
    <d v="1899-12-30T23:01:00"/>
    <n v="62"/>
    <d v="2020-03-02T00:00:00"/>
    <n v="10"/>
    <n v="3"/>
    <s v="mar"/>
    <d v="2020-03-02T00:00:00"/>
  </r>
  <r>
    <x v="3"/>
    <x v="1"/>
    <s v="FR4197"/>
    <d v="1899-12-30T00:03:00"/>
    <n v="63"/>
    <d v="2020-03-03T00:00:00"/>
    <n v="10"/>
    <n v="3"/>
    <s v="mar"/>
    <d v="2020-03-03T00:00:00"/>
  </r>
  <r>
    <x v="3"/>
    <x v="1"/>
    <s v="QY135"/>
    <d v="1899-12-30T00:33:00"/>
    <n v="63"/>
    <d v="2020-03-03T00:00:00"/>
    <n v="10"/>
    <n v="3"/>
    <s v="mar"/>
    <d v="2020-03-03T00:00:00"/>
  </r>
  <r>
    <x v="3"/>
    <x v="1"/>
    <s v="QY307"/>
    <d v="1899-12-30T00:50:00"/>
    <n v="63"/>
    <d v="2020-03-03T00:00:00"/>
    <n v="10"/>
    <n v="3"/>
    <s v="mar"/>
    <d v="2020-03-03T00:00:00"/>
  </r>
  <r>
    <x v="3"/>
    <x v="1"/>
    <s v="QY361"/>
    <d v="1899-12-30T00:05:00"/>
    <n v="63"/>
    <d v="2020-03-03T00:00:00"/>
    <n v="10"/>
    <n v="3"/>
    <s v="mar"/>
    <d v="2020-03-03T00:00:00"/>
  </r>
  <r>
    <x v="3"/>
    <x v="1"/>
    <s v="QY390"/>
    <d v="1899-12-30T00:25:00"/>
    <n v="63"/>
    <d v="2020-03-03T00:00:00"/>
    <n v="10"/>
    <n v="3"/>
    <s v="mar"/>
    <d v="2020-03-03T00:00:00"/>
  </r>
  <r>
    <x v="3"/>
    <x v="1"/>
    <s v="QY7331"/>
    <d v="1899-12-30T00:19:00"/>
    <n v="63"/>
    <d v="2020-03-03T00:00:00"/>
    <n v="10"/>
    <n v="3"/>
    <s v="mar"/>
    <d v="2020-03-03T00:00:00"/>
  </r>
  <r>
    <x v="3"/>
    <x v="0"/>
    <s v="W63672"/>
    <d v="1899-12-30T23:07:00"/>
    <n v="64"/>
    <d v="2020-03-04T00:00:00"/>
    <n v="10"/>
    <n v="3"/>
    <s v="mar"/>
    <d v="2020-03-04T00:00:00"/>
  </r>
  <r>
    <x v="3"/>
    <x v="1"/>
    <s v="DHX133"/>
    <d v="1899-12-30T23:41:00"/>
    <n v="65"/>
    <d v="2020-03-05T00:00:00"/>
    <n v="10"/>
    <n v="3"/>
    <s v="mar"/>
    <d v="2020-03-05T00:00:00"/>
  </r>
  <r>
    <x v="3"/>
    <x v="1"/>
    <s v="SRR6401"/>
    <d v="1899-12-30T23:05:00"/>
    <n v="65"/>
    <d v="2020-03-05T00:00:00"/>
    <n v="10"/>
    <n v="3"/>
    <s v="mar"/>
    <d v="2020-03-05T00:00:00"/>
  </r>
  <r>
    <x v="3"/>
    <x v="1"/>
    <s v="BCS135"/>
    <d v="1899-12-30T00:36:00"/>
    <n v="66"/>
    <d v="2020-03-06T00:00:00"/>
    <n v="10"/>
    <n v="3"/>
    <s v="mar"/>
    <d v="2020-03-06T00:00:00"/>
  </r>
  <r>
    <x v="3"/>
    <x v="1"/>
    <s v="BCS2120"/>
    <d v="1899-12-30T02:34:00"/>
    <n v="66"/>
    <d v="2020-03-06T00:00:00"/>
    <n v="10"/>
    <n v="3"/>
    <s v="mar"/>
    <d v="2020-03-06T00:00:00"/>
  </r>
  <r>
    <x v="3"/>
    <x v="1"/>
    <s v="BCS307"/>
    <d v="1899-12-30T00:14:00"/>
    <n v="66"/>
    <d v="2020-03-06T00:00:00"/>
    <n v="10"/>
    <n v="3"/>
    <s v="mar"/>
    <d v="2020-03-06T00:00:00"/>
  </r>
  <r>
    <x v="3"/>
    <x v="1"/>
    <s v="BCS322"/>
    <d v="1899-12-30T02:12:00"/>
    <n v="66"/>
    <d v="2020-03-06T00:00:00"/>
    <n v="10"/>
    <n v="3"/>
    <s v="mar"/>
    <d v="2020-03-06T00:00:00"/>
  </r>
  <r>
    <x v="3"/>
    <x v="1"/>
    <s v="BCS361"/>
    <d v="1899-12-30T00:06:00"/>
    <n v="66"/>
    <d v="2020-03-06T00:00:00"/>
    <n v="10"/>
    <n v="3"/>
    <s v="mar"/>
    <d v="2020-03-06T00:00:00"/>
  </r>
  <r>
    <x v="3"/>
    <x v="1"/>
    <s v="BCS7331"/>
    <d v="1899-12-30T00:02:00"/>
    <n v="66"/>
    <d v="2020-03-06T00:00:00"/>
    <n v="10"/>
    <n v="3"/>
    <s v="mar"/>
    <d v="2020-03-06T00:00:00"/>
  </r>
  <r>
    <x v="3"/>
    <x v="0"/>
    <s v="S66497"/>
    <d v="1899-12-30T23:07:00"/>
    <n v="66"/>
    <d v="2020-03-06T00:00:00"/>
    <n v="10"/>
    <n v="3"/>
    <s v="mar"/>
    <d v="2020-03-06T00:00:00"/>
  </r>
  <r>
    <x v="3"/>
    <x v="0"/>
    <s v="FR4733"/>
    <d v="1899-12-30T23:15:00"/>
    <n v="67"/>
    <d v="2020-03-07T00:00:00"/>
    <n v="10"/>
    <n v="3"/>
    <s v="mar"/>
    <d v="2020-03-07T00:00:00"/>
  </r>
  <r>
    <x v="3"/>
    <x v="0"/>
    <s v="S66497"/>
    <d v="1899-12-30T23:16:00"/>
    <n v="72"/>
    <d v="2020-03-12T00:00:00"/>
    <n v="11"/>
    <n v="3"/>
    <s v="mar"/>
    <d v="2020-03-12T00:00:00"/>
  </r>
  <r>
    <x v="3"/>
    <x v="1"/>
    <s v="FR4886"/>
    <d v="1899-12-30T23:07:00"/>
    <n v="184"/>
    <d v="2020-07-02T00:00:00"/>
    <n v="27"/>
    <n v="7"/>
    <s v="lug"/>
    <d v="2020-07-02T00:00:00"/>
  </r>
  <r>
    <x v="3"/>
    <x v="1"/>
    <s v="QY133"/>
    <d v="1899-12-30T23:02:00"/>
    <n v="184"/>
    <d v="2020-07-02T00:00:00"/>
    <n v="27"/>
    <n v="7"/>
    <s v="lug"/>
    <d v="2020-07-02T00:00:00"/>
  </r>
  <r>
    <x v="3"/>
    <x v="1"/>
    <s v="QY135"/>
    <d v="1899-12-30T23:59:00"/>
    <n v="184"/>
    <d v="2020-07-02T00:00:00"/>
    <n v="27"/>
    <n v="7"/>
    <s v="lug"/>
    <d v="2020-07-02T00:00:00"/>
  </r>
  <r>
    <x v="3"/>
    <x v="1"/>
    <s v="QY390"/>
    <d v="1899-12-30T23:44:00"/>
    <n v="184"/>
    <d v="2020-07-02T00:00:00"/>
    <n v="27"/>
    <n v="7"/>
    <s v="lug"/>
    <d v="2020-07-02T00:00:00"/>
  </r>
  <r>
    <x v="3"/>
    <x v="1"/>
    <s v="W61682"/>
    <d v="1899-12-30T23:33:00"/>
    <n v="184"/>
    <d v="2020-07-02T00:00:00"/>
    <n v="27"/>
    <n v="7"/>
    <s v="lug"/>
    <d v="2020-07-02T00:00:00"/>
  </r>
  <r>
    <x v="3"/>
    <x v="1"/>
    <s v="W63382"/>
    <d v="1899-12-30T23:29:00"/>
    <n v="184"/>
    <d v="2020-07-02T00:00:00"/>
    <n v="27"/>
    <n v="7"/>
    <s v="lug"/>
    <d v="2020-07-02T00:00:00"/>
  </r>
  <r>
    <x v="3"/>
    <x v="1"/>
    <s v="W63672"/>
    <d v="1899-12-30T23:05:00"/>
    <n v="184"/>
    <d v="2020-07-02T00:00:00"/>
    <n v="27"/>
    <n v="7"/>
    <s v="lug"/>
    <d v="2020-07-02T00:00:00"/>
  </r>
  <r>
    <x v="3"/>
    <x v="0"/>
    <s v="DJ6497"/>
    <d v="1899-12-30T23:02:00"/>
    <n v="185"/>
    <d v="2020-07-03T00:00:00"/>
    <n v="27"/>
    <n v="7"/>
    <s v="lug"/>
    <d v="2020-07-03T00:00:00"/>
  </r>
  <r>
    <x v="3"/>
    <x v="0"/>
    <s v="FR6366"/>
    <d v="1899-12-30T23:57:00"/>
    <n v="185"/>
    <d v="2020-07-03T00:00:00"/>
    <n v="27"/>
    <n v="7"/>
    <s v="lug"/>
    <d v="2020-07-03T00:00:00"/>
  </r>
  <r>
    <x v="3"/>
    <x v="0"/>
    <s v="SRR6401"/>
    <d v="1899-12-30T23:03:00"/>
    <n v="189"/>
    <d v="2020-07-07T00:00:00"/>
    <n v="28"/>
    <n v="7"/>
    <s v="lug"/>
    <d v="2020-07-07T00:00:00"/>
  </r>
  <r>
    <x v="3"/>
    <x v="0"/>
    <s v="BCS131"/>
    <d v="1899-12-30T02:55:00"/>
    <n v="196"/>
    <d v="2020-07-14T00:00:00"/>
    <n v="29"/>
    <n v="7"/>
    <s v="lug"/>
    <d v="2020-07-14T00:00:00"/>
  </r>
  <r>
    <x v="3"/>
    <x v="0"/>
    <s v="BCS135"/>
    <d v="1899-12-30T23:34:00"/>
    <n v="196"/>
    <d v="2020-07-14T00:00:00"/>
    <n v="29"/>
    <n v="7"/>
    <s v="lug"/>
    <d v="2020-07-14T00:00:00"/>
  </r>
  <r>
    <x v="3"/>
    <x v="0"/>
    <s v="DJ6402"/>
    <d v="1899-12-30T06:27:00"/>
    <n v="196"/>
    <d v="2020-07-14T00:00:00"/>
    <n v="29"/>
    <n v="7"/>
    <s v="lug"/>
    <d v="2020-07-14T00:00:00"/>
  </r>
  <r>
    <x v="3"/>
    <x v="0"/>
    <s v="DJ6498"/>
    <d v="1899-12-30T06:20:00"/>
    <n v="196"/>
    <d v="2020-07-14T00:00:00"/>
    <n v="29"/>
    <n v="7"/>
    <s v="lug"/>
    <d v="2020-07-14T00:00:00"/>
  </r>
  <r>
    <x v="3"/>
    <x v="0"/>
    <s v="FR4191"/>
    <d v="1899-12-30T06:43:00"/>
    <n v="196"/>
    <d v="2020-07-14T00:00:00"/>
    <n v="29"/>
    <n v="7"/>
    <s v="lug"/>
    <d v="2020-07-14T00:00:00"/>
  </r>
  <r>
    <x v="3"/>
    <x v="0"/>
    <s v="FR5092"/>
    <d v="1899-12-30T06:22:00"/>
    <n v="196"/>
    <d v="2020-07-14T00:00:00"/>
    <n v="29"/>
    <n v="7"/>
    <s v="lug"/>
    <d v="2020-07-14T00:00:00"/>
  </r>
  <r>
    <x v="3"/>
    <x v="0"/>
    <s v="FR8263"/>
    <d v="1899-12-30T07:09:00"/>
    <n v="196"/>
    <d v="2020-07-14T00:00:00"/>
    <n v="29"/>
    <n v="7"/>
    <s v="lug"/>
    <d v="2020-07-14T00:00:00"/>
  </r>
  <r>
    <x v="3"/>
    <x v="0"/>
    <s v="FR8885"/>
    <d v="1899-12-30T06:47:00"/>
    <n v="196"/>
    <d v="2020-07-14T00:00:00"/>
    <n v="29"/>
    <n v="7"/>
    <s v="lug"/>
    <d v="2020-07-14T00:00:00"/>
  </r>
  <r>
    <x v="3"/>
    <x v="0"/>
    <s v="SRR6401"/>
    <d v="1899-12-30T23:02:00"/>
    <n v="196"/>
    <d v="2020-07-14T00:00:00"/>
    <n v="29"/>
    <n v="7"/>
    <s v="lug"/>
    <d v="2020-07-14T00:00:00"/>
  </r>
  <r>
    <x v="3"/>
    <x v="0"/>
    <s v="SRR6401"/>
    <d v="1899-12-30T23:04:00"/>
    <n v="196"/>
    <d v="2020-07-14T00:00:00"/>
    <n v="29"/>
    <n v="7"/>
    <s v="lug"/>
    <d v="2020-07-14T00:00:00"/>
  </r>
  <r>
    <x v="3"/>
    <x v="0"/>
    <s v="SRR6401"/>
    <d v="1899-12-30T23:02:00"/>
    <n v="205"/>
    <d v="2020-07-23T00:00:00"/>
    <n v="30"/>
    <n v="7"/>
    <s v="lug"/>
    <d v="2020-07-23T00:00:00"/>
  </r>
  <r>
    <x v="3"/>
    <x v="0"/>
    <s v="SRR6497"/>
    <d v="1899-12-30T23:04:00"/>
    <n v="213"/>
    <d v="2020-07-31T00:00:00"/>
    <n v="31"/>
    <n v="7"/>
    <s v="lug"/>
    <d v="2020-07-31T00:00:00"/>
  </r>
  <r>
    <x v="3"/>
    <x v="0"/>
    <s v="WZZ3846"/>
    <d v="1899-12-30T23:31:00"/>
    <n v="213"/>
    <d v="2020-07-31T00:00:00"/>
    <n v="31"/>
    <n v="7"/>
    <s v="lug"/>
    <d v="2020-07-31T00:00:00"/>
  </r>
  <r>
    <x v="3"/>
    <x v="0"/>
    <s v="DJ6401"/>
    <d v="1899-12-30T23:06:00"/>
    <n v="216"/>
    <d v="2020-08-03T00:00:00"/>
    <n v="32"/>
    <n v="8"/>
    <s v="ago"/>
    <d v="2020-08-03T00:00:00"/>
  </r>
  <r>
    <x v="3"/>
    <x v="1"/>
    <s v="FR02C"/>
    <d v="1899-12-30T00:45:00"/>
    <n v="216"/>
    <d v="2020-08-03T00:00:00"/>
    <n v="32"/>
    <n v="8"/>
    <s v="ago"/>
    <d v="2020-08-03T00:00:00"/>
  </r>
  <r>
    <x v="3"/>
    <x v="0"/>
    <s v="RYR4845"/>
    <d v="1899-12-30T23:04:00"/>
    <n v="226"/>
    <d v="2020-08-13T00:00:00"/>
    <n v="33"/>
    <n v="8"/>
    <s v="ago"/>
    <d v="2020-08-13T00:00:00"/>
  </r>
  <r>
    <x v="3"/>
    <x v="0"/>
    <s v="FR4845"/>
    <d v="1899-12-30T23:08:00"/>
    <n v="232"/>
    <d v="2020-08-19T00:00:00"/>
    <n v="34"/>
    <n v="8"/>
    <s v="ago"/>
    <d v="2020-08-19T00:00:00"/>
  </r>
  <r>
    <x v="3"/>
    <x v="0"/>
    <s v="DJ6497"/>
    <d v="1899-12-30T23:08:00"/>
    <n v="234"/>
    <d v="2020-08-21T00:00:00"/>
    <n v="34"/>
    <n v="8"/>
    <s v="ago"/>
    <d v="2020-08-21T00:00:00"/>
  </r>
  <r>
    <x v="3"/>
    <x v="0"/>
    <s v="DJ6401"/>
    <d v="1899-12-30T23:04:00"/>
    <n v="238"/>
    <d v="2020-08-25T00:00:00"/>
    <n v="35"/>
    <n v="8"/>
    <s v="ago"/>
    <d v="2020-08-25T00:00:00"/>
  </r>
  <r>
    <x v="3"/>
    <x v="0"/>
    <s v="BCS135"/>
    <d v="1899-12-30T23:06:00"/>
    <n v="248"/>
    <d v="2020-09-04T00:00:00"/>
    <n v="36"/>
    <n v="9"/>
    <s v="set"/>
    <d v="2020-09-04T00:00:00"/>
  </r>
  <r>
    <x v="3"/>
    <x v="1"/>
    <s v="FR6366"/>
    <d v="1899-12-30T23:10:00"/>
    <n v="250"/>
    <d v="2020-09-06T00:00:00"/>
    <n v="37"/>
    <n v="9"/>
    <s v="set"/>
    <d v="2020-09-06T00:00:00"/>
  </r>
  <r>
    <x v="3"/>
    <x v="0"/>
    <s v="BCS363"/>
    <d v="1899-12-30T23:01:00"/>
    <n v="260"/>
    <d v="2020-09-16T00:00:00"/>
    <n v="38"/>
    <n v="9"/>
    <s v="set"/>
    <d v="2020-09-16T00:00:00"/>
  </r>
  <r>
    <x v="3"/>
    <x v="0"/>
    <s v="SRR6497"/>
    <d v="1899-12-30T23:06:00"/>
    <n v="260"/>
    <d v="2020-09-16T00:00:00"/>
    <n v="38"/>
    <n v="9"/>
    <s v="set"/>
    <d v="2020-09-16T00:00:00"/>
  </r>
  <r>
    <x v="3"/>
    <x v="0"/>
    <s v="3O456"/>
    <d v="1899-12-30T23:03:00"/>
    <n v="264"/>
    <d v="2020-09-20T00:00:00"/>
    <n v="39"/>
    <n v="9"/>
    <s v="set"/>
    <d v="2020-09-20T00:00:00"/>
  </r>
  <r>
    <x v="3"/>
    <x v="0"/>
    <s v="FR6366"/>
    <d v="1899-12-30T23:01:00"/>
    <n v="264"/>
    <d v="2020-09-20T00:00:00"/>
    <n v="39"/>
    <n v="9"/>
    <s v="set"/>
    <d v="2020-09-20T00:00:00"/>
  </r>
  <r>
    <x v="3"/>
    <x v="0"/>
    <s v="QY135"/>
    <d v="1899-12-30T23:08:00"/>
    <n v="265"/>
    <d v="2020-09-21T00:00:00"/>
    <n v="39"/>
    <n v="9"/>
    <s v="set"/>
    <d v="2020-09-21T00:00:00"/>
  </r>
  <r>
    <x v="3"/>
    <x v="0"/>
    <s v="DJ6401"/>
    <d v="1899-12-30T23:05:00"/>
    <n v="266"/>
    <d v="2020-09-22T00:00:00"/>
    <n v="39"/>
    <n v="9"/>
    <s v="set"/>
    <d v="2020-09-22T00:00:00"/>
  </r>
  <r>
    <x v="3"/>
    <x v="0"/>
    <s v="QY363"/>
    <d v="1899-12-30T23:04:00"/>
    <n v="266"/>
    <d v="2020-09-22T00:00:00"/>
    <n v="39"/>
    <n v="9"/>
    <s v="set"/>
    <d v="2020-09-22T00:00:00"/>
  </r>
  <r>
    <x v="3"/>
    <x v="0"/>
    <s v="DJ6401"/>
    <d v="1899-12-30T23:04:00"/>
    <n v="272"/>
    <d v="2020-09-28T00:00:00"/>
    <n v="40"/>
    <n v="9"/>
    <s v="set"/>
    <d v="2020-09-28T00:00:00"/>
  </r>
  <r>
    <x v="3"/>
    <x v="0"/>
    <s v="QY135"/>
    <d v="1899-12-30T23:09:00"/>
    <n v="272"/>
    <d v="2020-09-28T00:00:00"/>
    <n v="40"/>
    <n v="9"/>
    <s v="set"/>
    <d v="2020-09-28T00:00:00"/>
  </r>
  <r>
    <x v="4"/>
    <x v="0"/>
    <s v="SRR6401"/>
    <d v="1899-12-30T23:05:00"/>
    <n v="18"/>
    <d v="2021-01-18T00:00:00"/>
    <n v="4"/>
    <n v="1"/>
    <s v="gen"/>
    <d v="2021-01-18T00:00:00"/>
  </r>
  <r>
    <x v="4"/>
    <x v="0"/>
    <s v="DJ6401"/>
    <d v="1899-12-30T23:02:00"/>
    <n v="56"/>
    <d v="2021-02-25T00:00:00"/>
    <n v="9"/>
    <n v="2"/>
    <s v="feb"/>
    <d v="2021-02-25T00:00:00"/>
  </r>
  <r>
    <x v="4"/>
    <x v="0"/>
    <s v="6Y7931"/>
    <d v="1899-12-30T23:03:00"/>
    <n v="57"/>
    <d v="2021-02-26T00:00:00"/>
    <n v="9"/>
    <n v="2"/>
    <s v="feb"/>
    <d v="2021-02-26T00:00:00"/>
  </r>
  <r>
    <x v="4"/>
    <x v="0"/>
    <s v="FR3898"/>
    <d v="1899-12-30T23:02:00"/>
    <n v="109"/>
    <d v="2021-04-19T00:00:00"/>
    <n v="17"/>
    <n v="4"/>
    <s v="apr"/>
    <d v="2021-04-19T00:00:00"/>
  </r>
  <r>
    <x v="4"/>
    <x v="0"/>
    <s v="W63846"/>
    <d v="1899-12-30T23:02:00"/>
    <n v="122"/>
    <d v="2021-05-02T00:00:00"/>
    <n v="19"/>
    <n v="5"/>
    <s v="mag"/>
    <d v="2021-05-02T00:00:00"/>
  </r>
  <r>
    <x v="4"/>
    <x v="0"/>
    <s v="DJ6401"/>
    <d v="1899-12-30T23:02:00"/>
    <n v="132"/>
    <d v="2021-05-12T00:00:00"/>
    <n v="20"/>
    <n v="5"/>
    <s v="mag"/>
    <d v="2021-05-12T00:00:00"/>
  </r>
  <r>
    <x v="4"/>
    <x v="0"/>
    <s v="V87931"/>
    <d v="1899-12-30T23:06:00"/>
    <n v="169"/>
    <d v="2021-06-18T00:00:00"/>
    <n v="25"/>
    <n v="6"/>
    <s v="giu"/>
    <d v="2021-06-18T00:00:00"/>
  </r>
  <r>
    <x v="4"/>
    <x v="0"/>
    <s v="W63382"/>
    <d v="1899-12-30T23:10:00"/>
    <n v="182"/>
    <d v="2021-07-01T00:00:00"/>
    <n v="27"/>
    <n v="7"/>
    <s v="lug"/>
    <d v="2021-07-01T00:00:00"/>
  </r>
  <r>
    <x v="4"/>
    <x v="0"/>
    <s v="V71316"/>
    <d v="1899-12-30T23:01:00"/>
    <n v="192"/>
    <d v="2021-07-11T00:00:00"/>
    <n v="29"/>
    <n v="7"/>
    <s v="lug"/>
    <d v="2021-07-11T00:00:00"/>
  </r>
  <r>
    <x v="4"/>
    <x v="0"/>
    <s v="V87929"/>
    <d v="1899-12-30T23:01:00"/>
    <n v="194"/>
    <d v="2021-07-13T00:00:00"/>
    <n v="29"/>
    <n v="7"/>
    <s v="lug"/>
    <d v="2021-07-13T00:00:00"/>
  </r>
  <r>
    <x v="4"/>
    <x v="1"/>
    <s v="RBG543"/>
    <d v="1899-12-30T23:03:00"/>
    <n v="197"/>
    <d v="2021-07-16T00:00:00"/>
    <n v="29"/>
    <n v="7"/>
    <s v="lug"/>
    <d v="2021-07-16T00:00:00"/>
  </r>
  <r>
    <x v="4"/>
    <x v="1"/>
    <s v="RYR7JP"/>
    <d v="1899-12-30T23:33:00"/>
    <n v="197"/>
    <d v="2021-07-16T00:00:00"/>
    <n v="29"/>
    <n v="7"/>
    <s v="lug"/>
    <d v="2021-07-16T00:00:00"/>
  </r>
  <r>
    <x v="4"/>
    <x v="1"/>
    <s v="RYR7NW"/>
    <d v="1899-12-30T23:13:00"/>
    <n v="197"/>
    <d v="2021-07-16T00:00:00"/>
    <n v="29"/>
    <n v="7"/>
    <s v="lug"/>
    <d v="2021-07-16T00:00:00"/>
  </r>
  <r>
    <x v="4"/>
    <x v="1"/>
    <s v="RYR8844"/>
    <d v="1899-12-30T23:19:00"/>
    <n v="197"/>
    <d v="2021-07-16T00:00:00"/>
    <n v="29"/>
    <n v="7"/>
    <s v="lug"/>
    <d v="2021-07-16T00:00:00"/>
  </r>
  <r>
    <x v="4"/>
    <x v="1"/>
    <s v="SRR6401"/>
    <d v="1899-12-30T23:05:00"/>
    <n v="197"/>
    <d v="2021-07-16T00:00:00"/>
    <n v="29"/>
    <n v="7"/>
    <s v="lug"/>
    <d v="2021-07-16T00:00:00"/>
  </r>
  <r>
    <x v="4"/>
    <x v="0"/>
    <s v="W6981P"/>
    <d v="1899-12-30T23:06:00"/>
    <n v="206"/>
    <d v="2021-07-25T00:00:00"/>
    <n v="31"/>
    <n v="7"/>
    <s v="lug"/>
    <d v="2021-07-25T00:00:00"/>
  </r>
  <r>
    <x v="4"/>
    <x v="0"/>
    <s v="W63910"/>
    <d v="1899-12-30T23:02:00"/>
    <n v="208"/>
    <d v="2021-07-27T00:00:00"/>
    <n v="31"/>
    <n v="7"/>
    <s v="lug"/>
    <d v="2021-07-27T00:00:00"/>
  </r>
  <r>
    <x v="4"/>
    <x v="0"/>
    <s v="DJ6401"/>
    <d v="1899-12-30T23:04:00"/>
    <n v="209"/>
    <d v="2021-07-28T00:00:00"/>
    <n v="31"/>
    <n v="7"/>
    <s v="lug"/>
    <d v="2021-07-28T00:00:00"/>
  </r>
  <r>
    <x v="4"/>
    <x v="0"/>
    <s v="FR3898"/>
    <d v="1899-12-30T23:06:00"/>
    <n v="209"/>
    <d v="2021-07-28T00:00:00"/>
    <n v="31"/>
    <n v="7"/>
    <s v="lug"/>
    <d v="2021-07-28T00:00:00"/>
  </r>
  <r>
    <x v="4"/>
    <x v="0"/>
    <s v="AG7931"/>
    <d v="1899-12-30T23:07:00"/>
    <n v="212"/>
    <d v="2021-07-31T00:00:00"/>
    <n v="31"/>
    <n v="7"/>
    <s v="lug"/>
    <d v="2021-07-31T00:00:00"/>
  </r>
  <r>
    <x v="4"/>
    <x v="0"/>
    <s v="DJ6401"/>
    <d v="1899-12-30T23:12:00"/>
    <n v="212"/>
    <d v="2021-07-31T00:00:00"/>
    <n v="31"/>
    <n v="7"/>
    <s v="lug"/>
    <d v="2021-07-31T00:00:00"/>
  </r>
  <r>
    <x v="4"/>
    <x v="0"/>
    <s v="E5543"/>
    <d v="1899-12-30T23:03:00"/>
    <n v="212"/>
    <d v="2021-07-31T00:00:00"/>
    <n v="31"/>
    <n v="7"/>
    <s v="lug"/>
    <d v="2021-07-31T00:00:00"/>
  </r>
  <r>
    <x v="4"/>
    <x v="0"/>
    <s v="FR8844"/>
    <d v="1899-12-30T23:23:00"/>
    <n v="212"/>
    <d v="2021-07-31T00:00:00"/>
    <n v="31"/>
    <n v="7"/>
    <s v="lug"/>
    <d v="2021-07-31T00:00:00"/>
  </r>
  <r>
    <x v="4"/>
    <x v="0"/>
    <s v="DJ6401"/>
    <d v="1899-12-30T23:21:00"/>
    <n v="217"/>
    <d v="2021-08-05T00:00:00"/>
    <n v="32"/>
    <n v="8"/>
    <s v="ago"/>
    <d v="2021-08-05T00:00:00"/>
  </r>
  <r>
    <x v="4"/>
    <x v="0"/>
    <s v="E5543"/>
    <d v="1899-12-30T23:25:00"/>
    <n v="217"/>
    <d v="2021-08-05T00:00:00"/>
    <n v="32"/>
    <n v="8"/>
    <s v="ago"/>
    <d v="2021-08-05T00:00:00"/>
  </r>
  <r>
    <x v="4"/>
    <x v="1"/>
    <s v="FR4197"/>
    <d v="1899-12-30T23:35:00"/>
    <n v="234"/>
    <d v="2021-08-22T00:00:00"/>
    <n v="35"/>
    <n v="8"/>
    <s v="ago"/>
    <d v="2021-08-22T00:00:00"/>
  </r>
  <r>
    <x v="4"/>
    <x v="1"/>
    <s v="3O452"/>
    <d v="1899-12-30T01:41:00"/>
    <n v="235"/>
    <d v="2021-08-23T00:00:00"/>
    <n v="35"/>
    <n v="8"/>
    <s v="ago"/>
    <d v="2021-08-23T00:00:00"/>
  </r>
  <r>
    <x v="4"/>
    <x v="0"/>
    <s v="DJ6401"/>
    <d v="1899-12-30T23:06:00"/>
    <n v="235"/>
    <d v="2021-08-23T00:00:00"/>
    <n v="35"/>
    <n v="8"/>
    <s v="ago"/>
    <d v="2021-08-23T00:00:00"/>
  </r>
  <r>
    <x v="4"/>
    <x v="1"/>
    <s v="EN8503"/>
    <d v="1899-12-30T00:59:00"/>
    <n v="235"/>
    <d v="2021-08-23T00:00:00"/>
    <n v="35"/>
    <n v="8"/>
    <s v="ago"/>
    <d v="2021-08-23T00:00:00"/>
  </r>
  <r>
    <x v="4"/>
    <x v="0"/>
    <s v="FR3898"/>
    <d v="1899-12-30T23:42:00"/>
    <n v="235"/>
    <d v="2021-08-23T00:00:00"/>
    <n v="35"/>
    <n v="8"/>
    <s v="ago"/>
    <d v="2021-08-23T00:00:00"/>
  </r>
  <r>
    <x v="4"/>
    <x v="1"/>
    <s v="W63672"/>
    <d v="1899-12-30T00:16:00"/>
    <n v="235"/>
    <d v="2021-08-23T00:00:00"/>
    <n v="35"/>
    <n v="8"/>
    <s v="ago"/>
    <d v="2021-08-23T00:00:00"/>
  </r>
  <r>
    <x v="4"/>
    <x v="0"/>
    <s v="FR3898"/>
    <d v="1899-12-30T23:16:00"/>
    <n v="242"/>
    <d v="2021-08-30T00:00:00"/>
    <n v="36"/>
    <n v="8"/>
    <s v="ago"/>
    <d v="2021-08-30T00:00:00"/>
  </r>
  <r>
    <x v="4"/>
    <x v="0"/>
    <s v="RYR3219 decollo"/>
    <d v="1899-12-30T23:37:00"/>
    <n v="242"/>
    <d v="2021-08-30T00:00:00"/>
    <n v="36"/>
    <n v="8"/>
    <s v="ago"/>
    <d v="2021-08-30T00:00:00"/>
  </r>
  <r>
    <x v="4"/>
    <x v="0"/>
    <s v="SRR6401"/>
    <d v="1899-12-30T23:34:00"/>
    <n v="242"/>
    <d v="2021-08-30T00:00:00"/>
    <n v="36"/>
    <n v="8"/>
    <s v="ago"/>
    <d v="2021-08-30T00:00:00"/>
  </r>
  <r>
    <x v="4"/>
    <x v="0"/>
    <s v="FR7748"/>
    <d v="1899-12-30T23:07:00"/>
    <n v="247"/>
    <d v="2021-09-04T00:00:00"/>
    <n v="36"/>
    <n v="9"/>
    <s v="set"/>
    <d v="2021-09-04T00:00:00"/>
  </r>
  <r>
    <x v="4"/>
    <x v="0"/>
    <s v="DJ6401"/>
    <d v="1899-12-30T23:03:00"/>
    <n v="250"/>
    <d v="2021-09-07T00:00:00"/>
    <n v="37"/>
    <n v="9"/>
    <s v="set"/>
    <d v="2021-09-07T00:00:00"/>
  </r>
  <r>
    <x v="4"/>
    <x v="0"/>
    <s v="FR3219"/>
    <d v="1899-12-30T23:14:00"/>
    <n v="251"/>
    <d v="2021-09-08T00:00:00"/>
    <n v="37"/>
    <n v="9"/>
    <s v="set"/>
    <d v="2021-09-08T00:00:00"/>
  </r>
  <r>
    <x v="4"/>
    <x v="0"/>
    <s v="FR7748"/>
    <d v="1899-12-30T23:28:00"/>
    <n v="251"/>
    <d v="2021-09-08T00:00:00"/>
    <n v="37"/>
    <n v="9"/>
    <s v="set"/>
    <d v="2021-09-08T00:00:00"/>
  </r>
  <r>
    <x v="4"/>
    <x v="0"/>
    <s v="AG7931"/>
    <d v="1899-12-30T23:10:00"/>
    <n v="253"/>
    <d v="2021-09-10T00:00:00"/>
    <n v="37"/>
    <n v="9"/>
    <s v="set"/>
    <d v="2021-09-10T00:00:00"/>
  </r>
  <r>
    <x v="4"/>
    <x v="0"/>
    <s v="DJ6401"/>
    <d v="1899-12-30T23:15:00"/>
    <n v="253"/>
    <d v="2021-09-10T00:00:00"/>
    <n v="37"/>
    <n v="9"/>
    <s v="set"/>
    <d v="2021-09-10T00:00:00"/>
  </r>
  <r>
    <x v="4"/>
    <x v="0"/>
    <s v="FR8892"/>
    <d v="1899-12-30T23:18:00"/>
    <n v="253"/>
    <d v="2021-09-10T00:00:00"/>
    <n v="37"/>
    <n v="9"/>
    <s v="set"/>
    <d v="2021-09-10T00:00:00"/>
  </r>
  <r>
    <x v="4"/>
    <x v="1"/>
    <s v="BCS75X"/>
    <d v="1899-12-30T23:06:00"/>
    <n v="259"/>
    <d v="2021-09-16T00:00:00"/>
    <n v="38"/>
    <n v="9"/>
    <s v="set"/>
    <d v="2021-09-16T00:00:00"/>
  </r>
  <r>
    <x v="4"/>
    <x v="1"/>
    <s v="RBG543"/>
    <d v="1899-12-30T23:14:00"/>
    <n v="259"/>
    <d v="2021-09-16T00:00:00"/>
    <n v="38"/>
    <n v="9"/>
    <s v="set"/>
    <d v="2021-09-16T00:00:00"/>
  </r>
  <r>
    <x v="4"/>
    <x v="1"/>
    <s v="RYR26SW"/>
    <d v="1899-12-30T23:43:00"/>
    <n v="259"/>
    <d v="2021-09-16T00:00:00"/>
    <n v="38"/>
    <n v="9"/>
    <s v="set"/>
    <d v="2021-09-16T00:00:00"/>
  </r>
  <r>
    <x v="4"/>
    <x v="1"/>
    <s v="RYR5YQ"/>
    <d v="1899-12-30T23:47:00"/>
    <n v="259"/>
    <d v="2021-09-16T00:00:00"/>
    <n v="38"/>
    <n v="9"/>
    <s v="set"/>
    <d v="2021-09-16T00:00:00"/>
  </r>
  <r>
    <x v="4"/>
    <x v="1"/>
    <s v="RYR7TD"/>
    <d v="1899-12-30T23:53:00"/>
    <n v="259"/>
    <d v="2021-09-16T00:00:00"/>
    <n v="38"/>
    <n v="9"/>
    <s v="set"/>
    <d v="2021-09-16T00:00:00"/>
  </r>
  <r>
    <x v="4"/>
    <x v="1"/>
    <s v="SRR6401"/>
    <d v="1899-12-30T23:03:00"/>
    <n v="259"/>
    <d v="2021-09-16T00:00:00"/>
    <n v="38"/>
    <n v="9"/>
    <s v="set"/>
    <d v="2021-09-16T00:00:00"/>
  </r>
  <r>
    <x v="4"/>
    <x v="0"/>
    <s v="FR6366"/>
    <d v="1899-12-30T23:17:00"/>
    <n v="262"/>
    <d v="2021-09-19T00:00:00"/>
    <n v="39"/>
    <n v="9"/>
    <s v="set"/>
    <d v="2021-09-19T00:00:00"/>
  </r>
  <r>
    <x v="4"/>
    <x v="0"/>
    <s v="FR8412"/>
    <d v="1899-12-30T23:03:00"/>
    <n v="262"/>
    <d v="2021-09-19T00:00:00"/>
    <n v="39"/>
    <n v="9"/>
    <s v="set"/>
    <d v="2021-09-19T00:00:00"/>
  </r>
  <r>
    <x v="4"/>
    <x v="0"/>
    <s v="W63552"/>
    <d v="1899-12-30T23:08:00"/>
    <n v="262"/>
    <d v="2021-09-19T00:00:00"/>
    <n v="39"/>
    <n v="9"/>
    <s v="set"/>
    <d v="2021-09-19T00:00:00"/>
  </r>
  <r>
    <x v="4"/>
    <x v="0"/>
    <s v="W63672"/>
    <d v="1899-12-30T23:15:00"/>
    <n v="265"/>
    <d v="2021-09-22T00:00:00"/>
    <n v="39"/>
    <n v="9"/>
    <s v="set"/>
    <d v="2021-09-22T00:00:00"/>
  </r>
  <r>
    <x v="4"/>
    <x v="0"/>
    <s v="RYR59DN"/>
    <d v="1899-12-30T23:18:00"/>
    <n v="270"/>
    <d v="2021-09-27T00:00:00"/>
    <n v="40"/>
    <n v="9"/>
    <s v="set"/>
    <d v="2021-09-27T00:00:00"/>
  </r>
  <r>
    <x v="4"/>
    <x v="0"/>
    <s v="SRR6401"/>
    <d v="1899-12-30T23:03:00"/>
    <n v="270"/>
    <d v="2021-09-27T00:00:00"/>
    <n v="40"/>
    <n v="9"/>
    <s v="set"/>
    <d v="2021-09-27T00:00:00"/>
  </r>
  <r>
    <x v="4"/>
    <x v="0"/>
    <s v="W63552"/>
    <d v="1899-12-30T23:26:00"/>
    <n v="276"/>
    <d v="2021-10-03T00:00:00"/>
    <n v="41"/>
    <n v="10"/>
    <s v="ott"/>
    <d v="2021-10-03T00:00:00"/>
  </r>
  <r>
    <x v="4"/>
    <x v="0"/>
    <s v="DJ6401"/>
    <d v="1899-12-30T23:31:00"/>
    <n v="291"/>
    <d v="2021-10-18T00:00:00"/>
    <n v="43"/>
    <n v="10"/>
    <s v="ott"/>
    <d v="2021-10-18T00:00:00"/>
  </r>
  <r>
    <x v="4"/>
    <x v="0"/>
    <s v="FR1270"/>
    <d v="1899-12-30T23:11:00"/>
    <n v="291"/>
    <d v="2021-10-18T00:00:00"/>
    <n v="43"/>
    <n v="10"/>
    <s v="ott"/>
    <d v="2021-10-18T00:00:00"/>
  </r>
  <r>
    <x v="4"/>
    <x v="0"/>
    <s v="FR4015"/>
    <d v="1899-12-30T23:06:00"/>
    <n v="291"/>
    <d v="2021-10-18T00:00:00"/>
    <n v="43"/>
    <n v="10"/>
    <s v="ott"/>
    <d v="2021-10-18T00:00:00"/>
  </r>
  <r>
    <x v="4"/>
    <x v="0"/>
    <s v="DJ6401"/>
    <d v="1899-12-30T23:16:00"/>
    <n v="293"/>
    <d v="2021-10-20T00:00:00"/>
    <n v="43"/>
    <n v="10"/>
    <s v="ott"/>
    <d v="2021-10-20T00:00:00"/>
  </r>
  <r>
    <x v="4"/>
    <x v="0"/>
    <s v="FR3898"/>
    <d v="1899-12-30T23:07:00"/>
    <n v="293"/>
    <d v="2021-10-20T00:00:00"/>
    <n v="43"/>
    <n v="10"/>
    <s v="ott"/>
    <d v="2021-10-20T00:00:00"/>
  </r>
  <r>
    <x v="4"/>
    <x v="0"/>
    <s v="FR6876"/>
    <d v="1899-12-30T23:04:00"/>
    <n v="293"/>
    <d v="2021-10-20T00:00:00"/>
    <n v="43"/>
    <n v="10"/>
    <s v="ott"/>
    <d v="2021-10-20T00:00:00"/>
  </r>
  <r>
    <x v="4"/>
    <x v="0"/>
    <s v="FR6366"/>
    <d v="1899-12-30T23:41:00"/>
    <n v="294"/>
    <d v="2021-10-21T00:00:00"/>
    <n v="43"/>
    <n v="10"/>
    <s v="ott"/>
    <d v="2021-10-21T00:00:00"/>
  </r>
  <r>
    <x v="4"/>
    <x v="0"/>
    <s v="FR4035"/>
    <d v="1899-12-30T23:01:00"/>
    <n v="295"/>
    <d v="2021-10-22T00:00:00"/>
    <n v="43"/>
    <n v="10"/>
    <s v="ott"/>
    <d v="2021-10-22T00:00:00"/>
  </r>
  <r>
    <x v="4"/>
    <x v="0"/>
    <s v="QY7931"/>
    <d v="1899-12-30T23:07:00"/>
    <n v="295"/>
    <d v="2021-10-22T00:00:00"/>
    <n v="43"/>
    <n v="10"/>
    <s v="ott"/>
    <d v="2021-10-22T00:00:00"/>
  </r>
  <r>
    <x v="4"/>
    <x v="0"/>
    <s v="DJ6401"/>
    <d v="1899-12-30T23:01:00"/>
    <n v="301"/>
    <d v="2021-10-28T00:00:00"/>
    <n v="44"/>
    <n v="10"/>
    <s v="ott"/>
    <d v="2021-10-28T00:00:00"/>
  </r>
  <r>
    <x v="4"/>
    <x v="0"/>
    <s v="D07931"/>
    <d v="1899-12-30T23:09:00"/>
    <n v="302"/>
    <d v="2021-10-29T00:00:00"/>
    <n v="44"/>
    <n v="10"/>
    <s v="ott"/>
    <d v="2021-10-29T00:00:00"/>
  </r>
  <r>
    <x v="4"/>
    <x v="0"/>
    <s v="DJ6401"/>
    <d v="1899-12-30T23:07:00"/>
    <n v="307"/>
    <d v="2021-11-03T00:00:00"/>
    <n v="45"/>
    <n v="11"/>
    <s v="nov"/>
    <d v="2021-11-03T00:00:00"/>
  </r>
  <r>
    <x v="4"/>
    <x v="0"/>
    <s v="FR8519"/>
    <d v="1899-12-30T23:01:00"/>
    <n v="309"/>
    <d v="2021-11-05T00:00:00"/>
    <n v="45"/>
    <n v="11"/>
    <s v="nov"/>
    <d v="2021-11-05T00:00:00"/>
  </r>
  <r>
    <x v="4"/>
    <x v="0"/>
    <s v="FR8844"/>
    <d v="1899-12-30T23:13:00"/>
    <n v="309"/>
    <d v="2021-11-05T00:00:00"/>
    <n v="45"/>
    <n v="11"/>
    <s v="nov"/>
    <d v="2021-11-05T00:00:00"/>
  </r>
  <r>
    <x v="4"/>
    <x v="0"/>
    <s v="FR888"/>
    <d v="1899-12-30T23:02:00"/>
    <n v="309"/>
    <d v="2021-11-05T00:00:00"/>
    <n v="45"/>
    <n v="11"/>
    <s v="nov"/>
    <d v="2021-11-05T00:00:00"/>
  </r>
  <r>
    <x v="4"/>
    <x v="0"/>
    <s v="QY7931"/>
    <d v="1899-12-30T23:11:00"/>
    <n v="309"/>
    <d v="2021-11-05T00:00:00"/>
    <n v="45"/>
    <n v="11"/>
    <s v="nov"/>
    <d v="2021-11-05T00:00:00"/>
  </r>
  <r>
    <x v="4"/>
    <x v="0"/>
    <s v="FR4015"/>
    <d v="1899-12-30T23:07:00"/>
    <n v="317"/>
    <d v="2021-11-13T00:00:00"/>
    <n v="46"/>
    <n v="11"/>
    <s v="nov"/>
    <d v="2021-11-13T00:00:00"/>
  </r>
  <r>
    <x v="4"/>
    <x v="0"/>
    <s v="DJ6401"/>
    <d v="1899-12-30T23:01:00"/>
    <n v="319"/>
    <d v="2021-11-15T00:00:00"/>
    <n v="47"/>
    <n v="11"/>
    <s v="nov"/>
    <d v="2021-11-15T00:00:00"/>
  </r>
  <r>
    <x v="4"/>
    <x v="0"/>
    <s v="DJ6401"/>
    <d v="1899-12-30T23:40:00"/>
    <n v="320"/>
    <d v="2021-11-16T00:00:00"/>
    <n v="47"/>
    <n v="11"/>
    <s v="nov"/>
    <d v="2021-11-16T00:00:00"/>
  </r>
  <r>
    <x v="4"/>
    <x v="0"/>
    <s v="FR8095"/>
    <d v="1899-12-30T23:04:00"/>
    <n v="320"/>
    <d v="2021-11-16T00:00:00"/>
    <n v="47"/>
    <n v="11"/>
    <s v="nov"/>
    <d v="2021-11-16T00:00:00"/>
  </r>
  <r>
    <x v="4"/>
    <x v="0"/>
    <s v="FR8519"/>
    <d v="1899-12-30T23:41:00"/>
    <n v="324"/>
    <d v="2021-11-20T00:00:00"/>
    <n v="47"/>
    <n v="11"/>
    <s v="nov"/>
    <d v="2021-11-20T00:00:00"/>
  </r>
  <r>
    <x v="4"/>
    <x v="0"/>
    <s v="DJ6401"/>
    <d v="1899-12-30T23:10:00"/>
    <n v="328"/>
    <d v="2021-11-24T00:00:00"/>
    <n v="48"/>
    <n v="11"/>
    <s v="nov"/>
    <d v="2021-11-24T00:00:00"/>
  </r>
  <r>
    <x v="4"/>
    <x v="0"/>
    <s v="FR4197"/>
    <d v="1899-12-30T23:24:00"/>
    <n v="332"/>
    <d v="2021-11-28T00:00:00"/>
    <n v="49"/>
    <n v="11"/>
    <s v="nov"/>
    <d v="2021-11-28T00:00:00"/>
  </r>
  <r>
    <x v="4"/>
    <x v="0"/>
    <s v="FR5999"/>
    <d v="1899-12-30T23:11:00"/>
    <n v="332"/>
    <d v="2021-11-28T00:00:00"/>
    <n v="49"/>
    <n v="11"/>
    <s v="nov"/>
    <d v="2021-11-28T00:00:00"/>
  </r>
  <r>
    <x v="4"/>
    <x v="0"/>
    <s v="DJ6401"/>
    <d v="1899-12-30T23:03:00"/>
    <n v="335"/>
    <d v="2021-12-01T00:00:00"/>
    <n v="49"/>
    <n v="12"/>
    <s v="dic"/>
    <d v="2021-12-01T00:00:00"/>
  </r>
  <r>
    <x v="4"/>
    <x v="0"/>
    <s v="FR001J"/>
    <d v="1899-12-30T23:13:00"/>
    <n v="335"/>
    <d v="2021-12-01T00:00:00"/>
    <n v="49"/>
    <n v="12"/>
    <s v="dic"/>
    <d v="2021-12-01T00:00:00"/>
  </r>
  <r>
    <x v="4"/>
    <x v="0"/>
    <s v="FR3249"/>
    <d v="1899-12-30T23:05:00"/>
    <n v="337"/>
    <d v="2021-12-03T00:00:00"/>
    <n v="49"/>
    <n v="12"/>
    <s v="dic"/>
    <d v="2021-12-03T00:00:00"/>
  </r>
  <r>
    <x v="4"/>
    <x v="0"/>
    <s v="FR5999"/>
    <d v="1899-12-30T23:11:00"/>
    <n v="337"/>
    <d v="2021-12-03T00:00:00"/>
    <n v="49"/>
    <n v="12"/>
    <s v="dic"/>
    <d v="2021-12-03T00:00:00"/>
  </r>
  <r>
    <x v="4"/>
    <x v="1"/>
    <s v="RYR19VU"/>
    <d v="1899-12-30T23:32:00"/>
    <n v="342"/>
    <d v="2021-12-08T00:00:00"/>
    <n v="50"/>
    <n v="12"/>
    <s v="dic"/>
    <d v="2021-12-08T00:00:00"/>
  </r>
  <r>
    <x v="4"/>
    <x v="1"/>
    <s v="RYR66LT"/>
    <d v="1899-12-30T23:20:00"/>
    <n v="342"/>
    <d v="2021-12-08T00:00:00"/>
    <n v="50"/>
    <n v="12"/>
    <s v="dic"/>
    <d v="2021-12-08T00:00:00"/>
  </r>
  <r>
    <x v="4"/>
    <x v="1"/>
    <s v="RYR6YB"/>
    <d v="1899-12-30T23:08:00"/>
    <n v="342"/>
    <d v="2021-12-08T00:00:00"/>
    <n v="50"/>
    <n v="12"/>
    <s v="dic"/>
    <d v="2021-12-08T00:00:00"/>
  </r>
  <r>
    <x v="4"/>
    <x v="1"/>
    <s v="WZZ1136"/>
    <d v="1899-12-30T23:48:00"/>
    <n v="342"/>
    <d v="2021-12-08T00:00:00"/>
    <n v="50"/>
    <n v="12"/>
    <s v="dic"/>
    <d v="2021-12-08T00:00:00"/>
  </r>
  <r>
    <x v="4"/>
    <x v="1"/>
    <s v="RYR2AW"/>
    <d v="1899-12-30T00:02:00"/>
    <n v="343"/>
    <d v="2021-12-09T00:00:00"/>
    <n v="50"/>
    <n v="12"/>
    <s v="dic"/>
    <d v="2021-12-09T00:00:00"/>
  </r>
  <r>
    <x v="4"/>
    <x v="1"/>
    <s v="RYR66RY"/>
    <d v="1899-12-30T00:06:00"/>
    <n v="343"/>
    <d v="2021-12-09T00:00:00"/>
    <n v="50"/>
    <n v="12"/>
    <s v="dic"/>
    <d v="2021-12-09T00:00:00"/>
  </r>
  <r>
    <x v="4"/>
    <x v="0"/>
    <s v="DJ6401"/>
    <d v="1899-12-30T23:02:00"/>
    <n v="344"/>
    <d v="2021-12-10T00:00:00"/>
    <n v="50"/>
    <n v="12"/>
    <s v="dic"/>
    <d v="2021-12-10T00:00:00"/>
  </r>
  <r>
    <x v="4"/>
    <x v="0"/>
    <s v="FR8519"/>
    <d v="1899-12-30T23:13:00"/>
    <n v="344"/>
    <d v="2021-12-10T00:00:00"/>
    <n v="50"/>
    <n v="12"/>
    <s v="dic"/>
    <d v="2021-12-10T00:00:00"/>
  </r>
  <r>
    <x v="4"/>
    <x v="0"/>
    <s v="W63672"/>
    <d v="1899-12-30T23:09:00"/>
    <n v="344"/>
    <d v="2021-12-10T00:00:00"/>
    <n v="50"/>
    <n v="12"/>
    <s v="dic"/>
    <d v="2021-12-10T00:00:00"/>
  </r>
  <r>
    <x v="4"/>
    <x v="0"/>
    <s v="DJ6401"/>
    <d v="1899-12-30T23:03:00"/>
    <n v="350"/>
    <d v="2021-12-16T00:00:00"/>
    <n v="51"/>
    <n v="12"/>
    <s v="dic"/>
    <d v="2021-12-16T00:00:00"/>
  </r>
  <r>
    <x v="4"/>
    <x v="0"/>
    <s v="IGA516"/>
    <d v="1899-12-30T23:08:00"/>
    <n v="350"/>
    <d v="2021-12-16T00:00:00"/>
    <n v="51"/>
    <n v="12"/>
    <s v="dic"/>
    <d v="2021-12-16T00:00:00"/>
  </r>
  <r>
    <x v="4"/>
    <x v="1"/>
    <s v="DJ6497"/>
    <d v="1899-12-30T23:43:00"/>
    <n v="351"/>
    <d v="2021-12-17T00:00:00"/>
    <n v="51"/>
    <n v="12"/>
    <s v="dic"/>
    <d v="2021-12-17T00:00:00"/>
  </r>
  <r>
    <x v="4"/>
    <x v="1"/>
    <s v="FR3249"/>
    <d v="1899-12-30T23:57:00"/>
    <n v="351"/>
    <d v="2021-12-17T00:00:00"/>
    <n v="51"/>
    <n v="12"/>
    <s v="dic"/>
    <d v="2021-12-17T00:00:00"/>
  </r>
  <r>
    <x v="4"/>
    <x v="1"/>
    <s v="FR4118"/>
    <d v="1899-12-30T23:16:00"/>
    <n v="351"/>
    <d v="2021-12-17T00:00:00"/>
    <n v="51"/>
    <n v="12"/>
    <s v="dic"/>
    <d v="2021-12-17T00:00:00"/>
  </r>
  <r>
    <x v="4"/>
    <x v="1"/>
    <s v="FR4197"/>
    <d v="1899-12-30T23:46:00"/>
    <n v="351"/>
    <d v="2021-12-17T00:00:00"/>
    <n v="51"/>
    <n v="12"/>
    <s v="dic"/>
    <d v="2021-12-17T00:00:00"/>
  </r>
  <r>
    <x v="4"/>
    <x v="1"/>
    <s v="FR4525"/>
    <d v="1899-12-30T23:33:00"/>
    <n v="351"/>
    <d v="2021-12-17T00:00:00"/>
    <n v="51"/>
    <n v="12"/>
    <s v="dic"/>
    <d v="2021-12-17T00:00:00"/>
  </r>
  <r>
    <x v="4"/>
    <x v="1"/>
    <s v="FR4663"/>
    <d v="1899-12-30T23:14:00"/>
    <n v="351"/>
    <d v="2021-12-17T00:00:00"/>
    <n v="51"/>
    <n v="12"/>
    <s v="dic"/>
    <d v="2021-12-17T00:00:00"/>
  </r>
  <r>
    <x v="4"/>
    <x v="1"/>
    <s v="FR4845"/>
    <d v="1899-12-30T23:23:00"/>
    <n v="351"/>
    <d v="2021-12-17T00:00:00"/>
    <n v="51"/>
    <n v="12"/>
    <s v="dic"/>
    <d v="2021-12-17T00:00:00"/>
  </r>
  <r>
    <x v="4"/>
    <x v="1"/>
    <s v="FR5292"/>
    <d v="1899-12-30T23:21:00"/>
    <n v="351"/>
    <d v="2021-12-17T00:00:00"/>
    <n v="51"/>
    <n v="12"/>
    <s v="dic"/>
    <d v="2021-12-17T00:00:00"/>
  </r>
  <r>
    <x v="4"/>
    <x v="1"/>
    <s v="FR8095"/>
    <d v="1899-12-30T23:25:00"/>
    <n v="351"/>
    <d v="2021-12-17T00:00:00"/>
    <n v="51"/>
    <n v="12"/>
    <s v="dic"/>
    <d v="2021-12-17T00:00:00"/>
  </r>
  <r>
    <x v="4"/>
    <x v="1"/>
    <s v="FR8519"/>
    <d v="1899-12-30T23:55:00"/>
    <n v="351"/>
    <d v="2021-12-17T00:00:00"/>
    <n v="51"/>
    <n v="12"/>
    <s v="dic"/>
    <d v="2021-12-17T00:00:00"/>
  </r>
  <r>
    <x v="4"/>
    <x v="1"/>
    <s v="FR8844"/>
    <d v="1899-12-30T23:50:00"/>
    <n v="351"/>
    <d v="2021-12-17T00:00:00"/>
    <n v="51"/>
    <n v="12"/>
    <s v="dic"/>
    <d v="2021-12-17T00:00:00"/>
  </r>
  <r>
    <x v="4"/>
    <x v="1"/>
    <s v="FR888"/>
    <d v="1899-12-30T23:11:00"/>
    <n v="351"/>
    <d v="2021-12-17T00:00:00"/>
    <n v="51"/>
    <n v="12"/>
    <s v="dic"/>
    <d v="2021-12-17T00:00:00"/>
  </r>
  <r>
    <x v="4"/>
    <x v="1"/>
    <s v="W63672"/>
    <d v="1899-12-30T23:06:00"/>
    <n v="351"/>
    <d v="2021-12-17T00:00:00"/>
    <n v="51"/>
    <n v="12"/>
    <s v="dic"/>
    <d v="2021-12-17T00:00:00"/>
  </r>
  <r>
    <x v="4"/>
    <x v="1"/>
    <s v="W63752"/>
    <d v="1899-12-30T23:01:00"/>
    <n v="351"/>
    <d v="2021-12-17T00:00:00"/>
    <n v="51"/>
    <n v="12"/>
    <s v="dic"/>
    <d v="2021-12-17T00:00:00"/>
  </r>
  <r>
    <x v="4"/>
    <x v="1"/>
    <s v="DJ6401"/>
    <d v="1899-12-30T00:04:00"/>
    <n v="352"/>
    <d v="2021-12-18T00:00:00"/>
    <n v="51"/>
    <n v="12"/>
    <s v="dic"/>
    <d v="2021-12-18T00:00:00"/>
  </r>
  <r>
    <x v="4"/>
    <x v="0"/>
    <s v="W63672"/>
    <d v="1899-12-30T23:43:00"/>
    <n v="361"/>
    <d v="2021-12-27T00:00:00"/>
    <n v="53"/>
    <n v="12"/>
    <s v="dic"/>
    <d v="2021-12-27T00:00:00"/>
  </r>
  <r>
    <x v="4"/>
    <x v="0"/>
    <s v="W63910"/>
    <d v="1899-12-30T23:33:00"/>
    <n v="361"/>
    <d v="2021-12-27T00:00:00"/>
    <n v="53"/>
    <n v="12"/>
    <s v="dic"/>
    <d v="2021-12-27T00:00:00"/>
  </r>
  <r>
    <x v="4"/>
    <x v="1"/>
    <s v="W63552"/>
    <d v="1899-12-30T00:03:00"/>
    <n v="362"/>
    <d v="2021-12-28T00:00:00"/>
    <n v="53"/>
    <n v="12"/>
    <s v="dic"/>
    <d v="2021-12-28T00:00:00"/>
  </r>
  <r>
    <x v="4"/>
    <x v="1"/>
    <s v="ZB2018"/>
    <d v="1899-12-30T23:43:00"/>
    <n v="362"/>
    <d v="2021-12-28T00:00:00"/>
    <n v="53"/>
    <n v="12"/>
    <s v="dic"/>
    <d v="2021-12-28T00:00:00"/>
  </r>
  <r>
    <x v="4"/>
    <x v="1"/>
    <s v="FR2107"/>
    <d v="1899-12-30T00:28:00"/>
    <n v="363"/>
    <d v="2021-12-29T00:00:00"/>
    <n v="53"/>
    <n v="12"/>
    <s v="dic"/>
    <d v="2021-12-29T00:00:00"/>
  </r>
  <r>
    <x v="4"/>
    <x v="0"/>
    <s v="FR5999"/>
    <d v="1899-12-30T23:10:00"/>
    <n v="2"/>
    <d v="2022-01-02T00:00:00"/>
    <n v="2"/>
    <n v="1"/>
    <s v="gen"/>
    <d v="2022-01-02T00:00:00"/>
  </r>
  <r>
    <x v="5"/>
    <x v="0"/>
    <s v="FR5999"/>
    <d v="1899-12-30T23:10:00"/>
    <n v="2"/>
    <d v="2022-01-02T00:00:00"/>
    <n v="2"/>
    <n v="1"/>
    <s v="gen"/>
    <d v="2022-01-02T00:00:00"/>
  </r>
  <r>
    <x v="4"/>
    <x v="0"/>
    <s v="FR4015"/>
    <d v="1899-12-30T23:15:00"/>
    <n v="8"/>
    <d v="2022-01-08T00:00:00"/>
    <n v="2"/>
    <n v="1"/>
    <s v="gen"/>
    <d v="2022-01-08T00:00:00"/>
  </r>
  <r>
    <x v="5"/>
    <x v="0"/>
    <s v="FR4015"/>
    <d v="1899-12-30T23:15:00"/>
    <n v="8"/>
    <d v="2022-01-08T00:00:00"/>
    <n v="2"/>
    <n v="1"/>
    <s v="gen"/>
    <d v="2022-01-08T00:00:00"/>
  </r>
  <r>
    <x v="4"/>
    <x v="0"/>
    <s v="FR4525"/>
    <d v="1899-12-30T23:17:00"/>
    <n v="8"/>
    <d v="2022-01-08T00:00:00"/>
    <n v="2"/>
    <n v="1"/>
    <s v="gen"/>
    <d v="2022-01-08T00:00:00"/>
  </r>
  <r>
    <x v="5"/>
    <x v="0"/>
    <s v="FR4525"/>
    <d v="1899-12-30T23:17:00"/>
    <n v="8"/>
    <d v="2022-01-08T00:00:00"/>
    <n v="2"/>
    <n v="1"/>
    <s v="gen"/>
    <d v="2022-01-08T00:00:00"/>
  </r>
  <r>
    <x v="4"/>
    <x v="0"/>
    <s v="DJ6401"/>
    <d v="1899-12-30T23:47:00"/>
    <n v="10"/>
    <d v="2022-01-10T00:00:00"/>
    <n v="3"/>
    <n v="1"/>
    <s v="gen"/>
    <d v="2022-01-10T00:00:00"/>
  </r>
  <r>
    <x v="5"/>
    <x v="0"/>
    <s v="DJ6401"/>
    <d v="1899-12-30T23:47:00"/>
    <n v="10"/>
    <d v="2022-01-10T00:00:00"/>
    <n v="3"/>
    <n v="1"/>
    <s v="gen"/>
    <d v="2022-01-10T00:00:00"/>
  </r>
  <r>
    <x v="4"/>
    <x v="0"/>
    <s v="DJ6401"/>
    <d v="1899-12-30T23:05:00"/>
    <n v="12"/>
    <d v="2022-01-12T00:00:00"/>
    <n v="3"/>
    <n v="1"/>
    <s v="gen"/>
    <d v="2022-01-12T00:00:00"/>
  </r>
  <r>
    <x v="5"/>
    <x v="0"/>
    <s v="DJ6401"/>
    <d v="1899-12-30T23:05:00"/>
    <n v="12"/>
    <d v="2022-01-12T00:00:00"/>
    <n v="3"/>
    <n v="1"/>
    <s v="gen"/>
    <d v="2022-01-12T00:00:00"/>
  </r>
  <r>
    <x v="4"/>
    <x v="0"/>
    <s v="FR8519"/>
    <d v="1899-12-30T23:04:00"/>
    <n v="14"/>
    <d v="2022-01-14T00:00:00"/>
    <n v="3"/>
    <n v="1"/>
    <s v="gen"/>
    <d v="2022-01-14T00:00:00"/>
  </r>
  <r>
    <x v="5"/>
    <x v="0"/>
    <s v="FR8519"/>
    <d v="1899-12-30T23:04:00"/>
    <n v="14"/>
    <d v="2022-01-14T00:00:00"/>
    <n v="3"/>
    <n v="1"/>
    <s v="gen"/>
    <d v="2022-01-14T00:00:00"/>
  </r>
  <r>
    <x v="4"/>
    <x v="1"/>
    <s v="SRR6401"/>
    <d v="1899-12-30T23:44:00"/>
    <n v="25"/>
    <d v="2022-01-25T00:00:00"/>
    <n v="5"/>
    <n v="1"/>
    <s v="gen"/>
    <d v="2022-01-25T00:00:00"/>
  </r>
  <r>
    <x v="5"/>
    <x v="1"/>
    <s v="SRR6401"/>
    <d v="1899-12-30T23:44:00"/>
    <n v="25"/>
    <d v="2022-01-25T00:00:00"/>
    <n v="5"/>
    <n v="1"/>
    <s v="gen"/>
    <d v="2022-01-25T00:00:00"/>
  </r>
  <r>
    <x v="4"/>
    <x v="1"/>
    <s v="YU632"/>
    <d v="1899-12-30T00:51:00"/>
    <n v="26"/>
    <d v="2022-01-26T00:00:00"/>
    <n v="5"/>
    <n v="1"/>
    <s v="gen"/>
    <d v="2022-01-26T00:00:00"/>
  </r>
  <r>
    <x v="5"/>
    <x v="1"/>
    <s v="YU632"/>
    <d v="1899-12-30T00:51:00"/>
    <n v="26"/>
    <d v="2022-01-26T00:00:00"/>
    <n v="5"/>
    <n v="1"/>
    <s v="gen"/>
    <d v="2022-01-26T00:00:00"/>
  </r>
  <r>
    <x v="4"/>
    <x v="1"/>
    <s v="DJ6401"/>
    <d v="1899-12-30T23:44:00"/>
    <n v="27"/>
    <d v="2022-01-27T00:00:00"/>
    <n v="5"/>
    <n v="1"/>
    <s v="gen"/>
    <d v="2022-01-27T00:00:00"/>
  </r>
  <r>
    <x v="5"/>
    <x v="1"/>
    <s v="DJ6401"/>
    <d v="1899-12-30T23:44:00"/>
    <n v="27"/>
    <d v="2022-01-27T00:00:00"/>
    <n v="5"/>
    <n v="1"/>
    <s v="gen"/>
    <d v="2022-01-27T00:00:00"/>
  </r>
  <r>
    <x v="4"/>
    <x v="1"/>
    <s v="FR4197"/>
    <d v="1899-12-30T00:03:00"/>
    <n v="38"/>
    <d v="2022-02-07T00:00:00"/>
    <n v="7"/>
    <n v="2"/>
    <s v="feb"/>
    <d v="2022-02-07T00:00:00"/>
  </r>
  <r>
    <x v="5"/>
    <x v="1"/>
    <s v="FR4197"/>
    <d v="1899-12-30T00:03:00"/>
    <n v="38"/>
    <d v="2022-02-07T00:00:00"/>
    <n v="7"/>
    <n v="2"/>
    <s v="feb"/>
    <d v="2022-02-07T00:00:00"/>
  </r>
  <r>
    <x v="4"/>
    <x v="1"/>
    <s v="FR5831"/>
    <d v="1899-12-30T00:05:00"/>
    <n v="38"/>
    <d v="2022-02-07T00:00:00"/>
    <n v="7"/>
    <n v="2"/>
    <s v="feb"/>
    <d v="2022-02-07T00:00:00"/>
  </r>
  <r>
    <x v="5"/>
    <x v="1"/>
    <s v="FR5831"/>
    <d v="1899-12-30T00:05:00"/>
    <n v="38"/>
    <d v="2022-02-07T00:00:00"/>
    <n v="7"/>
    <n v="2"/>
    <s v="feb"/>
    <d v="2022-02-07T00:00:00"/>
  </r>
  <r>
    <x v="4"/>
    <x v="1"/>
    <s v="FR5999"/>
    <d v="1899-12-30T00:19:00"/>
    <n v="38"/>
    <d v="2022-02-07T00:00:00"/>
    <n v="7"/>
    <n v="2"/>
    <s v="feb"/>
    <d v="2022-02-07T00:00:00"/>
  </r>
  <r>
    <x v="5"/>
    <x v="1"/>
    <s v="FR5999"/>
    <d v="1899-12-30T00:19:00"/>
    <n v="38"/>
    <d v="2022-02-07T00:00:00"/>
    <n v="7"/>
    <n v="2"/>
    <s v="feb"/>
    <d v="2022-02-07T00:00:00"/>
  </r>
  <r>
    <x v="4"/>
    <x v="0"/>
    <s v="FR3F"/>
    <d v="1899-12-30T23:26:00"/>
    <n v="56"/>
    <d v="2022-02-25T00:00:00"/>
    <n v="9"/>
    <n v="2"/>
    <s v="feb"/>
    <d v="2022-02-25T00:00:00"/>
  </r>
  <r>
    <x v="5"/>
    <x v="0"/>
    <s v="FR3F"/>
    <d v="1899-12-30T23:26:00"/>
    <n v="56"/>
    <d v="2022-02-25T00:00:00"/>
    <n v="9"/>
    <n v="2"/>
    <s v="feb"/>
    <d v="2022-02-25T00:00:00"/>
  </r>
  <r>
    <x v="4"/>
    <x v="0"/>
    <s v="FR8519"/>
    <d v="1899-12-30T23:09:00"/>
    <n v="71"/>
    <d v="2022-03-12T00:00:00"/>
    <n v="11"/>
    <n v="3"/>
    <s v="mar"/>
    <d v="2022-03-12T00:00:00"/>
  </r>
  <r>
    <x v="5"/>
    <x v="0"/>
    <s v="FR8519"/>
    <d v="1899-12-30T23:09:00"/>
    <n v="71"/>
    <d v="2022-03-12T00:00:00"/>
    <n v="11"/>
    <n v="3"/>
    <s v="mar"/>
    <d v="2022-03-12T00:00:00"/>
  </r>
  <r>
    <x v="4"/>
    <x v="0"/>
    <s v="FR8519"/>
    <d v="1899-12-30T23:15:00"/>
    <n v="78"/>
    <d v="2022-03-19T00:00:00"/>
    <n v="12"/>
    <n v="3"/>
    <s v="mar"/>
    <d v="2022-03-19T00:00:00"/>
  </r>
  <r>
    <x v="5"/>
    <x v="0"/>
    <s v="FR8519"/>
    <d v="1899-12-30T23:15:00"/>
    <n v="78"/>
    <d v="2022-03-19T00:00:00"/>
    <n v="12"/>
    <n v="3"/>
    <s v="mar"/>
    <d v="2022-03-19T00:00:00"/>
  </r>
  <r>
    <x v="4"/>
    <x v="0"/>
    <s v="SG9914"/>
    <d v="1899-12-30T23:13:00"/>
    <n v="78"/>
    <d v="2022-03-19T00:00:00"/>
    <n v="12"/>
    <n v="3"/>
    <s v="mar"/>
    <d v="2022-03-19T00:00:00"/>
  </r>
  <r>
    <x v="5"/>
    <x v="0"/>
    <s v="SG9914"/>
    <d v="1899-12-30T23:13:00"/>
    <n v="78"/>
    <d v="2022-03-19T00:00:00"/>
    <n v="12"/>
    <n v="3"/>
    <s v="mar"/>
    <d v="2022-03-19T00:00:00"/>
  </r>
  <r>
    <x v="4"/>
    <x v="0"/>
    <s v="DJ6401"/>
    <d v="1899-12-30T23:11:00"/>
    <n v="80"/>
    <d v="2022-03-21T00:00:00"/>
    <n v="13"/>
    <n v="3"/>
    <s v="mar"/>
    <d v="2022-03-21T00:00:00"/>
  </r>
  <r>
    <x v="5"/>
    <x v="0"/>
    <s v="DJ6401"/>
    <d v="1899-12-30T23:11:00"/>
    <n v="80"/>
    <d v="2022-03-21T00:00:00"/>
    <n v="13"/>
    <n v="3"/>
    <s v="mar"/>
    <d v="2022-03-21T00:00:00"/>
  </r>
  <r>
    <x v="4"/>
    <x v="0"/>
    <s v="FR3219"/>
    <d v="1899-12-30T23:12:00"/>
    <n v="87"/>
    <d v="2022-03-28T00:00:00"/>
    <n v="14"/>
    <n v="3"/>
    <s v="mar"/>
    <d v="2022-03-28T00:00:00"/>
  </r>
  <r>
    <x v="5"/>
    <x v="0"/>
    <s v="FR3219"/>
    <d v="1899-12-30T23:12:00"/>
    <n v="87"/>
    <d v="2022-03-28T00:00:00"/>
    <n v="14"/>
    <n v="3"/>
    <s v="mar"/>
    <d v="2022-03-28T00:00:00"/>
  </r>
  <r>
    <x v="4"/>
    <x v="0"/>
    <s v="FR3219"/>
    <d v="1899-12-30T23:20:00"/>
    <n v="92"/>
    <d v="2022-04-02T00:00:00"/>
    <n v="14"/>
    <n v="4"/>
    <s v="apr"/>
    <d v="2022-04-02T00:00:00"/>
  </r>
  <r>
    <x v="5"/>
    <x v="0"/>
    <s v="FR3219"/>
    <d v="1899-12-30T23:20:00"/>
    <n v="92"/>
    <d v="2022-04-02T00:00:00"/>
    <n v="14"/>
    <n v="4"/>
    <s v="apr"/>
    <d v="2022-04-02T00:00:00"/>
  </r>
  <r>
    <x v="4"/>
    <x v="0"/>
    <s v="FR3898"/>
    <d v="1899-12-30T23:03:00"/>
    <n v="92"/>
    <d v="2022-04-02T00:00:00"/>
    <n v="14"/>
    <n v="4"/>
    <s v="apr"/>
    <d v="2022-04-02T00:00:00"/>
  </r>
  <r>
    <x v="5"/>
    <x v="0"/>
    <s v="FR3898"/>
    <d v="1899-12-30T23:03:00"/>
    <n v="92"/>
    <d v="2022-04-02T00:00:00"/>
    <n v="14"/>
    <n v="4"/>
    <s v="apr"/>
    <d v="2022-04-02T00:00:00"/>
  </r>
  <r>
    <x v="4"/>
    <x v="0"/>
    <s v="FR5426"/>
    <d v="1899-12-30T23:26:00"/>
    <n v="92"/>
    <d v="2022-04-02T00:00:00"/>
    <n v="14"/>
    <n v="4"/>
    <s v="apr"/>
    <d v="2022-04-02T00:00:00"/>
  </r>
  <r>
    <x v="5"/>
    <x v="0"/>
    <s v="FR5426"/>
    <d v="1899-12-30T23:26:00"/>
    <n v="92"/>
    <d v="2022-04-02T00:00:00"/>
    <n v="14"/>
    <n v="4"/>
    <s v="apr"/>
    <d v="2022-04-02T00:00:00"/>
  </r>
  <r>
    <x v="4"/>
    <x v="0"/>
    <s v="W61432"/>
    <d v="1899-12-30T23:01:00"/>
    <n v="92"/>
    <d v="2022-04-02T00:00:00"/>
    <n v="14"/>
    <n v="4"/>
    <s v="apr"/>
    <d v="2022-04-02T00:00:00"/>
  </r>
  <r>
    <x v="5"/>
    <x v="0"/>
    <s v="W61432"/>
    <d v="1899-12-30T23:01:00"/>
    <n v="92"/>
    <d v="2022-04-02T00:00:00"/>
    <n v="14"/>
    <n v="4"/>
    <s v="apr"/>
    <d v="2022-04-02T00:00:00"/>
  </r>
  <r>
    <x v="4"/>
    <x v="0"/>
    <s v="FR3898"/>
    <d v="1899-12-30T23:04:00"/>
    <n v="94"/>
    <d v="2022-04-04T00:00:00"/>
    <n v="15"/>
    <n v="4"/>
    <s v="apr"/>
    <d v="2022-04-04T00:00:00"/>
  </r>
  <r>
    <x v="5"/>
    <x v="0"/>
    <s v="FR3898"/>
    <d v="1899-12-30T23:04:00"/>
    <n v="94"/>
    <d v="2022-04-04T00:00:00"/>
    <n v="15"/>
    <n v="4"/>
    <s v="apr"/>
    <d v="2022-04-04T00:00:00"/>
  </r>
  <r>
    <x v="4"/>
    <x v="0"/>
    <s v="FR6876"/>
    <d v="1899-12-30T23:11:00"/>
    <n v="94"/>
    <d v="2022-04-04T00:00:00"/>
    <n v="15"/>
    <n v="4"/>
    <s v="apr"/>
    <d v="2022-04-04T00:00:00"/>
  </r>
  <r>
    <x v="5"/>
    <x v="0"/>
    <s v="FR6876"/>
    <d v="1899-12-30T23:11:00"/>
    <n v="94"/>
    <d v="2022-04-04T00:00:00"/>
    <n v="15"/>
    <n v="4"/>
    <s v="apr"/>
    <d v="2022-04-04T00:00:00"/>
  </r>
  <r>
    <x v="4"/>
    <x v="0"/>
    <s v="FR7324"/>
    <d v="1899-12-30T23:03:00"/>
    <n v="94"/>
    <d v="2022-04-04T00:00:00"/>
    <n v="15"/>
    <n v="4"/>
    <s v="apr"/>
    <d v="2022-04-04T00:00:00"/>
  </r>
  <r>
    <x v="5"/>
    <x v="0"/>
    <s v="FR7324"/>
    <d v="1899-12-30T23:03:00"/>
    <n v="94"/>
    <d v="2022-04-04T00:00:00"/>
    <n v="15"/>
    <n v="4"/>
    <s v="apr"/>
    <d v="2022-04-04T00:00:00"/>
  </r>
  <r>
    <x v="4"/>
    <x v="0"/>
    <s v="W63910"/>
    <d v="1899-12-30T23:08:00"/>
    <n v="94"/>
    <d v="2022-04-04T00:00:00"/>
    <n v="15"/>
    <n v="4"/>
    <s v="apr"/>
    <d v="2022-04-04T00:00:00"/>
  </r>
  <r>
    <x v="5"/>
    <x v="0"/>
    <s v="W63910"/>
    <d v="1899-12-30T23:08:00"/>
    <n v="94"/>
    <d v="2022-04-04T00:00:00"/>
    <n v="15"/>
    <n v="4"/>
    <s v="apr"/>
    <d v="2022-04-04T00:00:00"/>
  </r>
  <r>
    <x v="4"/>
    <x v="0"/>
    <s v="FR4527"/>
    <d v="1899-12-30T23:12:00"/>
    <n v="98"/>
    <d v="2022-04-08T00:00:00"/>
    <n v="15"/>
    <n v="4"/>
    <s v="apr"/>
    <d v="2022-04-08T00:00:00"/>
  </r>
  <r>
    <x v="5"/>
    <x v="0"/>
    <s v="FR4527"/>
    <d v="1899-12-30T23:12:00"/>
    <n v="98"/>
    <d v="2022-04-08T00:00:00"/>
    <n v="15"/>
    <n v="4"/>
    <s v="apr"/>
    <d v="2022-04-08T00:00:00"/>
  </r>
  <r>
    <x v="4"/>
    <x v="0"/>
    <s v="FR6451"/>
    <d v="1899-12-30T23:02:00"/>
    <n v="98"/>
    <d v="2022-04-08T00:00:00"/>
    <n v="15"/>
    <n v="4"/>
    <s v="apr"/>
    <d v="2022-04-08T00:00:00"/>
  </r>
  <r>
    <x v="5"/>
    <x v="0"/>
    <s v="FR6451"/>
    <d v="1899-12-30T23:02:00"/>
    <n v="98"/>
    <d v="2022-04-08T00:00:00"/>
    <n v="15"/>
    <n v="4"/>
    <s v="apr"/>
    <d v="2022-04-08T00:00:00"/>
  </r>
  <r>
    <x v="4"/>
    <x v="0"/>
    <s v="W63870"/>
    <d v="1899-12-30T23:10:00"/>
    <n v="98"/>
    <d v="2022-04-08T00:00:00"/>
    <n v="15"/>
    <n v="4"/>
    <s v="apr"/>
    <d v="2022-04-08T00:00:00"/>
  </r>
  <r>
    <x v="5"/>
    <x v="0"/>
    <s v="W63870"/>
    <d v="1899-12-30T23:10:00"/>
    <n v="98"/>
    <d v="2022-04-08T00:00:00"/>
    <n v="15"/>
    <n v="4"/>
    <s v="apr"/>
    <d v="2022-04-08T00:00:00"/>
  </r>
  <r>
    <x v="4"/>
    <x v="0"/>
    <s v="DJ6401"/>
    <d v="1899-12-30T23:03:00"/>
    <n v="110"/>
    <d v="2022-04-20T00:00:00"/>
    <n v="17"/>
    <n v="4"/>
    <s v="apr"/>
    <d v="2022-04-20T00:00:00"/>
  </r>
  <r>
    <x v="5"/>
    <x v="0"/>
    <s v="DJ6401"/>
    <d v="1899-12-30T23:03:00"/>
    <n v="110"/>
    <d v="2022-04-20T00:00:00"/>
    <n v="17"/>
    <n v="4"/>
    <s v="apr"/>
    <d v="2022-04-20T00:00:00"/>
  </r>
  <r>
    <x v="4"/>
    <x v="0"/>
    <s v="FR3219"/>
    <d v="1899-12-30T23:09:00"/>
    <n v="110"/>
    <d v="2022-04-20T00:00:00"/>
    <n v="17"/>
    <n v="4"/>
    <s v="apr"/>
    <d v="2022-04-20T00:00:00"/>
  </r>
  <r>
    <x v="5"/>
    <x v="0"/>
    <s v="FR3219"/>
    <d v="1899-12-30T23:09:00"/>
    <n v="110"/>
    <d v="2022-04-20T00:00:00"/>
    <n v="17"/>
    <n v="4"/>
    <s v="apr"/>
    <d v="2022-04-20T00:00:00"/>
  </r>
  <r>
    <x v="4"/>
    <x v="0"/>
    <s v="FR5292"/>
    <d v="1899-12-30T23:04:00"/>
    <n v="111"/>
    <d v="2022-04-21T00:00:00"/>
    <n v="17"/>
    <n v="4"/>
    <s v="apr"/>
    <d v="2022-04-21T00:00:00"/>
  </r>
  <r>
    <x v="5"/>
    <x v="0"/>
    <s v="FR5292"/>
    <d v="1899-12-30T23:04:00"/>
    <n v="111"/>
    <d v="2022-04-21T00:00:00"/>
    <n v="17"/>
    <n v="4"/>
    <s v="apr"/>
    <d v="2022-04-21T00:00:00"/>
  </r>
  <r>
    <x v="4"/>
    <x v="0"/>
    <s v="FR6876"/>
    <d v="1899-12-30T23:02:00"/>
    <n v="111"/>
    <d v="2022-04-21T00:00:00"/>
    <n v="17"/>
    <n v="4"/>
    <s v="apr"/>
    <d v="2022-04-21T00:00:00"/>
  </r>
  <r>
    <x v="5"/>
    <x v="0"/>
    <s v="FR6876"/>
    <d v="1899-12-30T23:02:00"/>
    <n v="111"/>
    <d v="2022-04-21T00:00:00"/>
    <n v="17"/>
    <n v="4"/>
    <s v="apr"/>
    <d v="2022-04-21T00:00:00"/>
  </r>
  <r>
    <x v="4"/>
    <x v="0"/>
    <s v="W63870"/>
    <d v="1899-12-30T23:08:00"/>
    <n v="112"/>
    <d v="2022-04-22T00:00:00"/>
    <n v="17"/>
    <n v="4"/>
    <s v="apr"/>
    <d v="2022-04-22T00:00:00"/>
  </r>
  <r>
    <x v="5"/>
    <x v="0"/>
    <s v="W63870"/>
    <d v="1899-12-30T23:08:00"/>
    <n v="112"/>
    <d v="2022-04-22T00:00:00"/>
    <n v="17"/>
    <n v="4"/>
    <s v="apr"/>
    <d v="2022-04-22T00:00:00"/>
  </r>
  <r>
    <x v="4"/>
    <x v="0"/>
    <s v="FR7324"/>
    <d v="1899-12-30T23:05:00"/>
    <n v="122"/>
    <d v="2022-05-02T00:00:00"/>
    <n v="19"/>
    <n v="5"/>
    <s v="mag"/>
    <d v="2022-05-02T00:00:00"/>
  </r>
  <r>
    <x v="5"/>
    <x v="0"/>
    <s v="FR7324"/>
    <d v="1899-12-30T23:05:00"/>
    <n v="122"/>
    <d v="2022-05-02T00:00:00"/>
    <n v="19"/>
    <n v="5"/>
    <s v="mag"/>
    <d v="2022-05-02T00:00:00"/>
  </r>
  <r>
    <x v="4"/>
    <x v="0"/>
    <s v="EC3874"/>
    <d v="1899-12-30T23:01:00"/>
    <n v="125"/>
    <d v="2022-05-05T00:00:00"/>
    <n v="19"/>
    <n v="5"/>
    <s v="mag"/>
    <d v="2022-05-05T00:00:00"/>
  </r>
  <r>
    <x v="5"/>
    <x v="0"/>
    <s v="EC3874"/>
    <d v="1899-12-30T23:01:00"/>
    <n v="125"/>
    <d v="2022-05-05T00:00:00"/>
    <n v="19"/>
    <n v="5"/>
    <s v="mag"/>
    <d v="2022-05-05T00:00:00"/>
  </r>
  <r>
    <x v="4"/>
    <x v="0"/>
    <s v="FR1689"/>
    <d v="1899-12-30T23:28:00"/>
    <n v="125"/>
    <d v="2022-05-05T00:00:00"/>
    <n v="19"/>
    <n v="5"/>
    <s v="mag"/>
    <d v="2022-05-05T00:00:00"/>
  </r>
  <r>
    <x v="5"/>
    <x v="0"/>
    <s v="FR1689"/>
    <d v="1899-12-30T23:28:00"/>
    <n v="125"/>
    <d v="2022-05-05T00:00:00"/>
    <n v="19"/>
    <n v="5"/>
    <s v="mag"/>
    <d v="2022-05-05T00:00:00"/>
  </r>
  <r>
    <x v="4"/>
    <x v="0"/>
    <s v="FR4845"/>
    <d v="1899-12-30T23:12:00"/>
    <n v="125"/>
    <d v="2022-05-05T00:00:00"/>
    <n v="19"/>
    <n v="5"/>
    <s v="mag"/>
    <d v="2022-05-05T00:00:00"/>
  </r>
  <r>
    <x v="5"/>
    <x v="0"/>
    <s v="FR4845"/>
    <d v="1899-12-30T23:12:00"/>
    <n v="125"/>
    <d v="2022-05-05T00:00:00"/>
    <n v="19"/>
    <n v="5"/>
    <s v="mag"/>
    <d v="2022-05-05T00:00:00"/>
  </r>
  <r>
    <x v="4"/>
    <x v="0"/>
    <s v="FR5292"/>
    <d v="1899-12-30T23:26:00"/>
    <n v="125"/>
    <d v="2022-05-05T00:00:00"/>
    <n v="19"/>
    <n v="5"/>
    <s v="mag"/>
    <d v="2022-05-05T00:00:00"/>
  </r>
  <r>
    <x v="5"/>
    <x v="0"/>
    <s v="FR5292"/>
    <d v="1899-12-30T23:26:00"/>
    <n v="125"/>
    <d v="2022-05-05T00:00:00"/>
    <n v="19"/>
    <n v="5"/>
    <s v="mag"/>
    <d v="2022-05-05T00:00:00"/>
  </r>
  <r>
    <x v="4"/>
    <x v="0"/>
    <s v="FR5831"/>
    <d v="1899-12-30T23:22:00"/>
    <n v="125"/>
    <d v="2022-05-05T00:00:00"/>
    <n v="19"/>
    <n v="5"/>
    <s v="mag"/>
    <d v="2022-05-05T00:00:00"/>
  </r>
  <r>
    <x v="5"/>
    <x v="0"/>
    <s v="FR5831"/>
    <d v="1899-12-30T23:22:00"/>
    <n v="125"/>
    <d v="2022-05-05T00:00:00"/>
    <n v="19"/>
    <n v="5"/>
    <s v="mag"/>
    <d v="2022-05-05T00:00:00"/>
  </r>
  <r>
    <x v="4"/>
    <x v="0"/>
    <s v="FR6366"/>
    <d v="1899-12-30T23:08:00"/>
    <n v="125"/>
    <d v="2022-05-05T00:00:00"/>
    <n v="19"/>
    <n v="5"/>
    <s v="mag"/>
    <d v="2022-05-05T00:00:00"/>
  </r>
  <r>
    <x v="5"/>
    <x v="0"/>
    <s v="FR6366"/>
    <d v="1899-12-30T23:08:00"/>
    <n v="125"/>
    <d v="2022-05-05T00:00:00"/>
    <n v="19"/>
    <n v="5"/>
    <s v="mag"/>
    <d v="2022-05-05T00:00:00"/>
  </r>
  <r>
    <x v="4"/>
    <x v="0"/>
    <s v="W64472"/>
    <d v="1899-12-30T23:24:00"/>
    <n v="125"/>
    <d v="2022-05-05T00:00:00"/>
    <n v="19"/>
    <n v="5"/>
    <s v="mag"/>
    <d v="2022-05-05T00:00:00"/>
  </r>
  <r>
    <x v="5"/>
    <x v="0"/>
    <s v="W64472"/>
    <d v="1899-12-30T23:24:00"/>
    <n v="125"/>
    <d v="2022-05-05T00:00:00"/>
    <n v="19"/>
    <n v="5"/>
    <s v="mag"/>
    <d v="2022-05-05T00:00:00"/>
  </r>
  <r>
    <x v="4"/>
    <x v="0"/>
    <s v="FR4111"/>
    <d v="1899-12-30T00:41:00"/>
    <n v="126"/>
    <d v="2022-05-06T00:00:00"/>
    <n v="19"/>
    <n v="5"/>
    <s v="mag"/>
    <d v="2022-05-06T00:00:00"/>
  </r>
  <r>
    <x v="5"/>
    <x v="0"/>
    <s v="FR4111"/>
    <d v="1899-12-30T00:41:00"/>
    <n v="126"/>
    <d v="2022-05-06T00:00:00"/>
    <n v="19"/>
    <n v="5"/>
    <s v="mag"/>
    <d v="2022-05-06T00:00:00"/>
  </r>
  <r>
    <x v="4"/>
    <x v="0"/>
    <s v="FR4191"/>
    <d v="1899-12-30T00:50:00"/>
    <n v="126"/>
    <d v="2022-05-06T00:00:00"/>
    <n v="19"/>
    <n v="5"/>
    <s v="mag"/>
    <d v="2022-05-06T00:00:00"/>
  </r>
  <r>
    <x v="5"/>
    <x v="0"/>
    <s v="FR4191"/>
    <d v="1899-12-30T00:50:00"/>
    <n v="126"/>
    <d v="2022-05-06T00:00:00"/>
    <n v="19"/>
    <n v="5"/>
    <s v="mag"/>
    <d v="2022-05-06T00:00:00"/>
  </r>
  <r>
    <x v="4"/>
    <x v="0"/>
    <s v="DJ6401"/>
    <d v="1899-12-30T23:04:00"/>
    <n v="129"/>
    <d v="2022-05-09T00:00:00"/>
    <n v="20"/>
    <n v="5"/>
    <s v="mag"/>
    <d v="2022-05-09T00:00:00"/>
  </r>
  <r>
    <x v="5"/>
    <x v="0"/>
    <s v="DJ6401"/>
    <d v="1899-12-30T23:04:00"/>
    <n v="129"/>
    <d v="2022-05-09T00:00:00"/>
    <n v="20"/>
    <n v="5"/>
    <s v="mag"/>
    <d v="2022-05-09T00:00:00"/>
  </r>
  <r>
    <x v="4"/>
    <x v="0"/>
    <s v="RYR2F"/>
    <d v="1899-12-30T00:09:00"/>
    <n v="131"/>
    <d v="2022-05-11T00:00:00"/>
    <n v="20"/>
    <n v="5"/>
    <s v="mag"/>
    <d v="2022-05-11T00:00:00"/>
  </r>
  <r>
    <x v="5"/>
    <x v="0"/>
    <s v="RYR2F"/>
    <d v="1899-12-30T00:09:00"/>
    <n v="131"/>
    <d v="2022-05-11T00:00:00"/>
    <n v="20"/>
    <n v="5"/>
    <s v="mag"/>
    <d v="2022-05-11T00:00:00"/>
  </r>
  <r>
    <x v="4"/>
    <x v="0"/>
    <s v="RYR3898"/>
    <d v="1899-12-30T00:14:00"/>
    <n v="131"/>
    <d v="2022-05-11T00:00:00"/>
    <n v="20"/>
    <n v="5"/>
    <s v="mag"/>
    <d v="2022-05-11T00:00:00"/>
  </r>
  <r>
    <x v="5"/>
    <x v="0"/>
    <s v="RYR3898"/>
    <d v="1899-12-30T00:14:00"/>
    <n v="131"/>
    <d v="2022-05-11T00:00:00"/>
    <n v="20"/>
    <n v="5"/>
    <s v="mag"/>
    <d v="2022-05-11T00:00:00"/>
  </r>
  <r>
    <x v="4"/>
    <x v="0"/>
    <s v="RYR4877"/>
    <d v="1899-12-30T23:05:00"/>
    <n v="131"/>
    <d v="2022-05-11T00:00:00"/>
    <n v="20"/>
    <n v="5"/>
    <s v="mag"/>
    <d v="2022-05-11T00:00:00"/>
  </r>
  <r>
    <x v="5"/>
    <x v="0"/>
    <s v="RYR4877"/>
    <d v="1899-12-30T23:05:00"/>
    <n v="131"/>
    <d v="2022-05-11T00:00:00"/>
    <n v="20"/>
    <n v="5"/>
    <s v="mag"/>
    <d v="2022-05-11T00:00:00"/>
  </r>
  <r>
    <x v="4"/>
    <x v="0"/>
    <s v="SRR6401"/>
    <d v="1899-12-30T23:03:00"/>
    <n v="131"/>
    <d v="2022-05-11T00:00:00"/>
    <n v="20"/>
    <n v="5"/>
    <s v="mag"/>
    <d v="2022-05-11T00:00:00"/>
  </r>
  <r>
    <x v="5"/>
    <x v="0"/>
    <s v="SRR6401"/>
    <d v="1899-12-30T23:03:00"/>
    <n v="131"/>
    <d v="2022-05-11T00:00:00"/>
    <n v="20"/>
    <n v="5"/>
    <s v="mag"/>
    <d v="2022-05-11T00:00:00"/>
  </r>
  <r>
    <x v="4"/>
    <x v="0"/>
    <s v="FR5102"/>
    <d v="1899-12-30T23:07:00"/>
    <n v="135"/>
    <d v="2022-05-15T00:00:00"/>
    <n v="21"/>
    <n v="5"/>
    <s v="mag"/>
    <d v="2022-05-15T00:00:00"/>
  </r>
  <r>
    <x v="5"/>
    <x v="0"/>
    <s v="FR5102"/>
    <d v="1899-12-30T23:07:00"/>
    <n v="135"/>
    <d v="2022-05-15T00:00:00"/>
    <n v="21"/>
    <n v="5"/>
    <s v="mag"/>
    <d v="2022-05-15T00:00:00"/>
  </r>
  <r>
    <x v="4"/>
    <x v="0"/>
    <s v="NP7603"/>
    <d v="1899-12-30T23:10:00"/>
    <n v="135"/>
    <d v="2022-05-15T00:00:00"/>
    <n v="21"/>
    <n v="5"/>
    <s v="mag"/>
    <d v="2022-05-15T00:00:00"/>
  </r>
  <r>
    <x v="4"/>
    <x v="0"/>
    <s v="NP7603"/>
    <d v="1899-12-30T23:03:00"/>
    <n v="135"/>
    <d v="2022-05-15T00:00:00"/>
    <n v="21"/>
    <n v="5"/>
    <s v="mag"/>
    <d v="2022-05-15T00:00:00"/>
  </r>
  <r>
    <x v="5"/>
    <x v="0"/>
    <s v="NP7603"/>
    <d v="1899-12-30T23:10:00"/>
    <n v="135"/>
    <d v="2022-05-15T00:00:00"/>
    <n v="21"/>
    <n v="5"/>
    <s v="mag"/>
    <d v="2022-05-15T00:00:00"/>
  </r>
  <r>
    <x v="5"/>
    <x v="0"/>
    <s v="NP7603"/>
    <d v="1899-12-30T23:03:00"/>
    <n v="135"/>
    <d v="2022-05-15T00:00:00"/>
    <n v="21"/>
    <n v="5"/>
    <s v="mag"/>
    <d v="2022-05-15T00:00:00"/>
  </r>
  <r>
    <x v="4"/>
    <x v="0"/>
    <s v="FR3898"/>
    <d v="1899-12-30T23:06:00"/>
    <n v="136"/>
    <d v="2022-05-16T00:00:00"/>
    <n v="21"/>
    <n v="5"/>
    <s v="mag"/>
    <d v="2022-05-16T00:00:00"/>
  </r>
  <r>
    <x v="5"/>
    <x v="0"/>
    <s v="FR3898"/>
    <d v="1899-12-30T23:06:00"/>
    <n v="136"/>
    <d v="2022-05-16T00:00:00"/>
    <n v="21"/>
    <n v="5"/>
    <s v="mag"/>
    <d v="2022-05-16T00:00:00"/>
  </r>
  <r>
    <x v="4"/>
    <x v="0"/>
    <s v="FR6876"/>
    <d v="1899-12-30T23:04:00"/>
    <n v="136"/>
    <d v="2022-05-16T00:00:00"/>
    <n v="21"/>
    <n v="5"/>
    <s v="mag"/>
    <d v="2022-05-16T00:00:00"/>
  </r>
  <r>
    <x v="5"/>
    <x v="0"/>
    <s v="FR6876"/>
    <d v="1899-12-30T23:04:00"/>
    <n v="136"/>
    <d v="2022-05-16T00:00:00"/>
    <n v="21"/>
    <n v="5"/>
    <s v="mag"/>
    <d v="2022-05-16T00:00:00"/>
  </r>
  <r>
    <x v="4"/>
    <x v="0"/>
    <s v="W63672"/>
    <d v="1899-12-30T23:01:00"/>
    <n v="136"/>
    <d v="2022-05-16T00:00:00"/>
    <n v="21"/>
    <n v="5"/>
    <s v="mag"/>
    <d v="2022-05-16T00:00:00"/>
  </r>
  <r>
    <x v="5"/>
    <x v="0"/>
    <s v="W63672"/>
    <d v="1899-12-30T23:01:00"/>
    <n v="136"/>
    <d v="2022-05-16T00:00:00"/>
    <n v="21"/>
    <n v="5"/>
    <s v="mag"/>
    <d v="2022-05-16T00:00:00"/>
  </r>
  <r>
    <x v="4"/>
    <x v="0"/>
    <s v="W63910"/>
    <d v="1899-12-30T23:12:00"/>
    <n v="136"/>
    <d v="2022-05-16T00:00:00"/>
    <n v="21"/>
    <n v="5"/>
    <s v="mag"/>
    <d v="2022-05-16T00:00:00"/>
  </r>
  <r>
    <x v="5"/>
    <x v="0"/>
    <s v="W63910"/>
    <d v="1899-12-30T23:12:00"/>
    <n v="136"/>
    <d v="2022-05-16T00:00:00"/>
    <n v="21"/>
    <n v="5"/>
    <s v="mag"/>
    <d v="2022-05-16T00:00:00"/>
  </r>
  <r>
    <x v="4"/>
    <x v="0"/>
    <s v="NP7603"/>
    <d v="1899-12-30T23:02:00"/>
    <n v="137"/>
    <d v="2022-05-17T00:00:00"/>
    <n v="21"/>
    <n v="5"/>
    <s v="mag"/>
    <d v="2022-05-17T00:00:00"/>
  </r>
  <r>
    <x v="5"/>
    <x v="0"/>
    <s v="NP7603"/>
    <d v="1899-12-30T23:02:00"/>
    <n v="137"/>
    <d v="2022-05-17T00:00:00"/>
    <n v="21"/>
    <n v="5"/>
    <s v="mag"/>
    <d v="2022-05-17T00:00:00"/>
  </r>
  <r>
    <x v="4"/>
    <x v="0"/>
    <s v="FR3898"/>
    <d v="1899-12-30T23:44:00"/>
    <n v="139"/>
    <d v="2022-05-19T00:00:00"/>
    <n v="21"/>
    <n v="5"/>
    <s v="mag"/>
    <d v="2022-05-19T00:00:00"/>
  </r>
  <r>
    <x v="5"/>
    <x v="0"/>
    <s v="FR3898"/>
    <d v="1899-12-30T23:44:00"/>
    <n v="139"/>
    <d v="2022-05-19T00:00:00"/>
    <n v="21"/>
    <n v="5"/>
    <s v="mag"/>
    <d v="2022-05-19T00:00:00"/>
  </r>
  <r>
    <x v="4"/>
    <x v="0"/>
    <s v="FR6876"/>
    <d v="1899-12-30T23:39:00"/>
    <n v="139"/>
    <d v="2022-05-19T00:00:00"/>
    <n v="21"/>
    <n v="5"/>
    <s v="mag"/>
    <d v="2022-05-19T00:00:00"/>
  </r>
  <r>
    <x v="5"/>
    <x v="0"/>
    <s v="FR6876"/>
    <d v="1899-12-30T23:39:00"/>
    <n v="139"/>
    <d v="2022-05-19T00:00:00"/>
    <n v="21"/>
    <n v="5"/>
    <s v="mag"/>
    <d v="2022-05-19T00:00:00"/>
  </r>
  <r>
    <x v="4"/>
    <x v="0"/>
    <s v="W63672"/>
    <d v="1899-12-30T23:19:00"/>
    <n v="139"/>
    <d v="2022-05-19T00:00:00"/>
    <n v="21"/>
    <n v="5"/>
    <s v="mag"/>
    <d v="2022-05-19T00:00:00"/>
  </r>
  <r>
    <x v="5"/>
    <x v="0"/>
    <s v="W63672"/>
    <d v="1899-12-30T23:19:00"/>
    <n v="139"/>
    <d v="2022-05-19T00:00:00"/>
    <n v="21"/>
    <n v="5"/>
    <s v="mag"/>
    <d v="2022-05-19T00:00:00"/>
  </r>
  <r>
    <x v="4"/>
    <x v="0"/>
    <s v="W63910"/>
    <d v="1899-12-30T23:46:00"/>
    <n v="139"/>
    <d v="2022-05-19T00:00:00"/>
    <n v="21"/>
    <n v="5"/>
    <s v="mag"/>
    <d v="2022-05-19T00:00:00"/>
  </r>
  <r>
    <x v="5"/>
    <x v="0"/>
    <s v="W63910"/>
    <d v="1899-12-30T23:46:00"/>
    <n v="139"/>
    <d v="2022-05-19T00:00:00"/>
    <n v="21"/>
    <n v="5"/>
    <s v="mag"/>
    <d v="2022-05-19T00:00:00"/>
  </r>
  <r>
    <x v="4"/>
    <x v="0"/>
    <s v="FR6366"/>
    <d v="1899-12-30T23:03:00"/>
    <n v="150"/>
    <d v="2022-05-30T00:00:00"/>
    <n v="23"/>
    <n v="5"/>
    <s v="mag"/>
    <d v="2022-05-30T00:00:00"/>
  </r>
  <r>
    <x v="5"/>
    <x v="0"/>
    <s v="FR6366"/>
    <d v="1899-12-30T23:03:00"/>
    <n v="150"/>
    <d v="2022-05-30T00:00:00"/>
    <n v="23"/>
    <n v="5"/>
    <s v="mag"/>
    <d v="2022-05-30T00:00:00"/>
  </r>
  <r>
    <x v="4"/>
    <x v="0"/>
    <s v="FR7324"/>
    <d v="1899-12-30T23:09:00"/>
    <n v="150"/>
    <d v="2022-05-30T00:00:00"/>
    <n v="23"/>
    <n v="5"/>
    <s v="mag"/>
    <d v="2022-05-30T00:00:00"/>
  </r>
  <r>
    <x v="5"/>
    <x v="0"/>
    <s v="FR7324"/>
    <d v="1899-12-30T23:09:00"/>
    <n v="150"/>
    <d v="2022-05-30T00:00:00"/>
    <n v="23"/>
    <n v="5"/>
    <s v="mag"/>
    <d v="2022-05-30T00:00:00"/>
  </r>
  <r>
    <x v="4"/>
    <x v="0"/>
    <s v="FR8095"/>
    <d v="1899-12-30T23:01:00"/>
    <n v="150"/>
    <d v="2022-05-30T00:00:00"/>
    <n v="23"/>
    <n v="5"/>
    <s v="mag"/>
    <d v="2022-05-30T00:00:00"/>
  </r>
  <r>
    <x v="5"/>
    <x v="0"/>
    <s v="FR8095"/>
    <d v="1899-12-30T23:01:00"/>
    <n v="150"/>
    <d v="2022-05-30T00:00:00"/>
    <n v="23"/>
    <n v="5"/>
    <s v="mag"/>
    <d v="2022-05-30T00:00:00"/>
  </r>
  <r>
    <x v="4"/>
    <x v="0"/>
    <s v="W63672"/>
    <d v="1899-12-30T23:14:00"/>
    <n v="150"/>
    <d v="2022-05-30T00:00:00"/>
    <n v="23"/>
    <n v="5"/>
    <s v="mag"/>
    <d v="2022-05-30T00:00:00"/>
  </r>
  <r>
    <x v="5"/>
    <x v="0"/>
    <s v="W63672"/>
    <d v="1899-12-30T23:14:00"/>
    <n v="150"/>
    <d v="2022-05-30T00:00:00"/>
    <n v="23"/>
    <n v="5"/>
    <s v="mag"/>
    <d v="2022-05-30T00:00:00"/>
  </r>
  <r>
    <x v="4"/>
    <x v="0"/>
    <s v="W63870"/>
    <d v="1899-12-30T23:05:00"/>
    <n v="154"/>
    <d v="2022-06-03T00:00:00"/>
    <n v="23"/>
    <n v="6"/>
    <s v="giu"/>
    <d v="2022-06-03T00:00:00"/>
  </r>
  <r>
    <x v="5"/>
    <x v="0"/>
    <s v="W63870"/>
    <d v="1899-12-30T23:05:00"/>
    <n v="154"/>
    <d v="2022-06-03T00:00:00"/>
    <n v="23"/>
    <n v="6"/>
    <s v="giu"/>
    <d v="2022-06-03T00:00:00"/>
  </r>
  <r>
    <x v="4"/>
    <x v="0"/>
    <s v="RYR7VU"/>
    <d v="1899-12-30T23:45:00"/>
    <n v="156"/>
    <d v="2022-06-05T00:00:00"/>
    <n v="24"/>
    <n v="6"/>
    <s v="giu"/>
    <d v="2022-06-05T00:00:00"/>
  </r>
  <r>
    <x v="5"/>
    <x v="0"/>
    <s v="RYR7VU"/>
    <d v="1899-12-30T23:45:00"/>
    <n v="156"/>
    <d v="2022-06-05T00:00:00"/>
    <n v="24"/>
    <n v="6"/>
    <s v="giu"/>
    <d v="2022-06-05T00:00:00"/>
  </r>
  <r>
    <x v="4"/>
    <x v="0"/>
    <s v="WZZ20J"/>
    <d v="1899-12-30T23:57:00"/>
    <n v="156"/>
    <d v="2022-06-05T00:00:00"/>
    <n v="24"/>
    <n v="6"/>
    <s v="giu"/>
    <d v="2022-06-05T00:00:00"/>
  </r>
  <r>
    <x v="5"/>
    <x v="0"/>
    <s v="WZZ20J"/>
    <d v="1899-12-30T23:57:00"/>
    <n v="156"/>
    <d v="2022-06-05T00:00:00"/>
    <n v="24"/>
    <n v="6"/>
    <s v="giu"/>
    <d v="2022-06-05T00:00:00"/>
  </r>
  <r>
    <x v="4"/>
    <x v="0"/>
    <s v="DJ6401"/>
    <d v="1899-12-30T23:06:00"/>
    <n v="158"/>
    <d v="2022-06-07T00:00:00"/>
    <n v="24"/>
    <n v="6"/>
    <s v="giu"/>
    <d v="2022-06-07T00:00:00"/>
  </r>
  <r>
    <x v="5"/>
    <x v="0"/>
    <s v="DJ6401"/>
    <d v="1899-12-30T23:06:00"/>
    <n v="158"/>
    <d v="2022-06-07T00:00:00"/>
    <n v="24"/>
    <n v="6"/>
    <s v="giu"/>
    <d v="2022-06-07T00:00:00"/>
  </r>
  <r>
    <x v="4"/>
    <x v="1"/>
    <s v="DJ6401"/>
    <d v="1899-12-30T23:07:00"/>
    <n v="159"/>
    <d v="2022-06-08T00:00:00"/>
    <n v="24"/>
    <n v="6"/>
    <s v="giu"/>
    <d v="2022-06-08T00:00:00"/>
  </r>
  <r>
    <x v="5"/>
    <x v="1"/>
    <s v="DJ6401"/>
    <d v="1899-12-30T23:07:00"/>
    <n v="159"/>
    <d v="2022-06-08T00:00:00"/>
    <n v="24"/>
    <n v="6"/>
    <s v="giu"/>
    <d v="2022-06-08T00:00:00"/>
  </r>
  <r>
    <x v="4"/>
    <x v="1"/>
    <s v="FR2293"/>
    <d v="1899-12-30T23:25:00"/>
    <n v="159"/>
    <d v="2022-06-08T00:00:00"/>
    <n v="24"/>
    <n v="6"/>
    <s v="giu"/>
    <d v="2022-06-08T00:00:00"/>
  </r>
  <r>
    <x v="5"/>
    <x v="1"/>
    <s v="FR2293"/>
    <d v="1899-12-30T23:25:00"/>
    <n v="159"/>
    <d v="2022-06-08T00:00:00"/>
    <n v="24"/>
    <n v="6"/>
    <s v="giu"/>
    <d v="2022-06-08T00:00:00"/>
  </r>
  <r>
    <x v="4"/>
    <x v="1"/>
    <s v="FR3898"/>
    <d v="1899-12-30T23:23:00"/>
    <n v="159"/>
    <d v="2022-06-08T00:00:00"/>
    <n v="24"/>
    <n v="6"/>
    <s v="giu"/>
    <d v="2022-06-08T00:00:00"/>
  </r>
  <r>
    <x v="5"/>
    <x v="1"/>
    <s v="FR3898"/>
    <d v="1899-12-30T23:23:00"/>
    <n v="159"/>
    <d v="2022-06-08T00:00:00"/>
    <n v="24"/>
    <n v="6"/>
    <s v="giu"/>
    <d v="2022-06-08T00:00:00"/>
  </r>
  <r>
    <x v="4"/>
    <x v="1"/>
    <s v="FR4651"/>
    <d v="1899-12-30T23:00:00"/>
    <n v="159"/>
    <d v="2022-06-08T00:00:00"/>
    <n v="24"/>
    <n v="6"/>
    <s v="giu"/>
    <d v="2022-06-08T00:00:00"/>
  </r>
  <r>
    <x v="5"/>
    <x v="1"/>
    <s v="FR4651"/>
    <d v="1899-12-30T23:00:00"/>
    <n v="159"/>
    <d v="2022-06-08T00:00:00"/>
    <n v="24"/>
    <n v="6"/>
    <s v="giu"/>
    <d v="2022-06-08T00:00:00"/>
  </r>
  <r>
    <x v="4"/>
    <x v="1"/>
    <s v="FR4845"/>
    <d v="1899-12-30T23:21:00"/>
    <n v="159"/>
    <d v="2022-06-08T00:00:00"/>
    <n v="24"/>
    <n v="6"/>
    <s v="giu"/>
    <d v="2022-06-08T00:00:00"/>
  </r>
  <r>
    <x v="5"/>
    <x v="1"/>
    <s v="FR4845"/>
    <d v="1899-12-30T23:21:00"/>
    <n v="159"/>
    <d v="2022-06-08T00:00:00"/>
    <n v="24"/>
    <n v="6"/>
    <s v="giu"/>
    <d v="2022-06-08T00:00:00"/>
  </r>
  <r>
    <x v="4"/>
    <x v="1"/>
    <s v="FR8495"/>
    <d v="1899-12-30T23:16:00"/>
    <n v="159"/>
    <d v="2022-06-08T00:00:00"/>
    <n v="24"/>
    <n v="6"/>
    <s v="giu"/>
    <d v="2022-06-08T00:00:00"/>
  </r>
  <r>
    <x v="5"/>
    <x v="1"/>
    <s v="FR8495"/>
    <d v="1899-12-30T23:16:00"/>
    <n v="159"/>
    <d v="2022-06-08T00:00:00"/>
    <n v="24"/>
    <n v="6"/>
    <s v="giu"/>
    <d v="2022-06-08T00:00:00"/>
  </r>
  <r>
    <x v="4"/>
    <x v="1"/>
    <s v="FR9877"/>
    <d v="1899-12-30T23:10:00"/>
    <n v="159"/>
    <d v="2022-06-08T00:00:00"/>
    <n v="24"/>
    <n v="6"/>
    <s v="giu"/>
    <d v="2022-06-08T00:00:00"/>
  </r>
  <r>
    <x v="5"/>
    <x v="1"/>
    <s v="FR9877"/>
    <d v="1899-12-30T23:10:00"/>
    <n v="159"/>
    <d v="2022-06-08T00:00:00"/>
    <n v="24"/>
    <n v="6"/>
    <s v="giu"/>
    <d v="2022-06-08T00:00:00"/>
  </r>
  <r>
    <x v="4"/>
    <x v="1"/>
    <s v="FR3219"/>
    <d v="1899-12-30T00:29:00"/>
    <n v="160"/>
    <d v="2022-06-09T00:00:00"/>
    <n v="24"/>
    <n v="6"/>
    <s v="giu"/>
    <d v="2022-06-09T00:00:00"/>
  </r>
  <r>
    <x v="5"/>
    <x v="1"/>
    <s v="FR3219"/>
    <d v="1899-12-30T00:29:00"/>
    <n v="160"/>
    <d v="2022-06-09T00:00:00"/>
    <n v="24"/>
    <n v="6"/>
    <s v="giu"/>
    <d v="2022-06-09T00:00:00"/>
  </r>
  <r>
    <x v="4"/>
    <x v="1"/>
    <s v="FR4744"/>
    <d v="1899-12-30T01:02:00"/>
    <n v="160"/>
    <d v="2022-06-09T00:00:00"/>
    <n v="24"/>
    <n v="6"/>
    <s v="giu"/>
    <d v="2022-06-09T00:00:00"/>
  </r>
  <r>
    <x v="5"/>
    <x v="1"/>
    <s v="FR4744"/>
    <d v="1899-12-30T01:02:00"/>
    <n v="160"/>
    <d v="2022-06-09T00:00:00"/>
    <n v="24"/>
    <n v="6"/>
    <s v="giu"/>
    <d v="2022-06-09T00:00:00"/>
  </r>
  <r>
    <x v="4"/>
    <x v="0"/>
    <s v="FR2289"/>
    <d v="1899-12-30T23:03:00"/>
    <n v="162"/>
    <d v="2022-06-11T00:00:00"/>
    <n v="24"/>
    <n v="6"/>
    <s v="giu"/>
    <d v="2022-06-11T00:00:00"/>
  </r>
  <r>
    <x v="5"/>
    <x v="0"/>
    <s v="FR2289"/>
    <d v="1899-12-30T23:03:00"/>
    <n v="162"/>
    <d v="2022-06-11T00:00:00"/>
    <n v="24"/>
    <n v="6"/>
    <s v="giu"/>
    <d v="2022-06-11T00:00:00"/>
  </r>
  <r>
    <x v="4"/>
    <x v="0"/>
    <s v="FR6366"/>
    <d v="1899-12-30T23:08:00"/>
    <n v="162"/>
    <d v="2022-06-11T00:00:00"/>
    <n v="24"/>
    <n v="6"/>
    <s v="giu"/>
    <d v="2022-06-11T00:00:00"/>
  </r>
  <r>
    <x v="5"/>
    <x v="0"/>
    <s v="FR6366"/>
    <d v="1899-12-30T23:08:00"/>
    <n v="162"/>
    <d v="2022-06-11T00:00:00"/>
    <n v="24"/>
    <n v="6"/>
    <s v="giu"/>
    <d v="2022-06-11T00:00:00"/>
  </r>
  <r>
    <x v="4"/>
    <x v="0"/>
    <s v="W61432"/>
    <d v="1899-12-30T23:01:00"/>
    <n v="162"/>
    <d v="2022-06-11T00:00:00"/>
    <n v="24"/>
    <n v="6"/>
    <s v="giu"/>
    <d v="2022-06-11T00:00:00"/>
  </r>
  <r>
    <x v="5"/>
    <x v="0"/>
    <s v="W61432"/>
    <d v="1899-12-30T23:01:00"/>
    <n v="162"/>
    <d v="2022-06-11T00:00:00"/>
    <n v="24"/>
    <n v="6"/>
    <s v="giu"/>
    <d v="2022-06-11T00:00:00"/>
  </r>
  <r>
    <x v="4"/>
    <x v="0"/>
    <s v="W63382"/>
    <d v="1899-12-30T23:12:00"/>
    <n v="162"/>
    <d v="2022-06-11T00:00:00"/>
    <n v="24"/>
    <n v="6"/>
    <s v="giu"/>
    <d v="2022-06-11T00:00:00"/>
  </r>
  <r>
    <x v="5"/>
    <x v="0"/>
    <s v="W63382"/>
    <d v="1899-12-30T23:12:00"/>
    <n v="162"/>
    <d v="2022-06-11T00:00:00"/>
    <n v="24"/>
    <n v="6"/>
    <s v="giu"/>
    <d v="2022-06-11T00:00:00"/>
  </r>
  <r>
    <x v="4"/>
    <x v="0"/>
    <s v="DQ6401"/>
    <d v="1899-12-30T23:07:00"/>
    <n v="164"/>
    <d v="2022-06-13T00:00:00"/>
    <n v="25"/>
    <n v="6"/>
    <s v="giu"/>
    <d v="2022-06-13T00:00:00"/>
  </r>
  <r>
    <x v="5"/>
    <x v="0"/>
    <s v="DQ6401"/>
    <d v="1899-12-30T23:07:00"/>
    <n v="164"/>
    <d v="2022-06-13T00:00:00"/>
    <n v="25"/>
    <n v="6"/>
    <s v="giu"/>
    <d v="2022-06-13T00:00:00"/>
  </r>
  <r>
    <x v="4"/>
    <x v="0"/>
    <s v="FR3898"/>
    <d v="1899-12-30T23:09:00"/>
    <n v="164"/>
    <d v="2022-06-13T00:00:00"/>
    <n v="25"/>
    <n v="6"/>
    <s v="giu"/>
    <d v="2022-06-13T00:00:00"/>
  </r>
  <r>
    <x v="5"/>
    <x v="0"/>
    <s v="FR3898"/>
    <d v="1899-12-30T23:09:00"/>
    <n v="164"/>
    <d v="2022-06-13T00:00:00"/>
    <n v="25"/>
    <n v="6"/>
    <s v="giu"/>
    <d v="2022-06-13T00:00:00"/>
  </r>
  <r>
    <x v="4"/>
    <x v="0"/>
    <s v="W63870"/>
    <d v="1899-12-30T23:07:00"/>
    <n v="165"/>
    <d v="2022-06-14T00:00:00"/>
    <n v="25"/>
    <n v="6"/>
    <s v="giu"/>
    <d v="2022-06-14T00:00:00"/>
  </r>
  <r>
    <x v="5"/>
    <x v="0"/>
    <s v="W63870"/>
    <d v="1899-12-30T23:07:00"/>
    <n v="165"/>
    <d v="2022-06-14T00:00:00"/>
    <n v="25"/>
    <n v="6"/>
    <s v="giu"/>
    <d v="2022-06-14T00:00:00"/>
  </r>
  <r>
    <x v="4"/>
    <x v="0"/>
    <s v="FR1689"/>
    <d v="1899-12-30T23:22:00"/>
    <n v="167"/>
    <d v="2022-06-16T00:00:00"/>
    <n v="25"/>
    <n v="6"/>
    <s v="giu"/>
    <d v="2022-06-16T00:00:00"/>
  </r>
  <r>
    <x v="5"/>
    <x v="0"/>
    <s v="FR1689"/>
    <d v="1899-12-30T23:22:00"/>
    <n v="167"/>
    <d v="2022-06-16T00:00:00"/>
    <n v="25"/>
    <n v="6"/>
    <s v="giu"/>
    <d v="2022-06-16T00:00:00"/>
  </r>
  <r>
    <x v="4"/>
    <x v="0"/>
    <s v="FR1BU"/>
    <d v="1899-12-30T23:08:00"/>
    <n v="167"/>
    <d v="2022-06-16T00:00:00"/>
    <n v="25"/>
    <n v="6"/>
    <s v="giu"/>
    <d v="2022-06-16T00:00:00"/>
  </r>
  <r>
    <x v="5"/>
    <x v="0"/>
    <s v="FR1BU"/>
    <d v="1899-12-30T23:08:00"/>
    <n v="167"/>
    <d v="2022-06-16T00:00:00"/>
    <n v="25"/>
    <n v="6"/>
    <s v="giu"/>
    <d v="2022-06-16T00:00:00"/>
  </r>
  <r>
    <x v="4"/>
    <x v="0"/>
    <s v="FR2BA"/>
    <d v="1899-12-30T23:33:00"/>
    <n v="167"/>
    <d v="2022-06-16T00:00:00"/>
    <n v="25"/>
    <n v="6"/>
    <s v="giu"/>
    <d v="2022-06-16T00:00:00"/>
  </r>
  <r>
    <x v="5"/>
    <x v="0"/>
    <s v="FR2BA"/>
    <d v="1899-12-30T23:33:00"/>
    <n v="167"/>
    <d v="2022-06-16T00:00:00"/>
    <n v="25"/>
    <n v="6"/>
    <s v="giu"/>
    <d v="2022-06-16T00:00:00"/>
  </r>
  <r>
    <x v="4"/>
    <x v="0"/>
    <s v="FR48TM"/>
    <d v="1899-12-30T23:03:00"/>
    <n v="167"/>
    <d v="2022-06-16T00:00:00"/>
    <n v="25"/>
    <n v="6"/>
    <s v="giu"/>
    <d v="2022-06-16T00:00:00"/>
  </r>
  <r>
    <x v="5"/>
    <x v="0"/>
    <s v="FR48TM"/>
    <d v="1899-12-30T23:03:00"/>
    <n v="167"/>
    <d v="2022-06-16T00:00:00"/>
    <n v="25"/>
    <n v="6"/>
    <s v="giu"/>
    <d v="2022-06-16T00:00:00"/>
  </r>
  <r>
    <x v="4"/>
    <x v="0"/>
    <s v="FR872N"/>
    <d v="1899-12-30T23:28:00"/>
    <n v="167"/>
    <d v="2022-06-16T00:00:00"/>
    <n v="25"/>
    <n v="6"/>
    <s v="giu"/>
    <d v="2022-06-16T00:00:00"/>
  </r>
  <r>
    <x v="5"/>
    <x v="0"/>
    <s v="FR872N"/>
    <d v="1899-12-30T23:28:00"/>
    <n v="167"/>
    <d v="2022-06-16T00:00:00"/>
    <n v="25"/>
    <n v="6"/>
    <s v="giu"/>
    <d v="2022-06-16T00:00:00"/>
  </r>
  <r>
    <x v="4"/>
    <x v="0"/>
    <s v="FR9295"/>
    <d v="1899-12-30T23:47:00"/>
    <n v="167"/>
    <d v="2022-06-16T00:00:00"/>
    <n v="25"/>
    <n v="6"/>
    <s v="giu"/>
    <d v="2022-06-16T00:00:00"/>
  </r>
  <r>
    <x v="5"/>
    <x v="0"/>
    <s v="FR9295"/>
    <d v="1899-12-30T23:47:00"/>
    <n v="167"/>
    <d v="2022-06-16T00:00:00"/>
    <n v="25"/>
    <n v="6"/>
    <s v="giu"/>
    <d v="2022-06-16T00:00:00"/>
  </r>
  <r>
    <x v="4"/>
    <x v="0"/>
    <s v="W8456"/>
    <d v="1899-12-30T23:01:00"/>
    <n v="167"/>
    <d v="2022-06-16T00:00:00"/>
    <n v="25"/>
    <n v="6"/>
    <s v="giu"/>
    <d v="2022-06-16T00:00:00"/>
  </r>
  <r>
    <x v="5"/>
    <x v="0"/>
    <s v="W8456"/>
    <d v="1899-12-30T23:01:00"/>
    <n v="167"/>
    <d v="2022-06-16T00:00:00"/>
    <n v="25"/>
    <n v="6"/>
    <s v="giu"/>
    <d v="2022-06-16T00:00:00"/>
  </r>
  <r>
    <x v="4"/>
    <x v="0"/>
    <s v="FR4033"/>
    <d v="1899-12-30T23:02:00"/>
    <n v="176"/>
    <d v="2022-06-25T00:00:00"/>
    <n v="26"/>
    <n v="6"/>
    <s v="giu"/>
    <d v="2022-06-25T00:00:00"/>
  </r>
  <r>
    <x v="5"/>
    <x v="0"/>
    <s v="FR4033"/>
    <d v="1899-12-30T23:02:00"/>
    <n v="176"/>
    <d v="2022-06-25T00:00:00"/>
    <n v="26"/>
    <n v="6"/>
    <s v="giu"/>
    <d v="2022-06-25T00:00:00"/>
  </r>
  <r>
    <x v="4"/>
    <x v="0"/>
    <s v="FR4631"/>
    <d v="1899-12-30T23:06:00"/>
    <n v="176"/>
    <d v="2022-06-25T00:00:00"/>
    <n v="26"/>
    <n v="6"/>
    <s v="giu"/>
    <d v="2022-06-25T00:00:00"/>
  </r>
  <r>
    <x v="5"/>
    <x v="0"/>
    <s v="FR4631"/>
    <d v="1899-12-30T23:06:00"/>
    <n v="176"/>
    <d v="2022-06-25T00:00:00"/>
    <n v="26"/>
    <n v="6"/>
    <s v="giu"/>
    <d v="2022-06-25T00:00:00"/>
  </r>
  <r>
    <x v="4"/>
    <x v="0"/>
    <s v="FR2289"/>
    <d v="1899-12-30T23:11:00"/>
    <n v="177"/>
    <d v="2022-06-26T00:00:00"/>
    <n v="27"/>
    <n v="6"/>
    <s v="giu"/>
    <d v="2022-06-26T00:00:00"/>
  </r>
  <r>
    <x v="5"/>
    <x v="0"/>
    <s v="FR2289"/>
    <d v="1899-12-30T23:11:00"/>
    <n v="177"/>
    <d v="2022-06-26T00:00:00"/>
    <n v="27"/>
    <n v="6"/>
    <s v="giu"/>
    <d v="2022-06-26T00:00:00"/>
  </r>
  <r>
    <x v="4"/>
    <x v="0"/>
    <s v="FR4042"/>
    <d v="1899-12-30T23:09:00"/>
    <n v="177"/>
    <d v="2022-06-26T00:00:00"/>
    <n v="27"/>
    <n v="6"/>
    <s v="giu"/>
    <d v="2022-06-26T00:00:00"/>
  </r>
  <r>
    <x v="5"/>
    <x v="0"/>
    <s v="FR4042"/>
    <d v="1899-12-30T23:09:00"/>
    <n v="177"/>
    <d v="2022-06-26T00:00:00"/>
    <n v="27"/>
    <n v="6"/>
    <s v="giu"/>
    <d v="2022-06-26T00:00:00"/>
  </r>
  <r>
    <x v="4"/>
    <x v="0"/>
    <s v="W61432"/>
    <d v="1899-12-30T23:07:00"/>
    <n v="177"/>
    <d v="2022-06-26T00:00:00"/>
    <n v="27"/>
    <n v="6"/>
    <s v="giu"/>
    <d v="2022-06-26T00:00:00"/>
  </r>
  <r>
    <x v="5"/>
    <x v="0"/>
    <s v="W61432"/>
    <d v="1899-12-30T23:07:00"/>
    <n v="177"/>
    <d v="2022-06-26T00:00:00"/>
    <n v="27"/>
    <n v="6"/>
    <s v="giu"/>
    <d v="2022-06-26T00:00:00"/>
  </r>
  <r>
    <x v="4"/>
    <x v="0"/>
    <n v="30458"/>
    <d v="1899-12-30T23:03:00"/>
    <n v="178"/>
    <d v="2022-06-27T00:00:00"/>
    <n v="27"/>
    <n v="6"/>
    <s v="giu"/>
    <d v="2022-06-27T00:00:00"/>
  </r>
  <r>
    <x v="5"/>
    <x v="0"/>
    <n v="30458"/>
    <d v="1899-12-30T23:03:00"/>
    <n v="178"/>
    <d v="2022-06-27T00:00:00"/>
    <n v="27"/>
    <n v="6"/>
    <s v="giu"/>
    <d v="2022-06-27T00:00:00"/>
  </r>
  <r>
    <x v="4"/>
    <x v="0"/>
    <s v="FR3219"/>
    <d v="1899-12-30T23:51:00"/>
    <n v="178"/>
    <d v="2022-06-27T00:00:00"/>
    <n v="27"/>
    <n v="6"/>
    <s v="giu"/>
    <d v="2022-06-27T00:00:00"/>
  </r>
  <r>
    <x v="5"/>
    <x v="0"/>
    <s v="FR3219"/>
    <d v="1899-12-30T23:51:00"/>
    <n v="178"/>
    <d v="2022-06-27T00:00:00"/>
    <n v="27"/>
    <n v="6"/>
    <s v="giu"/>
    <d v="2022-06-27T00:00:00"/>
  </r>
  <r>
    <x v="4"/>
    <x v="0"/>
    <s v="FR3898"/>
    <d v="1899-12-30T23:14:00"/>
    <n v="178"/>
    <d v="2022-06-27T00:00:00"/>
    <n v="27"/>
    <n v="6"/>
    <s v="giu"/>
    <d v="2022-06-27T00:00:00"/>
  </r>
  <r>
    <x v="5"/>
    <x v="0"/>
    <s v="FR3898"/>
    <d v="1899-12-30T23:14:00"/>
    <n v="178"/>
    <d v="2022-06-27T00:00:00"/>
    <n v="27"/>
    <n v="6"/>
    <s v="giu"/>
    <d v="2022-06-27T00:00:00"/>
  </r>
  <r>
    <x v="4"/>
    <x v="0"/>
    <s v="FR4706"/>
    <d v="1899-12-30T23:01:00"/>
    <n v="178"/>
    <d v="2022-06-27T00:00:00"/>
    <n v="27"/>
    <n v="6"/>
    <s v="giu"/>
    <d v="2022-06-27T00:00:00"/>
  </r>
  <r>
    <x v="5"/>
    <x v="0"/>
    <s v="FR4706"/>
    <d v="1899-12-30T23:01:00"/>
    <n v="178"/>
    <d v="2022-06-27T00:00:00"/>
    <n v="27"/>
    <n v="6"/>
    <s v="giu"/>
    <d v="2022-06-27T00:00:00"/>
  </r>
  <r>
    <x v="4"/>
    <x v="0"/>
    <s v="FR6451"/>
    <d v="1899-12-30T23:16:00"/>
    <n v="178"/>
    <d v="2022-06-27T00:00:00"/>
    <n v="27"/>
    <n v="6"/>
    <s v="giu"/>
    <d v="2022-06-27T00:00:00"/>
  </r>
  <r>
    <x v="5"/>
    <x v="0"/>
    <s v="FR6451"/>
    <d v="1899-12-30T23:16:00"/>
    <n v="178"/>
    <d v="2022-06-27T00:00:00"/>
    <n v="27"/>
    <n v="6"/>
    <s v="giu"/>
    <d v="2022-06-27T00:00:00"/>
  </r>
  <r>
    <x v="4"/>
    <x v="0"/>
    <s v="FR6876"/>
    <d v="1899-12-30T23:19:00"/>
    <n v="178"/>
    <d v="2022-06-27T00:00:00"/>
    <n v="27"/>
    <n v="6"/>
    <s v="giu"/>
    <d v="2022-06-27T00:00:00"/>
  </r>
  <r>
    <x v="5"/>
    <x v="0"/>
    <s v="FR6876"/>
    <d v="1899-12-30T23:19:00"/>
    <n v="178"/>
    <d v="2022-06-27T00:00:00"/>
    <n v="27"/>
    <n v="6"/>
    <s v="giu"/>
    <d v="2022-06-27T00:00:00"/>
  </r>
  <r>
    <x v="4"/>
    <x v="0"/>
    <s v="FR7324"/>
    <d v="1899-12-30T23:08:00"/>
    <n v="178"/>
    <d v="2022-06-27T00:00:00"/>
    <n v="27"/>
    <n v="6"/>
    <s v="giu"/>
    <d v="2022-06-27T00:00:00"/>
  </r>
  <r>
    <x v="5"/>
    <x v="0"/>
    <s v="FR7324"/>
    <d v="1899-12-30T23:08:00"/>
    <n v="178"/>
    <d v="2022-06-27T00:00:00"/>
    <n v="27"/>
    <n v="6"/>
    <s v="giu"/>
    <d v="2022-06-27T00:00:00"/>
  </r>
  <r>
    <x v="4"/>
    <x v="0"/>
    <s v="DJ6401"/>
    <d v="1899-12-30T23:41:00"/>
    <n v="179"/>
    <d v="2022-06-28T00:00:00"/>
    <n v="27"/>
    <n v="6"/>
    <s v="giu"/>
    <d v="2022-06-28T00:00:00"/>
  </r>
  <r>
    <x v="5"/>
    <x v="0"/>
    <s v="DJ6401"/>
    <d v="1899-12-30T23:41:00"/>
    <n v="179"/>
    <d v="2022-06-28T00:00:00"/>
    <n v="27"/>
    <n v="6"/>
    <s v="giu"/>
    <d v="2022-06-28T00:00:00"/>
  </r>
  <r>
    <x v="4"/>
    <x v="0"/>
    <s v="FR4845"/>
    <d v="1899-12-30T23:50:00"/>
    <n v="179"/>
    <d v="2022-06-28T00:00:00"/>
    <n v="27"/>
    <n v="6"/>
    <s v="giu"/>
    <d v="2022-06-28T00:00:00"/>
  </r>
  <r>
    <x v="5"/>
    <x v="0"/>
    <s v="FR4845"/>
    <d v="1899-12-30T23:50:00"/>
    <n v="179"/>
    <d v="2022-06-28T00:00:00"/>
    <n v="27"/>
    <n v="6"/>
    <s v="giu"/>
    <d v="2022-06-28T00:00:00"/>
  </r>
  <r>
    <x v="4"/>
    <x v="0"/>
    <s v="FR5426"/>
    <d v="1899-12-30T23:15:00"/>
    <n v="179"/>
    <d v="2022-06-28T00:00:00"/>
    <n v="27"/>
    <n v="6"/>
    <s v="giu"/>
    <d v="2022-06-28T00:00:00"/>
  </r>
  <r>
    <x v="5"/>
    <x v="0"/>
    <s v="FR5426"/>
    <d v="1899-12-30T23:15:00"/>
    <n v="179"/>
    <d v="2022-06-28T00:00:00"/>
    <n v="27"/>
    <n v="6"/>
    <s v="giu"/>
    <d v="2022-06-28T00:00:00"/>
  </r>
  <r>
    <x v="4"/>
    <x v="0"/>
    <s v="FR5618"/>
    <d v="1899-12-30T00:07:00"/>
    <n v="180"/>
    <d v="2022-06-29T00:00:00"/>
    <n v="27"/>
    <n v="6"/>
    <s v="giu"/>
    <d v="2022-06-29T00:00:00"/>
  </r>
  <r>
    <x v="5"/>
    <x v="0"/>
    <s v="FR5618"/>
    <d v="1899-12-30T00:07:00"/>
    <n v="180"/>
    <d v="2022-06-29T00:00:00"/>
    <n v="27"/>
    <n v="6"/>
    <s v="giu"/>
    <d v="2022-06-29T00:00:00"/>
  </r>
  <r>
    <x v="4"/>
    <x v="0"/>
    <s v="FR6366"/>
    <d v="1899-12-30T00:31:00"/>
    <n v="180"/>
    <d v="2022-06-29T00:00:00"/>
    <n v="27"/>
    <n v="6"/>
    <s v="giu"/>
    <d v="2022-06-29T00:00:00"/>
  </r>
  <r>
    <x v="5"/>
    <x v="0"/>
    <s v="FR6366"/>
    <d v="1899-12-30T00:31:00"/>
    <n v="180"/>
    <d v="2022-06-29T00:00:00"/>
    <n v="27"/>
    <n v="6"/>
    <s v="giu"/>
    <d v="2022-06-29T00:00:00"/>
  </r>
  <r>
    <x v="4"/>
    <x v="0"/>
    <s v="W63870"/>
    <d v="1899-12-30T00:02:00"/>
    <n v="180"/>
    <d v="2022-06-29T00:00:00"/>
    <n v="27"/>
    <n v="6"/>
    <s v="giu"/>
    <d v="2022-06-29T00:00:00"/>
  </r>
  <r>
    <x v="5"/>
    <x v="0"/>
    <s v="W63870"/>
    <d v="1899-12-30T00:02:00"/>
    <n v="180"/>
    <d v="2022-06-29T00:00:00"/>
    <n v="27"/>
    <n v="6"/>
    <s v="giu"/>
    <d v="2022-06-29T00:00:00"/>
  </r>
  <r>
    <x v="4"/>
    <x v="0"/>
    <s v="FR4191"/>
    <d v="1899-12-30T23:06:00"/>
    <n v="181"/>
    <d v="2022-06-30T00:00:00"/>
    <n v="27"/>
    <n v="6"/>
    <s v="giu"/>
    <d v="2022-06-30T00:00:00"/>
  </r>
  <r>
    <x v="5"/>
    <x v="0"/>
    <s v="FR4191"/>
    <d v="1899-12-30T23:06:00"/>
    <n v="181"/>
    <d v="2022-06-30T00:00:00"/>
    <n v="27"/>
    <n v="6"/>
    <s v="giu"/>
    <d v="2022-06-30T00:00:00"/>
  </r>
  <r>
    <x v="4"/>
    <x v="0"/>
    <s v="FR6366"/>
    <d v="1899-12-30T23:16:00"/>
    <n v="181"/>
    <d v="2022-06-30T00:00:00"/>
    <n v="27"/>
    <n v="6"/>
    <s v="giu"/>
    <d v="2022-06-30T00:00:00"/>
  </r>
  <r>
    <x v="5"/>
    <x v="0"/>
    <s v="FR6366"/>
    <d v="1899-12-30T23:16:00"/>
    <n v="181"/>
    <d v="2022-06-30T00:00:00"/>
    <n v="27"/>
    <n v="6"/>
    <s v="giu"/>
    <d v="2022-06-30T00:00:00"/>
  </r>
  <r>
    <x v="4"/>
    <x v="0"/>
    <s v="FR9295"/>
    <d v="1899-12-30T23:25:00"/>
    <n v="181"/>
    <d v="2022-06-30T00:00:00"/>
    <n v="27"/>
    <n v="6"/>
    <s v="giu"/>
    <d v="2022-06-30T00:00:00"/>
  </r>
  <r>
    <x v="5"/>
    <x v="0"/>
    <s v="FR9295"/>
    <d v="1899-12-30T23:25:00"/>
    <n v="181"/>
    <d v="2022-06-30T00:00:00"/>
    <n v="27"/>
    <n v="6"/>
    <s v="giu"/>
    <d v="2022-06-30T00:00:00"/>
  </r>
  <r>
    <x v="4"/>
    <x v="0"/>
    <s v="W63136"/>
    <d v="1899-12-30T23:22:00"/>
    <n v="181"/>
    <d v="2022-06-30T00:00:00"/>
    <n v="27"/>
    <n v="6"/>
    <s v="giu"/>
    <d v="2022-06-30T00:00:00"/>
  </r>
  <r>
    <x v="5"/>
    <x v="0"/>
    <s v="W63136"/>
    <d v="1899-12-30T23:22:00"/>
    <n v="181"/>
    <d v="2022-06-30T00:00:00"/>
    <n v="27"/>
    <n v="6"/>
    <s v="giu"/>
    <d v="2022-06-30T00:00:00"/>
  </r>
  <r>
    <x v="4"/>
    <x v="0"/>
    <n v="30458"/>
    <d v="1899-12-30T23:02:00"/>
    <n v="182"/>
    <d v="2022-07-01T00:00:00"/>
    <n v="27"/>
    <n v="7"/>
    <s v="lug"/>
    <d v="2022-07-01T00:00:00"/>
  </r>
  <r>
    <x v="5"/>
    <x v="0"/>
    <n v="30458"/>
    <d v="1899-12-30T23:02:00"/>
    <n v="182"/>
    <d v="2022-07-01T00:00:00"/>
    <n v="27"/>
    <n v="7"/>
    <s v="lug"/>
    <d v="2022-07-01T00:00:00"/>
  </r>
  <r>
    <x v="4"/>
    <x v="0"/>
    <s v="FR1689"/>
    <d v="1899-12-30T23:26:00"/>
    <n v="188"/>
    <d v="2022-07-07T00:00:00"/>
    <n v="28"/>
    <n v="7"/>
    <s v="lug"/>
    <d v="2022-07-07T00:00:00"/>
  </r>
  <r>
    <x v="5"/>
    <x v="0"/>
    <s v="FR1689"/>
    <d v="1899-12-30T23:26:00"/>
    <n v="188"/>
    <d v="2022-07-07T00:00:00"/>
    <n v="28"/>
    <n v="7"/>
    <s v="lug"/>
    <d v="2022-07-07T00:00:00"/>
  </r>
  <r>
    <x v="4"/>
    <x v="0"/>
    <s v="FR5292"/>
    <d v="1899-12-30T23:23:00"/>
    <n v="188"/>
    <d v="2022-07-07T00:00:00"/>
    <n v="28"/>
    <n v="7"/>
    <s v="lug"/>
    <d v="2022-07-07T00:00:00"/>
  </r>
  <r>
    <x v="5"/>
    <x v="0"/>
    <s v="FR5292"/>
    <d v="1899-12-30T23:23:00"/>
    <n v="188"/>
    <d v="2022-07-07T00:00:00"/>
    <n v="28"/>
    <n v="7"/>
    <s v="lug"/>
    <d v="2022-07-07T00:00:00"/>
  </r>
  <r>
    <x v="4"/>
    <x v="0"/>
    <s v="FR5831"/>
    <d v="1899-12-30T23:28:00"/>
    <n v="188"/>
    <d v="2022-07-07T00:00:00"/>
    <n v="28"/>
    <n v="7"/>
    <s v="lug"/>
    <d v="2022-07-07T00:00:00"/>
  </r>
  <r>
    <x v="5"/>
    <x v="0"/>
    <s v="FR5831"/>
    <d v="1899-12-30T23:28:00"/>
    <n v="188"/>
    <d v="2022-07-07T00:00:00"/>
    <n v="28"/>
    <n v="7"/>
    <s v="lug"/>
    <d v="2022-07-07T00:00:00"/>
  </r>
  <r>
    <x v="4"/>
    <x v="0"/>
    <s v="W63382"/>
    <d v="1899-12-30T23:09:00"/>
    <n v="188"/>
    <d v="2022-07-07T00:00:00"/>
    <n v="28"/>
    <n v="7"/>
    <s v="lug"/>
    <d v="2022-07-07T00:00:00"/>
  </r>
  <r>
    <x v="5"/>
    <x v="0"/>
    <s v="W63382"/>
    <d v="1899-12-30T23:09:00"/>
    <n v="188"/>
    <d v="2022-07-07T00:00:00"/>
    <n v="28"/>
    <n v="7"/>
    <s v="lug"/>
    <d v="2022-07-07T00:00:00"/>
  </r>
  <r>
    <x v="4"/>
    <x v="0"/>
    <s v="DJ6401"/>
    <d v="1899-12-30T23:15:00"/>
    <n v="194"/>
    <d v="2022-07-13T00:00:00"/>
    <n v="29"/>
    <n v="7"/>
    <s v="lug"/>
    <d v="2022-07-13T00:00:00"/>
  </r>
  <r>
    <x v="5"/>
    <x v="0"/>
    <s v="DJ6401"/>
    <d v="1899-12-30T23:15:00"/>
    <n v="194"/>
    <d v="2022-07-13T00:00:00"/>
    <n v="29"/>
    <n v="7"/>
    <s v="lug"/>
    <d v="2022-07-13T00:00:00"/>
  </r>
  <r>
    <x v="4"/>
    <x v="0"/>
    <s v="FR5292"/>
    <d v="1899-12-30T23:10:00"/>
    <n v="194"/>
    <d v="2022-07-13T00:00:00"/>
    <n v="29"/>
    <n v="7"/>
    <s v="lug"/>
    <d v="2022-07-13T00:00:00"/>
  </r>
  <r>
    <x v="5"/>
    <x v="0"/>
    <s v="FR5292"/>
    <d v="1899-12-30T23:10:00"/>
    <n v="194"/>
    <d v="2022-07-13T00:00:00"/>
    <n v="29"/>
    <n v="7"/>
    <s v="lug"/>
    <d v="2022-07-13T00:00:00"/>
  </r>
  <r>
    <x v="4"/>
    <x v="0"/>
    <s v="DJ6401"/>
    <d v="1899-12-30T23:01:00"/>
    <n v="195"/>
    <d v="2022-07-14T00:00:00"/>
    <n v="29"/>
    <n v="7"/>
    <s v="lug"/>
    <d v="2022-07-14T00:00:00"/>
  </r>
  <r>
    <x v="5"/>
    <x v="0"/>
    <s v="DJ6401"/>
    <d v="1899-12-30T23:01:00"/>
    <n v="195"/>
    <d v="2022-07-14T00:00:00"/>
    <n v="29"/>
    <n v="7"/>
    <s v="lug"/>
    <d v="2022-07-14T00:00:00"/>
  </r>
  <r>
    <x v="4"/>
    <x v="0"/>
    <s v="FR5292"/>
    <d v="1899-12-30T23:08:00"/>
    <n v="195"/>
    <d v="2022-07-14T00:00:00"/>
    <n v="29"/>
    <n v="7"/>
    <s v="lug"/>
    <d v="2022-07-14T00:00:00"/>
  </r>
  <r>
    <x v="5"/>
    <x v="0"/>
    <s v="FR5292"/>
    <d v="1899-12-30T23:08:00"/>
    <n v="195"/>
    <d v="2022-07-14T00:00:00"/>
    <n v="29"/>
    <n v="7"/>
    <s v="lug"/>
    <d v="2022-07-14T00:00:00"/>
  </r>
  <r>
    <x v="4"/>
    <x v="0"/>
    <s v="FR5831"/>
    <d v="1899-12-30T23:03:00"/>
    <n v="195"/>
    <d v="2022-07-14T00:00:00"/>
    <n v="29"/>
    <n v="7"/>
    <s v="lug"/>
    <d v="2022-07-14T00:00:00"/>
  </r>
  <r>
    <x v="5"/>
    <x v="0"/>
    <s v="FR5831"/>
    <d v="1899-12-30T23:03:00"/>
    <n v="195"/>
    <d v="2022-07-14T00:00:00"/>
    <n v="29"/>
    <n v="7"/>
    <s v="lug"/>
    <d v="2022-07-14T00:00:00"/>
  </r>
  <r>
    <x v="4"/>
    <x v="0"/>
    <s v="FR6366"/>
    <d v="1899-12-30T23:10:00"/>
    <n v="195"/>
    <d v="2022-07-14T00:00:00"/>
    <n v="29"/>
    <n v="7"/>
    <s v="lug"/>
    <d v="2022-07-14T00:00:00"/>
  </r>
  <r>
    <x v="5"/>
    <x v="0"/>
    <s v="FR6366"/>
    <d v="1899-12-30T23:10:00"/>
    <n v="195"/>
    <d v="2022-07-14T00:00:00"/>
    <n v="29"/>
    <n v="7"/>
    <s v="lug"/>
    <d v="2022-07-14T00:00:00"/>
  </r>
  <r>
    <x v="4"/>
    <x v="0"/>
    <s v="W61132"/>
    <d v="1899-12-30T23:13:00"/>
    <n v="195"/>
    <d v="2022-07-14T00:00:00"/>
    <n v="29"/>
    <n v="7"/>
    <s v="lug"/>
    <d v="2022-07-14T00:00:00"/>
  </r>
  <r>
    <x v="5"/>
    <x v="0"/>
    <s v="W61132"/>
    <d v="1899-12-30T23:13:00"/>
    <n v="195"/>
    <d v="2022-07-14T00:00:00"/>
    <n v="29"/>
    <n v="7"/>
    <s v="lug"/>
    <d v="2022-07-14T00:00:00"/>
  </r>
  <r>
    <x v="4"/>
    <x v="0"/>
    <s v="DJ6401"/>
    <d v="1899-12-30T23:37:00"/>
    <n v="196"/>
    <d v="2022-07-15T00:00:00"/>
    <n v="29"/>
    <n v="7"/>
    <s v="lug"/>
    <d v="2022-07-15T00:00:00"/>
  </r>
  <r>
    <x v="5"/>
    <x v="0"/>
    <s v="DJ6401"/>
    <d v="1899-12-30T23:37:00"/>
    <n v="196"/>
    <d v="2022-07-15T00:00:00"/>
    <n v="29"/>
    <n v="7"/>
    <s v="lug"/>
    <d v="2022-07-15T00:00:00"/>
  </r>
  <r>
    <x v="4"/>
    <x v="1"/>
    <s v="FR3219"/>
    <d v="1899-12-30T23:12:00"/>
    <n v="204"/>
    <d v="2022-07-23T00:00:00"/>
    <n v="30"/>
    <n v="7"/>
    <s v="lug"/>
    <d v="2022-07-23T00:00:00"/>
  </r>
  <r>
    <x v="5"/>
    <x v="1"/>
    <s v="FR3219"/>
    <d v="1899-12-30T23:12:00"/>
    <n v="204"/>
    <d v="2022-07-23T00:00:00"/>
    <n v="30"/>
    <n v="7"/>
    <s v="lug"/>
    <d v="2022-07-23T00:00:00"/>
  </r>
  <r>
    <x v="4"/>
    <x v="1"/>
    <s v="FR4728"/>
    <d v="1899-12-30T23:08:00"/>
    <n v="204"/>
    <d v="2022-07-23T00:00:00"/>
    <n v="30"/>
    <n v="7"/>
    <s v="lug"/>
    <d v="2022-07-23T00:00:00"/>
  </r>
  <r>
    <x v="5"/>
    <x v="1"/>
    <s v="FR4728"/>
    <d v="1899-12-30T23:08:00"/>
    <n v="204"/>
    <d v="2022-07-23T00:00:00"/>
    <n v="30"/>
    <n v="7"/>
    <s v="lug"/>
    <d v="2022-07-23T00:00:00"/>
  </r>
  <r>
    <x v="4"/>
    <x v="1"/>
    <s v="FR6366"/>
    <d v="1899-12-30T23:51:00"/>
    <n v="204"/>
    <d v="2022-07-23T00:00:00"/>
    <n v="30"/>
    <n v="7"/>
    <s v="lug"/>
    <d v="2022-07-23T00:00:00"/>
  </r>
  <r>
    <x v="5"/>
    <x v="1"/>
    <s v="FR6366"/>
    <d v="1899-12-30T23:51:00"/>
    <n v="204"/>
    <d v="2022-07-23T00:00:00"/>
    <n v="30"/>
    <n v="7"/>
    <s v="lug"/>
    <d v="2022-07-23T00:00:00"/>
  </r>
  <r>
    <x v="4"/>
    <x v="1"/>
    <s v="AP933P"/>
    <d v="1899-12-30T00:21:00"/>
    <n v="205"/>
    <d v="2022-07-24T00:00:00"/>
    <n v="31"/>
    <n v="7"/>
    <s v="lug"/>
    <d v="2022-07-24T00:00:00"/>
  </r>
  <r>
    <x v="5"/>
    <x v="1"/>
    <s v="AP933P"/>
    <d v="1899-12-30T00:21:00"/>
    <n v="205"/>
    <d v="2022-07-24T00:00:00"/>
    <n v="31"/>
    <n v="7"/>
    <s v="lug"/>
    <d v="2022-07-24T00:00:00"/>
  </r>
  <r>
    <x v="4"/>
    <x v="1"/>
    <s v="E5545"/>
    <d v="1899-12-30T01:07:00"/>
    <n v="205"/>
    <d v="2022-07-24T00:00:00"/>
    <n v="31"/>
    <n v="7"/>
    <s v="lug"/>
    <d v="2022-07-24T00:00:00"/>
  </r>
  <r>
    <x v="5"/>
    <x v="1"/>
    <s v="E5545"/>
    <d v="1899-12-30T01:07:00"/>
    <n v="205"/>
    <d v="2022-07-24T00:00:00"/>
    <n v="31"/>
    <n v="7"/>
    <s v="lug"/>
    <d v="2022-07-24T00:00:00"/>
  </r>
  <r>
    <x v="4"/>
    <x v="1"/>
    <s v="FR3898"/>
    <d v="1899-12-30T00:17:00"/>
    <n v="205"/>
    <d v="2022-07-24T00:00:00"/>
    <n v="31"/>
    <n v="7"/>
    <s v="lug"/>
    <d v="2022-07-24T00:00:00"/>
  </r>
  <r>
    <x v="5"/>
    <x v="1"/>
    <s v="FR3898"/>
    <d v="1899-12-30T00:17:00"/>
    <n v="205"/>
    <d v="2022-07-24T00:00:00"/>
    <n v="31"/>
    <n v="7"/>
    <s v="lug"/>
    <d v="2022-07-24T00:00:00"/>
  </r>
  <r>
    <x v="4"/>
    <x v="1"/>
    <s v="FR461"/>
    <d v="1899-12-30T00:46:00"/>
    <n v="205"/>
    <d v="2022-07-24T00:00:00"/>
    <n v="31"/>
    <n v="7"/>
    <s v="lug"/>
    <d v="2022-07-24T00:00:00"/>
  </r>
  <r>
    <x v="5"/>
    <x v="1"/>
    <s v="FR461"/>
    <d v="1899-12-30T00:46:00"/>
    <n v="205"/>
    <d v="2022-07-24T00:00:00"/>
    <n v="31"/>
    <n v="7"/>
    <s v="lug"/>
    <d v="2022-07-24T00:00:00"/>
  </r>
  <r>
    <x v="4"/>
    <x v="1"/>
    <s v="FR4631"/>
    <d v="1899-12-30T00:09:00"/>
    <n v="205"/>
    <d v="2022-07-24T00:00:00"/>
    <n v="31"/>
    <n v="7"/>
    <s v="lug"/>
    <d v="2022-07-24T00:00:00"/>
  </r>
  <r>
    <x v="5"/>
    <x v="1"/>
    <s v="FR4631"/>
    <d v="1899-12-30T00:09:00"/>
    <n v="205"/>
    <d v="2022-07-24T00:00:00"/>
    <n v="31"/>
    <n v="7"/>
    <s v="lug"/>
    <d v="2022-07-24T00:00:00"/>
  </r>
  <r>
    <x v="4"/>
    <x v="1"/>
    <s v="W61432"/>
    <d v="1899-12-30T01:28:00"/>
    <n v="205"/>
    <d v="2022-07-24T00:00:00"/>
    <n v="31"/>
    <n v="7"/>
    <s v="lug"/>
    <d v="2022-07-24T00:00:00"/>
  </r>
  <r>
    <x v="5"/>
    <x v="1"/>
    <s v="W61432"/>
    <d v="1899-12-30T01:28:00"/>
    <n v="205"/>
    <d v="2022-07-24T00:00:00"/>
    <n v="31"/>
    <n v="7"/>
    <s v="lug"/>
    <d v="2022-07-24T00:00:00"/>
  </r>
  <r>
    <x v="4"/>
    <x v="1"/>
    <s v="W63136"/>
    <d v="1899-12-30T00:40:00"/>
    <n v="205"/>
    <d v="2022-07-24T00:00:00"/>
    <n v="31"/>
    <n v="7"/>
    <s v="lug"/>
    <d v="2022-07-24T00:00:00"/>
  </r>
  <r>
    <x v="5"/>
    <x v="1"/>
    <s v="W63136"/>
    <d v="1899-12-30T00:40:00"/>
    <n v="205"/>
    <d v="2022-07-24T00:00:00"/>
    <n v="31"/>
    <n v="7"/>
    <s v="lug"/>
    <d v="2022-07-24T00:00:00"/>
  </r>
  <r>
    <x v="4"/>
    <x v="0"/>
    <s v="W63672"/>
    <d v="1899-12-30T23:14:00"/>
    <n v="205"/>
    <d v="2022-07-24T00:00:00"/>
    <n v="31"/>
    <n v="7"/>
    <s v="lug"/>
    <d v="2022-07-24T00:00:00"/>
  </r>
  <r>
    <x v="5"/>
    <x v="0"/>
    <s v="W63672"/>
    <d v="1899-12-30T23:14:00"/>
    <n v="205"/>
    <d v="2022-07-24T00:00:00"/>
    <n v="31"/>
    <n v="7"/>
    <s v="lug"/>
    <d v="2022-07-24T00:00:00"/>
  </r>
  <r>
    <x v="4"/>
    <x v="1"/>
    <s v="DJ6401"/>
    <d v="1899-12-30T23:11:00"/>
    <n v="206"/>
    <d v="2022-07-25T00:00:00"/>
    <n v="31"/>
    <n v="7"/>
    <s v="lug"/>
    <d v="2022-07-25T00:00:00"/>
  </r>
  <r>
    <x v="5"/>
    <x v="1"/>
    <s v="DJ6401"/>
    <d v="1899-12-30T23:11:00"/>
    <n v="206"/>
    <d v="2022-07-25T00:00:00"/>
    <n v="31"/>
    <n v="7"/>
    <s v="lug"/>
    <d v="2022-07-25T00:00:00"/>
  </r>
  <r>
    <x v="4"/>
    <x v="1"/>
    <s v="FR3219"/>
    <d v="1899-12-30T23:06:00"/>
    <n v="206"/>
    <d v="2022-07-25T00:00:00"/>
    <n v="31"/>
    <n v="7"/>
    <s v="lug"/>
    <d v="2022-07-25T00:00:00"/>
  </r>
  <r>
    <x v="5"/>
    <x v="1"/>
    <s v="FR3219"/>
    <d v="1899-12-30T23:06:00"/>
    <n v="206"/>
    <d v="2022-07-25T00:00:00"/>
    <n v="31"/>
    <n v="7"/>
    <s v="lug"/>
    <d v="2022-07-25T00:00:00"/>
  </r>
  <r>
    <x v="4"/>
    <x v="1"/>
    <s v="FR3898"/>
    <d v="1899-12-30T23:58:00"/>
    <n v="206"/>
    <d v="2022-07-25T00:00:00"/>
    <n v="31"/>
    <n v="7"/>
    <s v="lug"/>
    <d v="2022-07-25T00:00:00"/>
  </r>
  <r>
    <x v="5"/>
    <x v="1"/>
    <s v="FR3898"/>
    <d v="1899-12-30T23:58:00"/>
    <n v="206"/>
    <d v="2022-07-25T00:00:00"/>
    <n v="31"/>
    <n v="7"/>
    <s v="lug"/>
    <d v="2022-07-25T00:00:00"/>
  </r>
  <r>
    <x v="4"/>
    <x v="1"/>
    <s v="FR6876"/>
    <d v="1899-12-30T23:18:00"/>
    <n v="206"/>
    <d v="2022-07-25T00:00:00"/>
    <n v="31"/>
    <n v="7"/>
    <s v="lug"/>
    <d v="2022-07-25T00:00:00"/>
  </r>
  <r>
    <x v="5"/>
    <x v="1"/>
    <s v="FR6876"/>
    <d v="1899-12-30T23:18:00"/>
    <n v="206"/>
    <d v="2022-07-25T00:00:00"/>
    <n v="31"/>
    <n v="7"/>
    <s v="lug"/>
    <d v="2022-07-25T00:00:00"/>
  </r>
  <r>
    <x v="4"/>
    <x v="1"/>
    <s v="FR7324"/>
    <d v="1899-12-30T23:27:00"/>
    <n v="206"/>
    <d v="2022-07-25T00:00:00"/>
    <n v="31"/>
    <n v="7"/>
    <s v="lug"/>
    <d v="2022-07-25T00:00:00"/>
  </r>
  <r>
    <x v="5"/>
    <x v="1"/>
    <s v="FR7324"/>
    <d v="1899-12-30T23:27:00"/>
    <n v="206"/>
    <d v="2022-07-25T00:00:00"/>
    <n v="31"/>
    <n v="7"/>
    <s v="lug"/>
    <d v="2022-07-25T00:00:00"/>
  </r>
  <r>
    <x v="4"/>
    <x v="1"/>
    <s v="W63752"/>
    <d v="1899-12-30T23:31:00"/>
    <n v="206"/>
    <d v="2022-07-25T00:00:00"/>
    <n v="31"/>
    <n v="7"/>
    <s v="lug"/>
    <d v="2022-07-25T00:00:00"/>
  </r>
  <r>
    <x v="5"/>
    <x v="1"/>
    <s v="W63752"/>
    <d v="1899-12-30T23:31:00"/>
    <n v="206"/>
    <d v="2022-07-25T00:00:00"/>
    <n v="31"/>
    <n v="7"/>
    <s v="lug"/>
    <d v="2022-07-25T00:00:00"/>
  </r>
  <r>
    <x v="4"/>
    <x v="1"/>
    <s v="AP701"/>
    <d v="1899-12-30T00:46:00"/>
    <n v="207"/>
    <d v="2022-07-26T00:00:00"/>
    <n v="31"/>
    <n v="7"/>
    <s v="lug"/>
    <d v="2022-07-26T00:00:00"/>
  </r>
  <r>
    <x v="5"/>
    <x v="1"/>
    <s v="AP701"/>
    <d v="1899-12-30T00:46:00"/>
    <n v="207"/>
    <d v="2022-07-26T00:00:00"/>
    <n v="31"/>
    <n v="7"/>
    <s v="lug"/>
    <d v="2022-07-26T00:00:00"/>
  </r>
  <r>
    <x v="4"/>
    <x v="0"/>
    <s v="FR3898"/>
    <d v="1899-12-30T23:28:00"/>
    <n v="211"/>
    <d v="2022-07-30T00:00:00"/>
    <n v="31"/>
    <n v="7"/>
    <s v="lug"/>
    <d v="2022-07-30T00:00:00"/>
  </r>
  <r>
    <x v="5"/>
    <x v="0"/>
    <s v="FR3898"/>
    <d v="1899-12-30T23:28:00"/>
    <n v="211"/>
    <d v="2022-07-30T00:00:00"/>
    <n v="31"/>
    <n v="7"/>
    <s v="lug"/>
    <d v="2022-07-30T00:00:00"/>
  </r>
  <r>
    <x v="4"/>
    <x v="0"/>
    <s v="FR4706"/>
    <d v="1899-12-30T23:39:00"/>
    <n v="211"/>
    <d v="2022-07-30T00:00:00"/>
    <n v="31"/>
    <n v="7"/>
    <s v="lug"/>
    <d v="2022-07-30T00:00:00"/>
  </r>
  <r>
    <x v="5"/>
    <x v="0"/>
    <s v="FR4706"/>
    <d v="1899-12-30T23:39:00"/>
    <n v="211"/>
    <d v="2022-07-30T00:00:00"/>
    <n v="31"/>
    <n v="7"/>
    <s v="lug"/>
    <d v="2022-07-30T00:00:00"/>
  </r>
  <r>
    <x v="4"/>
    <x v="0"/>
    <s v="FR4728"/>
    <d v="1899-12-30T23:07:00"/>
    <n v="211"/>
    <d v="2022-07-30T00:00:00"/>
    <n v="31"/>
    <n v="7"/>
    <s v="lug"/>
    <d v="2022-07-30T00:00:00"/>
  </r>
  <r>
    <x v="5"/>
    <x v="0"/>
    <s v="FR4728"/>
    <d v="1899-12-30T23:07:00"/>
    <n v="211"/>
    <d v="2022-07-30T00:00:00"/>
    <n v="31"/>
    <n v="7"/>
    <s v="lug"/>
    <d v="2022-07-30T00:00:00"/>
  </r>
  <r>
    <x v="4"/>
    <x v="0"/>
    <s v="FR5655"/>
    <d v="1899-12-30T23:09:00"/>
    <n v="211"/>
    <d v="2022-07-30T00:00:00"/>
    <n v="31"/>
    <n v="7"/>
    <s v="lug"/>
    <d v="2022-07-30T00:00:00"/>
  </r>
  <r>
    <x v="5"/>
    <x v="0"/>
    <s v="FR5655"/>
    <d v="1899-12-30T23:09:00"/>
    <n v="211"/>
    <d v="2022-07-30T00:00:00"/>
    <n v="31"/>
    <n v="7"/>
    <s v="lug"/>
    <d v="2022-07-30T00:00:00"/>
  </r>
  <r>
    <x v="4"/>
    <x v="0"/>
    <s v="FR5984"/>
    <d v="1899-12-30T23:36:00"/>
    <n v="211"/>
    <d v="2022-07-30T00:00:00"/>
    <n v="31"/>
    <n v="7"/>
    <s v="lug"/>
    <d v="2022-07-30T00:00:00"/>
  </r>
  <r>
    <x v="5"/>
    <x v="0"/>
    <s v="FR5984"/>
    <d v="1899-12-30T23:36:00"/>
    <n v="211"/>
    <d v="2022-07-30T00:00:00"/>
    <n v="31"/>
    <n v="7"/>
    <s v="lug"/>
    <d v="2022-07-30T00:00:00"/>
  </r>
  <r>
    <x v="4"/>
    <x v="0"/>
    <s v="RYR5292"/>
    <d v="1899-12-30T23:24:00"/>
    <n v="216"/>
    <d v="2022-08-04T00:00:00"/>
    <n v="32"/>
    <n v="8"/>
    <s v="ago"/>
    <d v="2022-08-04T00:00:00"/>
  </r>
  <r>
    <x v="5"/>
    <x v="0"/>
    <s v="RYR5292"/>
    <d v="1899-12-30T23:24:00"/>
    <n v="216"/>
    <d v="2022-08-04T00:00:00"/>
    <n v="32"/>
    <n v="8"/>
    <s v="ago"/>
    <d v="2022-08-04T00:00:00"/>
  </r>
  <r>
    <x v="4"/>
    <x v="0"/>
    <s v="RYR5831"/>
    <d v="1899-12-30T23:15:00"/>
    <n v="216"/>
    <d v="2022-08-04T00:00:00"/>
    <n v="32"/>
    <n v="8"/>
    <s v="ago"/>
    <d v="2022-08-04T00:00:00"/>
  </r>
  <r>
    <x v="5"/>
    <x v="0"/>
    <s v="RYR5831"/>
    <d v="1899-12-30T23:15:00"/>
    <n v="216"/>
    <d v="2022-08-04T00:00:00"/>
    <n v="32"/>
    <n v="8"/>
    <s v="ago"/>
    <d v="2022-08-04T00:00:00"/>
  </r>
  <r>
    <x v="4"/>
    <x v="0"/>
    <s v="RYR6366"/>
    <d v="1899-12-30T23:33:00"/>
    <n v="216"/>
    <d v="2022-08-04T00:00:00"/>
    <n v="32"/>
    <n v="8"/>
    <s v="ago"/>
    <d v="2022-08-04T00:00:00"/>
  </r>
  <r>
    <x v="5"/>
    <x v="0"/>
    <s v="RYR6366"/>
    <d v="1899-12-30T23:33:00"/>
    <n v="216"/>
    <d v="2022-08-04T00:00:00"/>
    <n v="32"/>
    <n v="8"/>
    <s v="ago"/>
    <d v="2022-08-04T00:00:00"/>
  </r>
  <r>
    <x v="4"/>
    <x v="0"/>
    <s v="WZZ3752"/>
    <d v="1899-12-30T23:07:00"/>
    <n v="216"/>
    <d v="2022-08-04T00:00:00"/>
    <n v="32"/>
    <n v="8"/>
    <s v="ago"/>
    <d v="2022-08-04T00:00:00"/>
  </r>
  <r>
    <x v="5"/>
    <x v="0"/>
    <s v="WZZ3752"/>
    <d v="1899-12-30T23:07:00"/>
    <n v="216"/>
    <d v="2022-08-04T00:00:00"/>
    <n v="32"/>
    <n v="8"/>
    <s v="ago"/>
    <d v="2022-08-04T00:00:00"/>
  </r>
  <r>
    <x v="4"/>
    <x v="0"/>
    <s v="WZZ3870"/>
    <d v="1899-12-30T23:36:00"/>
    <n v="216"/>
    <d v="2022-08-04T00:00:00"/>
    <n v="32"/>
    <n v="8"/>
    <s v="ago"/>
    <d v="2022-08-04T00:00:00"/>
  </r>
  <r>
    <x v="5"/>
    <x v="0"/>
    <s v="WZZ3870"/>
    <d v="1899-12-30T23:36:00"/>
    <n v="216"/>
    <d v="2022-08-04T00:00:00"/>
    <n v="32"/>
    <n v="8"/>
    <s v="ago"/>
    <d v="2022-08-04T00:00:00"/>
  </r>
  <r>
    <x v="4"/>
    <x v="0"/>
    <s v="WZZ3672"/>
    <d v="1899-12-30T23:07:00"/>
    <n v="217"/>
    <d v="2022-08-05T00:00:00"/>
    <n v="32"/>
    <n v="8"/>
    <s v="ago"/>
    <d v="2022-08-05T00:00:00"/>
  </r>
  <r>
    <x v="5"/>
    <x v="0"/>
    <s v="WZZ3672"/>
    <d v="1899-12-30T23:07:00"/>
    <n v="217"/>
    <d v="2022-08-05T00:00:00"/>
    <n v="32"/>
    <n v="8"/>
    <s v="ago"/>
    <d v="2022-08-05T00:00:00"/>
  </r>
  <r>
    <x v="4"/>
    <x v="1"/>
    <s v="FR201"/>
    <d v="1899-12-30T23:50:00"/>
    <n v="218"/>
    <d v="2022-08-06T00:00:00"/>
    <n v="32"/>
    <n v="8"/>
    <s v="ago"/>
    <d v="2022-08-06T00:00:00"/>
  </r>
  <r>
    <x v="5"/>
    <x v="1"/>
    <s v="FR201"/>
    <d v="1899-12-30T23:50:00"/>
    <n v="218"/>
    <d v="2022-08-06T00:00:00"/>
    <n v="32"/>
    <n v="8"/>
    <s v="ago"/>
    <d v="2022-08-06T00:00:00"/>
  </r>
  <r>
    <x v="4"/>
    <x v="1"/>
    <s v="FR3898"/>
    <d v="1899-12-30T23:55:00"/>
    <n v="218"/>
    <d v="2022-08-06T00:00:00"/>
    <n v="32"/>
    <n v="8"/>
    <s v="ago"/>
    <d v="2022-08-06T00:00:00"/>
  </r>
  <r>
    <x v="5"/>
    <x v="1"/>
    <s v="FR3898"/>
    <d v="1899-12-30T23:55:00"/>
    <n v="218"/>
    <d v="2022-08-06T00:00:00"/>
    <n v="32"/>
    <n v="8"/>
    <s v="ago"/>
    <d v="2022-08-06T00:00:00"/>
  </r>
  <r>
    <x v="4"/>
    <x v="1"/>
    <s v="FR4132"/>
    <d v="1899-12-30T23:53:00"/>
    <n v="218"/>
    <d v="2022-08-06T00:00:00"/>
    <n v="32"/>
    <n v="8"/>
    <s v="ago"/>
    <d v="2022-08-06T00:00:00"/>
  </r>
  <r>
    <x v="5"/>
    <x v="1"/>
    <s v="FR4132"/>
    <d v="1899-12-30T23:53:00"/>
    <n v="218"/>
    <d v="2022-08-06T00:00:00"/>
    <n v="32"/>
    <n v="8"/>
    <s v="ago"/>
    <d v="2022-08-06T00:00:00"/>
  </r>
  <r>
    <x v="4"/>
    <x v="1"/>
    <s v="FR5426"/>
    <d v="1899-12-30T23:30:00"/>
    <n v="218"/>
    <d v="2022-08-06T00:00:00"/>
    <n v="32"/>
    <n v="8"/>
    <s v="ago"/>
    <d v="2022-08-06T00:00:00"/>
  </r>
  <r>
    <x v="5"/>
    <x v="1"/>
    <s v="FR5426"/>
    <d v="1899-12-30T23:30:00"/>
    <n v="218"/>
    <d v="2022-08-06T00:00:00"/>
    <n v="32"/>
    <n v="8"/>
    <s v="ago"/>
    <d v="2022-08-06T00:00:00"/>
  </r>
  <r>
    <x v="4"/>
    <x v="1"/>
    <s v="FR6366"/>
    <d v="1899-12-30T23:26:00"/>
    <n v="218"/>
    <d v="2022-08-06T00:00:00"/>
    <n v="32"/>
    <n v="8"/>
    <s v="ago"/>
    <d v="2022-08-06T00:00:00"/>
  </r>
  <r>
    <x v="5"/>
    <x v="1"/>
    <s v="FR6366"/>
    <d v="1899-12-30T23:26:00"/>
    <n v="218"/>
    <d v="2022-08-06T00:00:00"/>
    <n v="32"/>
    <n v="8"/>
    <s v="ago"/>
    <d v="2022-08-06T00:00:00"/>
  </r>
  <r>
    <x v="4"/>
    <x v="1"/>
    <s v="FR3219"/>
    <d v="1899-12-30T23:19:00"/>
    <n v="219"/>
    <d v="2022-08-07T00:00:00"/>
    <n v="33"/>
    <n v="8"/>
    <s v="ago"/>
    <d v="2022-08-07T00:00:00"/>
  </r>
  <r>
    <x v="4"/>
    <x v="1"/>
    <s v="FR3219"/>
    <d v="1899-12-30T02:16:00"/>
    <n v="219"/>
    <d v="2022-08-07T00:00:00"/>
    <n v="33"/>
    <n v="8"/>
    <s v="ago"/>
    <d v="2022-08-07T00:00:00"/>
  </r>
  <r>
    <x v="5"/>
    <x v="1"/>
    <s v="FR3219"/>
    <d v="1899-12-30T23:19:00"/>
    <n v="219"/>
    <d v="2022-08-07T00:00:00"/>
    <n v="33"/>
    <n v="8"/>
    <s v="ago"/>
    <d v="2022-08-07T00:00:00"/>
  </r>
  <r>
    <x v="5"/>
    <x v="1"/>
    <s v="FR3219"/>
    <d v="1899-12-30T02:16:00"/>
    <n v="219"/>
    <d v="2022-08-07T00:00:00"/>
    <n v="33"/>
    <n v="8"/>
    <s v="ago"/>
    <d v="2022-08-07T00:00:00"/>
  </r>
  <r>
    <x v="4"/>
    <x v="1"/>
    <s v="FR3898"/>
    <d v="1899-12-30T23:04:00"/>
    <n v="219"/>
    <d v="2022-08-07T00:00:00"/>
    <n v="33"/>
    <n v="8"/>
    <s v="ago"/>
    <d v="2022-08-07T00:00:00"/>
  </r>
  <r>
    <x v="5"/>
    <x v="1"/>
    <s v="FR3898"/>
    <d v="1899-12-30T23:04:00"/>
    <n v="219"/>
    <d v="2022-08-07T00:00:00"/>
    <n v="33"/>
    <n v="8"/>
    <s v="ago"/>
    <d v="2022-08-07T00:00:00"/>
  </r>
  <r>
    <x v="4"/>
    <x v="1"/>
    <s v="FR4132"/>
    <d v="1899-12-30T23:01:00"/>
    <n v="219"/>
    <d v="2022-08-07T00:00:00"/>
    <n v="33"/>
    <n v="8"/>
    <s v="ago"/>
    <d v="2022-08-07T00:00:00"/>
  </r>
  <r>
    <x v="5"/>
    <x v="1"/>
    <s v="FR4132"/>
    <d v="1899-12-30T23:01:00"/>
    <n v="219"/>
    <d v="2022-08-07T00:00:00"/>
    <n v="33"/>
    <n v="8"/>
    <s v="ago"/>
    <d v="2022-08-07T00:00:00"/>
  </r>
  <r>
    <x v="4"/>
    <x v="1"/>
    <s v="FR461"/>
    <d v="1899-12-30T23:16:00"/>
    <n v="219"/>
    <d v="2022-08-07T00:00:00"/>
    <n v="33"/>
    <n v="8"/>
    <s v="ago"/>
    <d v="2022-08-07T00:00:00"/>
  </r>
  <r>
    <x v="4"/>
    <x v="1"/>
    <s v="FR461"/>
    <d v="1899-12-30T01:12:00"/>
    <n v="219"/>
    <d v="2022-08-07T00:00:00"/>
    <n v="33"/>
    <n v="8"/>
    <s v="ago"/>
    <d v="2022-08-07T00:00:00"/>
  </r>
  <r>
    <x v="5"/>
    <x v="1"/>
    <s v="FR461"/>
    <d v="1899-12-30T23:16:00"/>
    <n v="219"/>
    <d v="2022-08-07T00:00:00"/>
    <n v="33"/>
    <n v="8"/>
    <s v="ago"/>
    <d v="2022-08-07T00:00:00"/>
  </r>
  <r>
    <x v="5"/>
    <x v="1"/>
    <s v="FR461"/>
    <d v="1899-12-30T01:12:00"/>
    <n v="219"/>
    <d v="2022-08-07T00:00:00"/>
    <n v="33"/>
    <n v="8"/>
    <s v="ago"/>
    <d v="2022-08-07T00:00:00"/>
  </r>
  <r>
    <x v="4"/>
    <x v="1"/>
    <s v="DJ6401"/>
    <d v="1899-12-30T23:02:00"/>
    <n v="220"/>
    <d v="2022-08-08T00:00:00"/>
    <n v="33"/>
    <n v="8"/>
    <s v="ago"/>
    <d v="2022-08-08T00:00:00"/>
  </r>
  <r>
    <x v="5"/>
    <x v="1"/>
    <s v="DJ6401"/>
    <d v="1899-12-30T23:02:00"/>
    <n v="220"/>
    <d v="2022-08-08T00:00:00"/>
    <n v="33"/>
    <n v="8"/>
    <s v="ago"/>
    <d v="2022-08-08T00:00:00"/>
  </r>
  <r>
    <x v="4"/>
    <x v="1"/>
    <s v="FR3898"/>
    <d v="1899-12-30T23:38:00"/>
    <n v="220"/>
    <d v="2022-08-08T00:00:00"/>
    <n v="33"/>
    <n v="8"/>
    <s v="ago"/>
    <d v="2022-08-08T00:00:00"/>
  </r>
  <r>
    <x v="5"/>
    <x v="1"/>
    <s v="FR3898"/>
    <d v="1899-12-30T23:38:00"/>
    <n v="220"/>
    <d v="2022-08-08T00:00:00"/>
    <n v="33"/>
    <n v="8"/>
    <s v="ago"/>
    <d v="2022-08-08T00:00:00"/>
  </r>
  <r>
    <x v="4"/>
    <x v="1"/>
    <s v="FR6451"/>
    <d v="1899-12-30T23:11:00"/>
    <n v="220"/>
    <d v="2022-08-08T00:00:00"/>
    <n v="33"/>
    <n v="8"/>
    <s v="ago"/>
    <d v="2022-08-08T00:00:00"/>
  </r>
  <r>
    <x v="5"/>
    <x v="1"/>
    <s v="FR6451"/>
    <d v="1899-12-30T23:11:00"/>
    <n v="220"/>
    <d v="2022-08-08T00:00:00"/>
    <n v="33"/>
    <n v="8"/>
    <s v="ago"/>
    <d v="2022-08-08T00:00:00"/>
  </r>
  <r>
    <x v="4"/>
    <x v="1"/>
    <s v="FR7324"/>
    <d v="1899-12-30T23:05:00"/>
    <n v="220"/>
    <d v="2022-08-08T00:00:00"/>
    <n v="33"/>
    <n v="8"/>
    <s v="ago"/>
    <d v="2022-08-08T00:00:00"/>
  </r>
  <r>
    <x v="5"/>
    <x v="1"/>
    <s v="FR7324"/>
    <d v="1899-12-30T23:05:00"/>
    <n v="220"/>
    <d v="2022-08-08T00:00:00"/>
    <n v="33"/>
    <n v="8"/>
    <s v="ago"/>
    <d v="2022-08-08T00:00:00"/>
  </r>
  <r>
    <x v="4"/>
    <x v="0"/>
    <s v="DJ6401"/>
    <d v="1899-12-30T23:04:00"/>
    <n v="221"/>
    <d v="2022-08-09T00:00:00"/>
    <n v="33"/>
    <n v="8"/>
    <s v="ago"/>
    <d v="2022-08-09T00:00:00"/>
  </r>
  <r>
    <x v="5"/>
    <x v="0"/>
    <s v="DJ6401"/>
    <d v="1899-12-30T23:04:00"/>
    <n v="221"/>
    <d v="2022-08-09T00:00:00"/>
    <n v="33"/>
    <n v="8"/>
    <s v="ago"/>
    <d v="2022-08-09T00:00:00"/>
  </r>
  <r>
    <x v="4"/>
    <x v="0"/>
    <s v="DJ6401"/>
    <d v="1899-12-30T23:11:00"/>
    <n v="222"/>
    <d v="2022-08-10T00:00:00"/>
    <n v="33"/>
    <n v="8"/>
    <s v="ago"/>
    <d v="2022-08-10T00:00:00"/>
  </r>
  <r>
    <x v="5"/>
    <x v="0"/>
    <s v="DJ6401"/>
    <d v="1899-12-30T23:11:00"/>
    <n v="222"/>
    <d v="2022-08-10T00:00:00"/>
    <n v="33"/>
    <n v="8"/>
    <s v="ago"/>
    <d v="2022-08-10T00:00:00"/>
  </r>
  <r>
    <x v="4"/>
    <x v="0"/>
    <s v="FR3898"/>
    <d v="1899-12-30T23:05:00"/>
    <n v="222"/>
    <d v="2022-08-10T00:00:00"/>
    <n v="33"/>
    <n v="8"/>
    <s v="ago"/>
    <d v="2022-08-10T00:00:00"/>
  </r>
  <r>
    <x v="5"/>
    <x v="0"/>
    <s v="FR3898"/>
    <d v="1899-12-30T23:05:00"/>
    <n v="222"/>
    <d v="2022-08-10T00:00:00"/>
    <n v="33"/>
    <n v="8"/>
    <s v="ago"/>
    <d v="2022-08-10T00:00:00"/>
  </r>
  <r>
    <x v="4"/>
    <x v="0"/>
    <s v="FR4845"/>
    <d v="1899-12-30T23:26:00"/>
    <n v="222"/>
    <d v="2022-08-10T00:00:00"/>
    <n v="33"/>
    <n v="8"/>
    <s v="ago"/>
    <d v="2022-08-10T00:00:00"/>
  </r>
  <r>
    <x v="5"/>
    <x v="0"/>
    <s v="FR4845"/>
    <d v="1899-12-30T23:26:00"/>
    <n v="222"/>
    <d v="2022-08-10T00:00:00"/>
    <n v="33"/>
    <n v="8"/>
    <s v="ago"/>
    <d v="2022-08-10T00:00:00"/>
  </r>
  <r>
    <x v="4"/>
    <x v="0"/>
    <s v="FR6366"/>
    <d v="1899-12-30T23:24:00"/>
    <n v="222"/>
    <d v="2022-08-10T00:00:00"/>
    <n v="33"/>
    <n v="8"/>
    <s v="ago"/>
    <d v="2022-08-10T00:00:00"/>
  </r>
  <r>
    <x v="5"/>
    <x v="0"/>
    <s v="FR6366"/>
    <d v="1899-12-30T23:24:00"/>
    <n v="222"/>
    <d v="2022-08-10T00:00:00"/>
    <n v="33"/>
    <n v="8"/>
    <s v="ago"/>
    <d v="2022-08-10T00:00:00"/>
  </r>
  <r>
    <x v="4"/>
    <x v="0"/>
    <s v="DJ6401"/>
    <d v="1899-12-30T23:07:00"/>
    <n v="223"/>
    <d v="2022-08-11T00:00:00"/>
    <n v="33"/>
    <n v="8"/>
    <s v="ago"/>
    <d v="2022-08-11T00:00:00"/>
  </r>
  <r>
    <x v="5"/>
    <x v="0"/>
    <s v="DJ6401"/>
    <d v="1899-12-30T23:07:00"/>
    <n v="223"/>
    <d v="2022-08-11T00:00:00"/>
    <n v="33"/>
    <n v="8"/>
    <s v="ago"/>
    <d v="2022-08-11T00:00:00"/>
  </r>
  <r>
    <x v="4"/>
    <x v="0"/>
    <s v="FR5292"/>
    <d v="1899-12-30T23:02:00"/>
    <n v="223"/>
    <d v="2022-08-11T00:00:00"/>
    <n v="33"/>
    <n v="8"/>
    <s v="ago"/>
    <d v="2022-08-11T00:00:00"/>
  </r>
  <r>
    <x v="5"/>
    <x v="0"/>
    <s v="FR5292"/>
    <d v="1899-12-30T23:02:00"/>
    <n v="223"/>
    <d v="2022-08-11T00:00:00"/>
    <n v="33"/>
    <n v="8"/>
    <s v="ago"/>
    <d v="2022-08-11T00:00:00"/>
  </r>
  <r>
    <x v="4"/>
    <x v="0"/>
    <s v="FR5831"/>
    <d v="1899-12-30T23:09:00"/>
    <n v="223"/>
    <d v="2022-08-11T00:00:00"/>
    <n v="33"/>
    <n v="8"/>
    <s v="ago"/>
    <d v="2022-08-11T00:00:00"/>
  </r>
  <r>
    <x v="5"/>
    <x v="0"/>
    <s v="FR5831"/>
    <d v="1899-12-30T23:09:00"/>
    <n v="223"/>
    <d v="2022-08-11T00:00:00"/>
    <n v="33"/>
    <n v="8"/>
    <s v="ago"/>
    <d v="2022-08-11T00:00:00"/>
  </r>
  <r>
    <x v="4"/>
    <x v="0"/>
    <s v="RUK3QX"/>
    <d v="1899-12-30T23:11:00"/>
    <n v="226"/>
    <d v="2022-08-14T00:00:00"/>
    <n v="34"/>
    <n v="8"/>
    <s v="ago"/>
    <d v="2022-08-14T00:00:00"/>
  </r>
  <r>
    <x v="5"/>
    <x v="0"/>
    <s v="RUK3QX"/>
    <d v="1899-12-30T23:11:00"/>
    <n v="226"/>
    <d v="2022-08-14T00:00:00"/>
    <n v="34"/>
    <n v="8"/>
    <s v="ago"/>
    <d v="2022-08-14T00:00:00"/>
  </r>
  <r>
    <x v="4"/>
    <x v="0"/>
    <s v="RYR1BU"/>
    <d v="1899-12-30T23:19:00"/>
    <n v="226"/>
    <d v="2022-08-14T00:00:00"/>
    <n v="34"/>
    <n v="8"/>
    <s v="ago"/>
    <d v="2022-08-14T00:00:00"/>
  </r>
  <r>
    <x v="5"/>
    <x v="0"/>
    <s v="RYR1BU"/>
    <d v="1899-12-30T23:19:00"/>
    <n v="226"/>
    <d v="2022-08-14T00:00:00"/>
    <n v="34"/>
    <n v="8"/>
    <s v="ago"/>
    <d v="2022-08-14T00:00:00"/>
  </r>
  <r>
    <x v="4"/>
    <x v="0"/>
    <s v="RYR2DE"/>
    <d v="1899-12-30T23:13:00"/>
    <n v="226"/>
    <d v="2022-08-14T00:00:00"/>
    <n v="34"/>
    <n v="8"/>
    <s v="ago"/>
    <d v="2022-08-14T00:00:00"/>
  </r>
  <r>
    <x v="5"/>
    <x v="0"/>
    <s v="RYR2DE"/>
    <d v="1899-12-30T23:13:00"/>
    <n v="226"/>
    <d v="2022-08-14T00:00:00"/>
    <n v="34"/>
    <n v="8"/>
    <s v="ago"/>
    <d v="2022-08-14T00:00:00"/>
  </r>
  <r>
    <x v="4"/>
    <x v="0"/>
    <s v="RYR97TT"/>
    <d v="1899-12-30T23:01:00"/>
    <n v="226"/>
    <d v="2022-08-14T00:00:00"/>
    <n v="34"/>
    <n v="8"/>
    <s v="ago"/>
    <d v="2022-08-14T00:00:00"/>
  </r>
  <r>
    <x v="5"/>
    <x v="0"/>
    <s v="RYR97TT"/>
    <d v="1899-12-30T23:01:00"/>
    <n v="226"/>
    <d v="2022-08-14T00:00:00"/>
    <n v="34"/>
    <n v="8"/>
    <s v="ago"/>
    <d v="2022-08-14T00:00:00"/>
  </r>
  <r>
    <x v="4"/>
    <x v="0"/>
    <s v="WZZ8456"/>
    <d v="1899-12-30T23:06:00"/>
    <n v="226"/>
    <d v="2022-08-14T00:00:00"/>
    <n v="34"/>
    <n v="8"/>
    <s v="ago"/>
    <d v="2022-08-14T00:00:00"/>
  </r>
  <r>
    <x v="5"/>
    <x v="0"/>
    <s v="WZZ8456"/>
    <d v="1899-12-30T23:06:00"/>
    <n v="226"/>
    <d v="2022-08-14T00:00:00"/>
    <n v="34"/>
    <n v="8"/>
    <s v="ago"/>
    <d v="2022-08-14T00:00:00"/>
  </r>
  <r>
    <x v="4"/>
    <x v="1"/>
    <s v="EJU92GL"/>
    <d v="1899-12-30T23:20:00"/>
    <n v="227"/>
    <d v="2022-08-15T00:00:00"/>
    <n v="34"/>
    <n v="8"/>
    <s v="ago"/>
    <d v="2022-08-15T00:00:00"/>
  </r>
  <r>
    <x v="5"/>
    <x v="1"/>
    <s v="EJU92GL"/>
    <d v="1899-12-30T23:20:00"/>
    <n v="227"/>
    <d v="2022-08-15T00:00:00"/>
    <n v="34"/>
    <n v="8"/>
    <s v="ago"/>
    <d v="2022-08-15T00:00:00"/>
  </r>
  <r>
    <x v="4"/>
    <x v="1"/>
    <s v="LAV701"/>
    <d v="1899-12-30T23:48:00"/>
    <n v="227"/>
    <d v="2022-08-15T00:00:00"/>
    <n v="34"/>
    <n v="8"/>
    <s v="ago"/>
    <d v="2022-08-15T00:00:00"/>
  </r>
  <r>
    <x v="5"/>
    <x v="1"/>
    <s v="LAV701"/>
    <d v="1899-12-30T23:48:00"/>
    <n v="227"/>
    <d v="2022-08-15T00:00:00"/>
    <n v="34"/>
    <n v="8"/>
    <s v="ago"/>
    <d v="2022-08-15T00:00:00"/>
  </r>
  <r>
    <x v="4"/>
    <x v="1"/>
    <s v="RYR17HR"/>
    <d v="1899-12-30T23:23:00"/>
    <n v="227"/>
    <d v="2022-08-15T00:00:00"/>
    <n v="34"/>
    <n v="8"/>
    <s v="ago"/>
    <d v="2022-08-15T00:00:00"/>
  </r>
  <r>
    <x v="5"/>
    <x v="1"/>
    <s v="RYR17HR"/>
    <d v="1899-12-30T23:23:00"/>
    <n v="227"/>
    <d v="2022-08-15T00:00:00"/>
    <n v="34"/>
    <n v="8"/>
    <s v="ago"/>
    <d v="2022-08-15T00:00:00"/>
  </r>
  <r>
    <x v="4"/>
    <x v="1"/>
    <s v="RYR29QA"/>
    <d v="1899-12-30T23:36:00"/>
    <n v="227"/>
    <d v="2022-08-15T00:00:00"/>
    <n v="34"/>
    <n v="8"/>
    <s v="ago"/>
    <d v="2022-08-15T00:00:00"/>
  </r>
  <r>
    <x v="5"/>
    <x v="1"/>
    <s v="RYR29QA"/>
    <d v="1899-12-30T23:36:00"/>
    <n v="227"/>
    <d v="2022-08-15T00:00:00"/>
    <n v="34"/>
    <n v="8"/>
    <s v="ago"/>
    <d v="2022-08-15T00:00:00"/>
  </r>
  <r>
    <x v="4"/>
    <x v="1"/>
    <s v="RYR4MK"/>
    <d v="1899-12-30T23:34:00"/>
    <n v="227"/>
    <d v="2022-08-15T00:00:00"/>
    <n v="34"/>
    <n v="8"/>
    <s v="ago"/>
    <d v="2022-08-15T00:00:00"/>
  </r>
  <r>
    <x v="5"/>
    <x v="1"/>
    <s v="RYR4MK"/>
    <d v="1899-12-30T23:34:00"/>
    <n v="227"/>
    <d v="2022-08-15T00:00:00"/>
    <n v="34"/>
    <n v="8"/>
    <s v="ago"/>
    <d v="2022-08-15T00:00:00"/>
  </r>
  <r>
    <x v="4"/>
    <x v="1"/>
    <s v="RYR7VU"/>
    <d v="1899-12-30T23:50:00"/>
    <n v="227"/>
    <d v="2022-08-15T00:00:00"/>
    <n v="34"/>
    <n v="8"/>
    <s v="ago"/>
    <d v="2022-08-15T00:00:00"/>
  </r>
  <r>
    <x v="5"/>
    <x v="1"/>
    <s v="RYR7VU"/>
    <d v="1899-12-30T23:50:00"/>
    <n v="227"/>
    <d v="2022-08-15T00:00:00"/>
    <n v="34"/>
    <n v="8"/>
    <s v="ago"/>
    <d v="2022-08-15T00:00:00"/>
  </r>
  <r>
    <x v="4"/>
    <x v="1"/>
    <s v="RYR9012"/>
    <d v="1899-12-30T23:39:00"/>
    <n v="227"/>
    <d v="2022-08-15T00:00:00"/>
    <n v="34"/>
    <n v="8"/>
    <s v="ago"/>
    <d v="2022-08-15T00:00:00"/>
  </r>
  <r>
    <x v="5"/>
    <x v="1"/>
    <s v="RYR9012"/>
    <d v="1899-12-30T23:39:00"/>
    <n v="227"/>
    <d v="2022-08-15T00:00:00"/>
    <n v="34"/>
    <n v="8"/>
    <s v="ago"/>
    <d v="2022-08-15T00:00:00"/>
  </r>
  <r>
    <x v="4"/>
    <x v="1"/>
    <s v="RYR94SM"/>
    <d v="1899-12-30T23:07:00"/>
    <n v="227"/>
    <d v="2022-08-15T00:00:00"/>
    <n v="34"/>
    <n v="8"/>
    <s v="ago"/>
    <d v="2022-08-15T00:00:00"/>
  </r>
  <r>
    <x v="5"/>
    <x v="1"/>
    <s v="RYR94SM"/>
    <d v="1899-12-30T23:07:00"/>
    <n v="227"/>
    <d v="2022-08-15T00:00:00"/>
    <n v="34"/>
    <n v="8"/>
    <s v="ago"/>
    <d v="2022-08-15T00:00:00"/>
  </r>
  <r>
    <x v="4"/>
    <x v="1"/>
    <s v="WZZ20JW"/>
    <d v="1899-12-30T23:52:00"/>
    <n v="227"/>
    <d v="2022-08-15T00:00:00"/>
    <n v="34"/>
    <n v="8"/>
    <s v="ago"/>
    <d v="2022-08-15T00:00:00"/>
  </r>
  <r>
    <x v="5"/>
    <x v="1"/>
    <s v="WZZ20JW"/>
    <d v="1899-12-30T23:52:00"/>
    <n v="227"/>
    <d v="2022-08-15T00:00:00"/>
    <n v="34"/>
    <n v="8"/>
    <s v="ago"/>
    <d v="2022-08-15T00:00:00"/>
  </r>
  <r>
    <x v="4"/>
    <x v="1"/>
    <s v="SRR6401"/>
    <d v="1899-12-30T23:03:00"/>
    <n v="228"/>
    <d v="2022-08-16T00:00:00"/>
    <n v="34"/>
    <n v="8"/>
    <s v="ago"/>
    <d v="2022-08-16T00:00:00"/>
  </r>
  <r>
    <x v="5"/>
    <x v="1"/>
    <s v="SRR6401"/>
    <d v="1899-12-30T23:03:00"/>
    <n v="228"/>
    <d v="2022-08-16T00:00:00"/>
    <n v="34"/>
    <n v="8"/>
    <s v="ago"/>
    <d v="2022-08-16T00:00:00"/>
  </r>
  <r>
    <x v="4"/>
    <x v="1"/>
    <s v="WZZ1145"/>
    <d v="1899-12-30T23:59:00"/>
    <n v="228"/>
    <d v="2022-08-16T00:00:00"/>
    <n v="34"/>
    <n v="8"/>
    <s v="ago"/>
    <d v="2022-08-16T00:00:00"/>
  </r>
  <r>
    <x v="5"/>
    <x v="1"/>
    <s v="WZZ1145"/>
    <d v="1899-12-30T23:59:00"/>
    <n v="228"/>
    <d v="2022-08-16T00:00:00"/>
    <n v="34"/>
    <n v="8"/>
    <s v="ago"/>
    <d v="2022-08-16T00:00:00"/>
  </r>
  <r>
    <x v="4"/>
    <x v="1"/>
    <s v="RBG104"/>
    <d v="1899-12-30T02:02:00"/>
    <n v="229"/>
    <d v="2022-08-17T00:00:00"/>
    <n v="34"/>
    <n v="8"/>
    <s v="ago"/>
    <d v="2022-08-17T00:00:00"/>
  </r>
  <r>
    <x v="5"/>
    <x v="1"/>
    <s v="RBG104"/>
    <d v="1899-12-30T02:02:00"/>
    <n v="229"/>
    <d v="2022-08-17T00:00:00"/>
    <n v="34"/>
    <n v="8"/>
    <s v="ago"/>
    <d v="2022-08-17T00:00:00"/>
  </r>
  <r>
    <x v="4"/>
    <x v="1"/>
    <s v="RYR1BU"/>
    <d v="1899-12-30T00:47:00"/>
    <n v="229"/>
    <d v="2022-08-17T00:00:00"/>
    <n v="34"/>
    <n v="8"/>
    <s v="ago"/>
    <d v="2022-08-17T00:00:00"/>
  </r>
  <r>
    <x v="5"/>
    <x v="1"/>
    <s v="RYR1BU"/>
    <d v="1899-12-30T00:47:00"/>
    <n v="229"/>
    <d v="2022-08-17T00:00:00"/>
    <n v="34"/>
    <n v="8"/>
    <s v="ago"/>
    <d v="2022-08-17T00:00:00"/>
  </r>
  <r>
    <x v="4"/>
    <x v="1"/>
    <s v="RYR618"/>
    <d v="1899-12-30T01:04:00"/>
    <n v="229"/>
    <d v="2022-08-17T00:00:00"/>
    <n v="34"/>
    <n v="8"/>
    <s v="ago"/>
    <d v="2022-08-17T00:00:00"/>
  </r>
  <r>
    <x v="5"/>
    <x v="1"/>
    <s v="RYR618"/>
    <d v="1899-12-30T01:04:00"/>
    <n v="229"/>
    <d v="2022-08-17T00:00:00"/>
    <n v="34"/>
    <n v="8"/>
    <s v="ago"/>
    <d v="2022-08-17T00:00:00"/>
  </r>
  <r>
    <x v="4"/>
    <x v="1"/>
    <s v="WZZ20JW"/>
    <d v="1899-12-30T00:01:00"/>
    <n v="229"/>
    <d v="2022-08-17T00:00:00"/>
    <n v="34"/>
    <n v="8"/>
    <s v="ago"/>
    <d v="2022-08-17T00:00:00"/>
  </r>
  <r>
    <x v="5"/>
    <x v="1"/>
    <s v="WZZ20JW"/>
    <d v="1899-12-30T00:01:00"/>
    <n v="229"/>
    <d v="2022-08-17T00:00:00"/>
    <n v="34"/>
    <n v="8"/>
    <s v="ago"/>
    <d v="2022-08-17T00:00:00"/>
  </r>
  <r>
    <x v="4"/>
    <x v="1"/>
    <s v="EJU94FE"/>
    <d v="1899-12-30T23:27:00"/>
    <n v="230"/>
    <d v="2022-08-18T00:00:00"/>
    <n v="34"/>
    <n v="8"/>
    <s v="ago"/>
    <d v="2022-08-18T00:00:00"/>
  </r>
  <r>
    <x v="5"/>
    <x v="1"/>
    <s v="EJU94FE"/>
    <d v="1899-12-30T23:27:00"/>
    <n v="230"/>
    <d v="2022-08-18T00:00:00"/>
    <n v="34"/>
    <n v="8"/>
    <s v="ago"/>
    <d v="2022-08-18T00:00:00"/>
  </r>
  <r>
    <x v="4"/>
    <x v="1"/>
    <s v="RYR1BU"/>
    <d v="1899-12-30T23:25:00"/>
    <n v="230"/>
    <d v="2022-08-18T00:00:00"/>
    <n v="34"/>
    <n v="8"/>
    <s v="ago"/>
    <d v="2022-08-18T00:00:00"/>
  </r>
  <r>
    <x v="5"/>
    <x v="1"/>
    <s v="RYR1BU"/>
    <d v="1899-12-30T23:25:00"/>
    <n v="230"/>
    <d v="2022-08-18T00:00:00"/>
    <n v="34"/>
    <n v="8"/>
    <s v="ago"/>
    <d v="2022-08-18T00:00:00"/>
  </r>
  <r>
    <x v="4"/>
    <x v="1"/>
    <s v="RYR339N"/>
    <d v="1899-12-30T23:01:00"/>
    <n v="230"/>
    <d v="2022-08-18T00:00:00"/>
    <n v="34"/>
    <n v="8"/>
    <s v="ago"/>
    <d v="2022-08-18T00:00:00"/>
  </r>
  <r>
    <x v="5"/>
    <x v="1"/>
    <s v="RYR339N"/>
    <d v="1899-12-30T23:01:00"/>
    <n v="230"/>
    <d v="2022-08-18T00:00:00"/>
    <n v="34"/>
    <n v="8"/>
    <s v="ago"/>
    <d v="2022-08-18T00:00:00"/>
  </r>
  <r>
    <x v="4"/>
    <x v="1"/>
    <s v="RYR48TM"/>
    <d v="1899-12-30T23:29:00"/>
    <n v="230"/>
    <d v="2022-08-18T00:00:00"/>
    <n v="34"/>
    <n v="8"/>
    <s v="ago"/>
    <d v="2022-08-18T00:00:00"/>
  </r>
  <r>
    <x v="5"/>
    <x v="1"/>
    <s v="RYR48TM"/>
    <d v="1899-12-30T23:29:00"/>
    <n v="230"/>
    <d v="2022-08-18T00:00:00"/>
    <n v="34"/>
    <n v="8"/>
    <s v="ago"/>
    <d v="2022-08-18T00:00:00"/>
  </r>
  <r>
    <x v="4"/>
    <x v="1"/>
    <s v="RYR9295"/>
    <d v="1899-12-30T23:08:00"/>
    <n v="230"/>
    <d v="2022-08-18T00:00:00"/>
    <n v="34"/>
    <n v="8"/>
    <s v="ago"/>
    <d v="2022-08-18T00:00:00"/>
  </r>
  <r>
    <x v="5"/>
    <x v="1"/>
    <s v="RYR9295"/>
    <d v="1899-12-30T23:08:00"/>
    <n v="230"/>
    <d v="2022-08-18T00:00:00"/>
    <n v="34"/>
    <n v="8"/>
    <s v="ago"/>
    <d v="2022-08-18T00:00:00"/>
  </r>
  <r>
    <x v="4"/>
    <x v="1"/>
    <s v="SRR6401"/>
    <d v="1899-12-30T23:11:00"/>
    <n v="230"/>
    <d v="2022-08-18T00:00:00"/>
    <n v="34"/>
    <n v="8"/>
    <s v="ago"/>
    <d v="2022-08-18T00:00:00"/>
  </r>
  <r>
    <x v="5"/>
    <x v="1"/>
    <s v="SRR6401"/>
    <d v="1899-12-30T23:11:00"/>
    <n v="230"/>
    <d v="2022-08-18T00:00:00"/>
    <n v="34"/>
    <n v="8"/>
    <s v="ago"/>
    <d v="2022-08-18T00:00:00"/>
  </r>
  <r>
    <x v="4"/>
    <x v="1"/>
    <s v="WZZ20JW"/>
    <d v="1899-12-30T23:36:00"/>
    <n v="230"/>
    <d v="2022-08-18T00:00:00"/>
    <n v="34"/>
    <n v="8"/>
    <s v="ago"/>
    <d v="2022-08-18T00:00:00"/>
  </r>
  <r>
    <x v="5"/>
    <x v="1"/>
    <s v="WZZ20JW"/>
    <d v="1899-12-30T23:36:00"/>
    <n v="230"/>
    <d v="2022-08-18T00:00:00"/>
    <n v="34"/>
    <n v="8"/>
    <s v="ago"/>
    <d v="2022-08-18T00:00:00"/>
  </r>
  <r>
    <x v="4"/>
    <x v="1"/>
    <s v="WZZ2GG"/>
    <d v="1899-12-30T23:23:00"/>
    <n v="230"/>
    <d v="2022-08-18T00:00:00"/>
    <n v="34"/>
    <n v="8"/>
    <s v="ago"/>
    <d v="2022-08-18T00:00:00"/>
  </r>
  <r>
    <x v="5"/>
    <x v="1"/>
    <s v="WZZ2GG"/>
    <d v="1899-12-30T23:23:00"/>
    <n v="230"/>
    <d v="2022-08-18T00:00:00"/>
    <n v="34"/>
    <n v="8"/>
    <s v="ago"/>
    <d v="2022-08-18T00:00:00"/>
  </r>
  <r>
    <x v="4"/>
    <x v="0"/>
    <s v="EJU94FE"/>
    <d v="1899-12-30T23:09:00"/>
    <n v="237"/>
    <d v="2022-08-25T00:00:00"/>
    <n v="35"/>
    <n v="8"/>
    <s v="ago"/>
    <d v="2022-08-25T00:00:00"/>
  </r>
  <r>
    <x v="5"/>
    <x v="0"/>
    <s v="EJU94FE"/>
    <d v="1899-12-30T23:09:00"/>
    <n v="237"/>
    <d v="2022-08-25T00:00:00"/>
    <n v="35"/>
    <n v="8"/>
    <s v="ago"/>
    <d v="2022-08-25T00:00:00"/>
  </r>
  <r>
    <x v="4"/>
    <x v="0"/>
    <s v="RYR2BA"/>
    <d v="1899-12-30T23:15:00"/>
    <n v="237"/>
    <d v="2022-08-25T00:00:00"/>
    <n v="35"/>
    <n v="8"/>
    <s v="ago"/>
    <d v="2022-08-25T00:00:00"/>
  </r>
  <r>
    <x v="5"/>
    <x v="0"/>
    <s v="RYR2BA"/>
    <d v="1899-12-30T23:15:00"/>
    <n v="237"/>
    <d v="2022-08-25T00:00:00"/>
    <n v="35"/>
    <n v="8"/>
    <s v="ago"/>
    <d v="2022-08-25T00:00:00"/>
  </r>
  <r>
    <x v="4"/>
    <x v="0"/>
    <s v="RYR48TM"/>
    <d v="1899-12-30T23:13:00"/>
    <n v="237"/>
    <d v="2022-08-25T00:00:00"/>
    <n v="35"/>
    <n v="8"/>
    <s v="ago"/>
    <d v="2022-08-25T00:00:00"/>
  </r>
  <r>
    <x v="5"/>
    <x v="0"/>
    <s v="RYR48TM"/>
    <d v="1899-12-30T23:13:00"/>
    <n v="237"/>
    <d v="2022-08-25T00:00:00"/>
    <n v="35"/>
    <n v="8"/>
    <s v="ago"/>
    <d v="2022-08-25T00:00:00"/>
  </r>
  <r>
    <x v="4"/>
    <x v="0"/>
    <s v="WZZ1145"/>
    <d v="1899-12-30T23:02:00"/>
    <n v="237"/>
    <d v="2022-08-25T00:00:00"/>
    <n v="35"/>
    <n v="8"/>
    <s v="ago"/>
    <d v="2022-08-25T00:00:00"/>
  </r>
  <r>
    <x v="5"/>
    <x v="0"/>
    <s v="WZZ1145"/>
    <d v="1899-12-30T23:02:00"/>
    <n v="237"/>
    <d v="2022-08-25T00:00:00"/>
    <n v="35"/>
    <n v="8"/>
    <s v="ago"/>
    <d v="2022-08-25T00:00:00"/>
  </r>
  <r>
    <x v="4"/>
    <x v="0"/>
    <s v="WZZ2GG"/>
    <d v="1899-12-30T23:11:00"/>
    <n v="237"/>
    <d v="2022-08-25T00:00:00"/>
    <n v="35"/>
    <n v="8"/>
    <s v="ago"/>
    <d v="2022-08-25T00:00:00"/>
  </r>
  <r>
    <x v="5"/>
    <x v="0"/>
    <s v="WZZ2GG"/>
    <d v="1899-12-30T23:11:00"/>
    <n v="237"/>
    <d v="2022-08-25T00:00:00"/>
    <n v="35"/>
    <n v="8"/>
    <s v="ago"/>
    <d v="2022-08-25T00:00:00"/>
  </r>
  <r>
    <x v="4"/>
    <x v="0"/>
    <s v="FR3219"/>
    <d v="1899-12-30T23:07:00"/>
    <n v="239"/>
    <d v="2022-08-27T00:00:00"/>
    <n v="35"/>
    <n v="8"/>
    <s v="ago"/>
    <d v="2022-08-27T00:00:00"/>
  </r>
  <r>
    <x v="5"/>
    <x v="0"/>
    <s v="FR3219"/>
    <d v="1899-12-30T23:07:00"/>
    <n v="239"/>
    <d v="2022-08-27T00:00:00"/>
    <n v="35"/>
    <n v="8"/>
    <s v="ago"/>
    <d v="2022-08-27T00:00:00"/>
  </r>
  <r>
    <x v="4"/>
    <x v="0"/>
    <s v="FR4792"/>
    <d v="1899-12-30T23:18:00"/>
    <n v="239"/>
    <d v="2022-08-27T00:00:00"/>
    <n v="35"/>
    <n v="8"/>
    <s v="ago"/>
    <d v="2022-08-27T00:00:00"/>
  </r>
  <r>
    <x v="5"/>
    <x v="0"/>
    <s v="FR4792"/>
    <d v="1899-12-30T23:18:00"/>
    <n v="239"/>
    <d v="2022-08-27T00:00:00"/>
    <n v="35"/>
    <n v="8"/>
    <s v="ago"/>
    <d v="2022-08-27T00:00:00"/>
  </r>
  <r>
    <x v="4"/>
    <x v="0"/>
    <s v="FR6366"/>
    <d v="1899-12-30T23:11:00"/>
    <n v="239"/>
    <d v="2022-08-27T00:00:00"/>
    <n v="35"/>
    <n v="8"/>
    <s v="ago"/>
    <d v="2022-08-27T00:00:00"/>
  </r>
  <r>
    <x v="5"/>
    <x v="0"/>
    <s v="FR6366"/>
    <d v="1899-12-30T23:11:00"/>
    <n v="239"/>
    <d v="2022-08-27T00:00:00"/>
    <n v="35"/>
    <n v="8"/>
    <s v="ago"/>
    <d v="2022-08-27T00:00:00"/>
  </r>
  <r>
    <x v="4"/>
    <x v="0"/>
    <s v="FR6651"/>
    <d v="1899-12-30T23:09:00"/>
    <n v="239"/>
    <d v="2022-08-27T00:00:00"/>
    <n v="35"/>
    <n v="8"/>
    <s v="ago"/>
    <d v="2022-08-27T00:00:00"/>
  </r>
  <r>
    <x v="5"/>
    <x v="0"/>
    <s v="FR6651"/>
    <d v="1899-12-30T23:09:00"/>
    <n v="239"/>
    <d v="2022-08-27T00:00:00"/>
    <n v="35"/>
    <n v="8"/>
    <s v="ago"/>
    <d v="2022-08-27T00:00:00"/>
  </r>
  <r>
    <x v="4"/>
    <x v="0"/>
    <s v="RYR2DE"/>
    <d v="1899-12-30T23:56:00"/>
    <n v="240"/>
    <d v="2022-08-28T00:00:00"/>
    <n v="36"/>
    <n v="8"/>
    <s v="ago"/>
    <d v="2022-08-28T00:00:00"/>
  </r>
  <r>
    <x v="5"/>
    <x v="0"/>
    <s v="RYR2DE"/>
    <d v="1899-12-30T23:56:00"/>
    <n v="240"/>
    <d v="2022-08-28T00:00:00"/>
    <n v="36"/>
    <n v="8"/>
    <s v="ago"/>
    <d v="2022-08-28T00:00:00"/>
  </r>
  <r>
    <x v="4"/>
    <x v="0"/>
    <s v="RYR3LR"/>
    <d v="1899-12-30T23:10:00"/>
    <n v="240"/>
    <d v="2022-08-28T00:00:00"/>
    <n v="36"/>
    <n v="8"/>
    <s v="ago"/>
    <d v="2022-08-28T00:00:00"/>
  </r>
  <r>
    <x v="5"/>
    <x v="0"/>
    <s v="RYR3LR"/>
    <d v="1899-12-30T23:10:00"/>
    <n v="240"/>
    <d v="2022-08-28T00:00:00"/>
    <n v="36"/>
    <n v="8"/>
    <s v="ago"/>
    <d v="2022-08-28T00:00:00"/>
  </r>
  <r>
    <x v="4"/>
    <x v="0"/>
    <s v="RYR7VU"/>
    <d v="1899-12-30T23:13:00"/>
    <n v="240"/>
    <d v="2022-08-28T00:00:00"/>
    <n v="36"/>
    <n v="8"/>
    <s v="ago"/>
    <d v="2022-08-28T00:00:00"/>
  </r>
  <r>
    <x v="5"/>
    <x v="0"/>
    <s v="RYR7VU"/>
    <d v="1899-12-30T23:13:00"/>
    <n v="240"/>
    <d v="2022-08-28T00:00:00"/>
    <n v="36"/>
    <n v="8"/>
    <s v="ago"/>
    <d v="2022-08-28T00:00:00"/>
  </r>
  <r>
    <x v="4"/>
    <x v="0"/>
    <s v="RYR97TT"/>
    <d v="1899-12-30T23:07:00"/>
    <n v="240"/>
    <d v="2022-08-28T00:00:00"/>
    <n v="36"/>
    <n v="8"/>
    <s v="ago"/>
    <d v="2022-08-28T00:00:00"/>
  </r>
  <r>
    <x v="5"/>
    <x v="0"/>
    <s v="RYR97TT"/>
    <d v="1899-12-30T23:07:00"/>
    <n v="240"/>
    <d v="2022-08-28T00:00:00"/>
    <n v="36"/>
    <n v="8"/>
    <s v="ago"/>
    <d v="2022-08-28T00:00:00"/>
  </r>
  <r>
    <x v="4"/>
    <x v="0"/>
    <s v="WZZ1145"/>
    <d v="1899-12-30T23:03:00"/>
    <n v="240"/>
    <d v="2022-08-28T00:00:00"/>
    <n v="36"/>
    <n v="8"/>
    <s v="ago"/>
    <d v="2022-08-28T00:00:00"/>
  </r>
  <r>
    <x v="5"/>
    <x v="0"/>
    <s v="WZZ1145"/>
    <d v="1899-12-30T23:03:00"/>
    <n v="240"/>
    <d v="2022-08-28T00:00:00"/>
    <n v="36"/>
    <n v="8"/>
    <s v="ago"/>
    <d v="2022-08-28T00:00:00"/>
  </r>
  <r>
    <x v="4"/>
    <x v="1"/>
    <s v="AP701"/>
    <d v="1899-12-30T23:44:00"/>
    <n v="243"/>
    <d v="2022-08-31T00:00:00"/>
    <n v="36"/>
    <n v="8"/>
    <s v="ago"/>
    <d v="2022-08-31T00:00:00"/>
  </r>
  <r>
    <x v="5"/>
    <x v="1"/>
    <s v="AP701"/>
    <d v="1899-12-30T23:44:00"/>
    <n v="243"/>
    <d v="2022-08-31T00:00:00"/>
    <n v="36"/>
    <n v="8"/>
    <s v="ago"/>
    <d v="2022-08-31T00:00:00"/>
  </r>
  <r>
    <x v="4"/>
    <x v="1"/>
    <s v="FR3437"/>
    <d v="1899-12-30T23:36:00"/>
    <n v="243"/>
    <d v="2022-08-31T00:00:00"/>
    <n v="36"/>
    <n v="8"/>
    <s v="ago"/>
    <d v="2022-08-31T00:00:00"/>
  </r>
  <r>
    <x v="5"/>
    <x v="1"/>
    <s v="FR3437"/>
    <d v="1899-12-30T23:36:00"/>
    <n v="243"/>
    <d v="2022-08-31T00:00:00"/>
    <n v="36"/>
    <n v="8"/>
    <s v="ago"/>
    <d v="2022-08-31T00:00:00"/>
  </r>
  <r>
    <x v="4"/>
    <x v="1"/>
    <s v="FR3898"/>
    <d v="1899-12-30T23:15:00"/>
    <n v="243"/>
    <d v="2022-08-31T00:00:00"/>
    <n v="36"/>
    <n v="8"/>
    <s v="ago"/>
    <d v="2022-08-31T00:00:00"/>
  </r>
  <r>
    <x v="5"/>
    <x v="1"/>
    <s v="FR3898"/>
    <d v="1899-12-30T23:15:00"/>
    <n v="243"/>
    <d v="2022-08-31T00:00:00"/>
    <n v="36"/>
    <n v="8"/>
    <s v="ago"/>
    <d v="2022-08-31T00:00:00"/>
  </r>
  <r>
    <x v="4"/>
    <x v="1"/>
    <s v="FR4118"/>
    <d v="1899-12-30T23:03:00"/>
    <n v="243"/>
    <d v="2022-08-31T00:00:00"/>
    <n v="36"/>
    <n v="8"/>
    <s v="ago"/>
    <d v="2022-08-31T00:00:00"/>
  </r>
  <r>
    <x v="5"/>
    <x v="1"/>
    <s v="FR4118"/>
    <d v="1899-12-30T23:03:00"/>
    <n v="243"/>
    <d v="2022-08-31T00:00:00"/>
    <n v="36"/>
    <n v="8"/>
    <s v="ago"/>
    <d v="2022-08-31T00:00:00"/>
  </r>
  <r>
    <x v="4"/>
    <x v="1"/>
    <s v="FR4845"/>
    <d v="1899-12-30T23:08:00"/>
    <n v="243"/>
    <d v="2022-08-31T00:00:00"/>
    <n v="36"/>
    <n v="8"/>
    <s v="ago"/>
    <d v="2022-08-31T00:00:00"/>
  </r>
  <r>
    <x v="5"/>
    <x v="1"/>
    <s v="FR4845"/>
    <d v="1899-12-30T23:08:00"/>
    <n v="243"/>
    <d v="2022-08-31T00:00:00"/>
    <n v="36"/>
    <n v="8"/>
    <s v="ago"/>
    <d v="2022-08-31T00:00:00"/>
  </r>
  <r>
    <x v="4"/>
    <x v="1"/>
    <s v="FR2293"/>
    <d v="1899-12-30T02:26:00"/>
    <n v="244"/>
    <d v="2022-09-01T00:00:00"/>
    <n v="36"/>
    <n v="9"/>
    <s v="set"/>
    <d v="2022-09-01T00:00:00"/>
  </r>
  <r>
    <x v="5"/>
    <x v="1"/>
    <s v="FR2293"/>
    <d v="1899-12-30T02:26:00"/>
    <n v="244"/>
    <d v="2022-09-01T00:00:00"/>
    <n v="36"/>
    <n v="9"/>
    <s v="set"/>
    <d v="2022-09-01T00:00:00"/>
  </r>
  <r>
    <x v="4"/>
    <x v="0"/>
    <s v="FR9965"/>
    <d v="1899-12-30T23:10:00"/>
    <n v="245"/>
    <d v="2022-09-02T00:00:00"/>
    <n v="36"/>
    <n v="9"/>
    <s v="set"/>
    <d v="2022-09-02T00:00:00"/>
  </r>
  <r>
    <x v="5"/>
    <x v="0"/>
    <s v="FR9965"/>
    <d v="1899-12-30T23:10:00"/>
    <n v="245"/>
    <d v="2022-09-02T00:00:00"/>
    <n v="36"/>
    <n v="9"/>
    <s v="set"/>
    <d v="2022-09-02T00:00:00"/>
  </r>
  <r>
    <x v="4"/>
    <x v="0"/>
    <s v="MTL362C"/>
    <d v="1899-12-30T23:04:00"/>
    <n v="245"/>
    <d v="2022-09-02T00:00:00"/>
    <n v="36"/>
    <n v="9"/>
    <s v="set"/>
    <d v="2022-09-02T00:00:00"/>
  </r>
  <r>
    <x v="5"/>
    <x v="0"/>
    <s v="MTL362C"/>
    <d v="1899-12-30T23:04:00"/>
    <n v="245"/>
    <d v="2022-09-02T00:00:00"/>
    <n v="36"/>
    <n v="9"/>
    <s v="set"/>
    <d v="2022-09-02T00:00:00"/>
  </r>
  <r>
    <x v="4"/>
    <x v="0"/>
    <s v="W63752"/>
    <d v="1899-12-30T23:19:00"/>
    <n v="245"/>
    <d v="2022-09-02T00:00:00"/>
    <n v="36"/>
    <n v="9"/>
    <s v="set"/>
    <d v="2022-09-02T00:00:00"/>
  </r>
  <r>
    <x v="5"/>
    <x v="0"/>
    <s v="W63752"/>
    <d v="1899-12-30T23:19:00"/>
    <n v="245"/>
    <d v="2022-09-02T00:00:00"/>
    <n v="36"/>
    <n v="9"/>
    <s v="set"/>
    <d v="2022-09-02T00:00:00"/>
  </r>
  <r>
    <x v="4"/>
    <x v="0"/>
    <s v="FR4132"/>
    <d v="1899-12-30T23:07:00"/>
    <n v="246"/>
    <d v="2022-09-03T00:00:00"/>
    <n v="36"/>
    <n v="9"/>
    <s v="set"/>
    <d v="2022-09-03T00:00:00"/>
  </r>
  <r>
    <x v="5"/>
    <x v="0"/>
    <s v="FR4132"/>
    <d v="1899-12-30T23:07:00"/>
    <n v="246"/>
    <d v="2022-09-03T00:00:00"/>
    <n v="36"/>
    <n v="9"/>
    <s v="set"/>
    <d v="2022-09-03T00:00:00"/>
  </r>
  <r>
    <x v="4"/>
    <x v="0"/>
    <s v="FR2107"/>
    <d v="1899-12-30T23:17:00"/>
    <n v="247"/>
    <d v="2022-09-04T00:00:00"/>
    <n v="37"/>
    <n v="9"/>
    <s v="set"/>
    <d v="2022-09-04T00:00:00"/>
  </r>
  <r>
    <x v="5"/>
    <x v="0"/>
    <s v="FR2107"/>
    <d v="1899-12-30T23:17:00"/>
    <n v="247"/>
    <d v="2022-09-04T00:00:00"/>
    <n v="37"/>
    <n v="9"/>
    <s v="set"/>
    <d v="2022-09-04T00:00:00"/>
  </r>
  <r>
    <x v="4"/>
    <x v="0"/>
    <s v="FR4845"/>
    <d v="1899-12-30T23:22:00"/>
    <n v="247"/>
    <d v="2022-09-04T00:00:00"/>
    <n v="37"/>
    <n v="9"/>
    <s v="set"/>
    <d v="2022-09-04T00:00:00"/>
  </r>
  <r>
    <x v="5"/>
    <x v="0"/>
    <s v="FR4845"/>
    <d v="1899-12-30T23:22:00"/>
    <n v="247"/>
    <d v="2022-09-04T00:00:00"/>
    <n v="37"/>
    <n v="9"/>
    <s v="set"/>
    <d v="2022-09-04T00:00:00"/>
  </r>
  <r>
    <x v="4"/>
    <x v="0"/>
    <s v="FR5102"/>
    <d v="1899-12-30T23:14:00"/>
    <n v="247"/>
    <d v="2022-09-04T00:00:00"/>
    <n v="37"/>
    <n v="9"/>
    <s v="set"/>
    <d v="2022-09-04T00:00:00"/>
  </r>
  <r>
    <x v="5"/>
    <x v="0"/>
    <s v="FR5102"/>
    <d v="1899-12-30T23:14:00"/>
    <n v="247"/>
    <d v="2022-09-04T00:00:00"/>
    <n v="37"/>
    <n v="9"/>
    <s v="set"/>
    <d v="2022-09-04T00:00:00"/>
  </r>
  <r>
    <x v="4"/>
    <x v="0"/>
    <s v="RK3217"/>
    <d v="1899-12-30T23:24:00"/>
    <n v="247"/>
    <d v="2022-09-04T00:00:00"/>
    <n v="37"/>
    <n v="9"/>
    <s v="set"/>
    <d v="2022-09-04T00:00:00"/>
  </r>
  <r>
    <x v="5"/>
    <x v="0"/>
    <s v="RK3217"/>
    <d v="1899-12-30T23:24:00"/>
    <n v="247"/>
    <d v="2022-09-04T00:00:00"/>
    <n v="37"/>
    <n v="9"/>
    <s v="set"/>
    <d v="2022-09-04T00:00:00"/>
  </r>
  <r>
    <x v="4"/>
    <x v="0"/>
    <s v="W63752"/>
    <d v="1899-12-30T23:11:00"/>
    <n v="247"/>
    <d v="2022-09-04T00:00:00"/>
    <n v="37"/>
    <n v="9"/>
    <s v="set"/>
    <d v="2022-09-04T00:00:00"/>
  </r>
  <r>
    <x v="5"/>
    <x v="0"/>
    <s v="W63752"/>
    <d v="1899-12-30T23:11:00"/>
    <n v="247"/>
    <d v="2022-09-04T00:00:00"/>
    <n v="37"/>
    <n v="9"/>
    <s v="set"/>
    <d v="2022-09-04T00:00:00"/>
  </r>
  <r>
    <x v="4"/>
    <x v="0"/>
    <s v="W63870"/>
    <d v="1899-12-30T23:13:00"/>
    <n v="247"/>
    <d v="2022-09-04T00:00:00"/>
    <n v="37"/>
    <n v="9"/>
    <s v="set"/>
    <d v="2022-09-04T00:00:00"/>
  </r>
  <r>
    <x v="5"/>
    <x v="0"/>
    <s v="W63870"/>
    <d v="1899-12-30T23:13:00"/>
    <n v="247"/>
    <d v="2022-09-04T00:00:00"/>
    <n v="37"/>
    <n v="9"/>
    <s v="set"/>
    <d v="2022-09-04T00:00:00"/>
  </r>
  <r>
    <x v="4"/>
    <x v="0"/>
    <s v="FR3898"/>
    <d v="1899-12-30T23:24:00"/>
    <n v="248"/>
    <d v="2022-09-05T00:00:00"/>
    <n v="37"/>
    <n v="9"/>
    <s v="set"/>
    <d v="2022-09-05T00:00:00"/>
  </r>
  <r>
    <x v="5"/>
    <x v="0"/>
    <s v="FR3898"/>
    <d v="1899-12-30T23:24:00"/>
    <n v="248"/>
    <d v="2022-09-05T00:00:00"/>
    <n v="37"/>
    <n v="9"/>
    <s v="set"/>
    <d v="2022-09-05T00:00:00"/>
  </r>
  <r>
    <x v="4"/>
    <x v="0"/>
    <s v="W63752"/>
    <d v="1899-12-30T23:22:00"/>
    <n v="248"/>
    <d v="2022-09-05T00:00:00"/>
    <n v="37"/>
    <n v="9"/>
    <s v="set"/>
    <d v="2022-09-05T00:00:00"/>
  </r>
  <r>
    <x v="5"/>
    <x v="0"/>
    <s v="W63752"/>
    <d v="1899-12-30T23:22:00"/>
    <n v="248"/>
    <d v="2022-09-05T00:00:00"/>
    <n v="37"/>
    <n v="9"/>
    <s v="set"/>
    <d v="2022-09-05T00:00:00"/>
  </r>
  <r>
    <x v="4"/>
    <x v="0"/>
    <s v="FR2293"/>
    <d v="1899-12-30T23:09:00"/>
    <n v="251"/>
    <d v="2022-09-08T00:00:00"/>
    <n v="37"/>
    <n v="9"/>
    <s v="set"/>
    <d v="2022-09-08T00:00:00"/>
  </r>
  <r>
    <x v="5"/>
    <x v="0"/>
    <s v="FR2293"/>
    <d v="1899-12-30T23:09:00"/>
    <n v="251"/>
    <d v="2022-09-08T00:00:00"/>
    <n v="37"/>
    <n v="9"/>
    <s v="set"/>
    <d v="2022-09-08T00:00:00"/>
  </r>
  <r>
    <x v="4"/>
    <x v="0"/>
    <s v="FR6366"/>
    <d v="1899-12-30T23:11:00"/>
    <n v="251"/>
    <d v="2022-09-08T00:00:00"/>
    <n v="37"/>
    <n v="9"/>
    <s v="set"/>
    <d v="2022-09-08T00:00:00"/>
  </r>
  <r>
    <x v="5"/>
    <x v="0"/>
    <s v="FR6366"/>
    <d v="1899-12-30T23:11:00"/>
    <n v="251"/>
    <d v="2022-09-08T00:00:00"/>
    <n v="37"/>
    <n v="9"/>
    <s v="set"/>
    <d v="2022-09-08T00:00:00"/>
  </r>
  <r>
    <x v="4"/>
    <x v="0"/>
    <s v="SRR6401"/>
    <d v="1899-12-30T23:17:00"/>
    <n v="251"/>
    <d v="2022-09-08T00:00:00"/>
    <n v="37"/>
    <n v="9"/>
    <s v="set"/>
    <d v="2022-09-08T00:00:00"/>
  </r>
  <r>
    <x v="5"/>
    <x v="0"/>
    <s v="SRR6401"/>
    <d v="1899-12-30T23:17:00"/>
    <n v="251"/>
    <d v="2022-09-08T00:00:00"/>
    <n v="37"/>
    <n v="9"/>
    <s v="set"/>
    <d v="2022-09-08T00:00:00"/>
  </r>
  <r>
    <x v="4"/>
    <x v="0"/>
    <s v="W63382"/>
    <d v="1899-12-30T23:02:00"/>
    <n v="251"/>
    <d v="2022-09-08T00:00:00"/>
    <n v="37"/>
    <n v="9"/>
    <s v="set"/>
    <d v="2022-09-08T00:00:00"/>
  </r>
  <r>
    <x v="5"/>
    <x v="0"/>
    <s v="W63382"/>
    <d v="1899-12-30T23:02:00"/>
    <n v="251"/>
    <d v="2022-09-08T00:00:00"/>
    <n v="37"/>
    <n v="9"/>
    <s v="set"/>
    <d v="2022-09-08T00:00:00"/>
  </r>
  <r>
    <x v="4"/>
    <x v="0"/>
    <s v="W63796"/>
    <d v="1899-12-30T23:15:00"/>
    <n v="251"/>
    <d v="2022-09-08T00:00:00"/>
    <n v="37"/>
    <n v="9"/>
    <s v="set"/>
    <d v="2022-09-08T00:00:00"/>
  </r>
  <r>
    <x v="5"/>
    <x v="0"/>
    <s v="W63796"/>
    <d v="1899-12-30T23:15:00"/>
    <n v="251"/>
    <d v="2022-09-08T00:00:00"/>
    <n v="37"/>
    <n v="9"/>
    <s v="set"/>
    <d v="2022-09-08T00:00:00"/>
  </r>
  <r>
    <x v="4"/>
    <x v="1"/>
    <s v="FR873"/>
    <d v="1899-12-30T01:09:00"/>
    <n v="252"/>
    <d v="2022-09-09T00:00:00"/>
    <n v="37"/>
    <n v="9"/>
    <s v="set"/>
    <d v="2022-09-09T00:00:00"/>
  </r>
  <r>
    <x v="5"/>
    <x v="1"/>
    <s v="FR873"/>
    <d v="1899-12-30T01:09:00"/>
    <n v="252"/>
    <d v="2022-09-09T00:00:00"/>
    <n v="37"/>
    <n v="9"/>
    <s v="set"/>
    <d v="2022-09-09T00:00:00"/>
  </r>
  <r>
    <x v="4"/>
    <x v="0"/>
    <s v="FR3898"/>
    <d v="1899-12-30T23:05:00"/>
    <n v="253"/>
    <d v="2022-09-10T00:00:00"/>
    <n v="37"/>
    <n v="9"/>
    <s v="set"/>
    <d v="2022-09-10T00:00:00"/>
  </r>
  <r>
    <x v="5"/>
    <x v="0"/>
    <s v="FR3898"/>
    <d v="1899-12-30T23:05:00"/>
    <n v="253"/>
    <d v="2022-09-10T00:00:00"/>
    <n v="37"/>
    <n v="9"/>
    <s v="set"/>
    <d v="2022-09-10T00:00:00"/>
  </r>
  <r>
    <x v="4"/>
    <x v="0"/>
    <s v="FR6366"/>
    <d v="1899-12-30T23:03:00"/>
    <n v="253"/>
    <d v="2022-09-10T00:00:00"/>
    <n v="37"/>
    <n v="9"/>
    <s v="set"/>
    <d v="2022-09-10T00:00:00"/>
  </r>
  <r>
    <x v="5"/>
    <x v="0"/>
    <s v="FR6366"/>
    <d v="1899-12-30T23:03:00"/>
    <n v="253"/>
    <d v="2022-09-10T00:00:00"/>
    <n v="37"/>
    <n v="9"/>
    <s v="set"/>
    <d v="2022-09-10T00:00:00"/>
  </r>
  <r>
    <x v="4"/>
    <x v="0"/>
    <s v="FR5102"/>
    <d v="1899-12-30T23:10:00"/>
    <n v="254"/>
    <d v="2022-09-11T00:00:00"/>
    <n v="38"/>
    <n v="9"/>
    <s v="set"/>
    <d v="2022-09-11T00:00:00"/>
  </r>
  <r>
    <x v="5"/>
    <x v="0"/>
    <s v="FR5102"/>
    <d v="1899-12-30T23:10:00"/>
    <n v="254"/>
    <d v="2022-09-11T00:00:00"/>
    <n v="38"/>
    <n v="9"/>
    <s v="set"/>
    <d v="2022-09-11T00:00:00"/>
  </r>
  <r>
    <x v="4"/>
    <x v="0"/>
    <s v="FR3219"/>
    <d v="1899-12-30T23:01:00"/>
    <n v="257"/>
    <d v="2022-09-14T00:00:00"/>
    <n v="38"/>
    <n v="9"/>
    <s v="set"/>
    <d v="2022-09-14T00:00:00"/>
  </r>
  <r>
    <x v="5"/>
    <x v="0"/>
    <s v="FR3219"/>
    <d v="1899-12-30T23:01:00"/>
    <n v="257"/>
    <d v="2022-09-14T00:00:00"/>
    <n v="38"/>
    <n v="9"/>
    <s v="set"/>
    <d v="2022-09-14T00:00:00"/>
  </r>
  <r>
    <x v="4"/>
    <x v="0"/>
    <s v="FR4877"/>
    <d v="1899-12-30T23:05:00"/>
    <n v="257"/>
    <d v="2022-09-14T00:00:00"/>
    <n v="38"/>
    <n v="9"/>
    <s v="set"/>
    <d v="2022-09-14T00:00:00"/>
  </r>
  <r>
    <x v="5"/>
    <x v="0"/>
    <s v="FR4877"/>
    <d v="1899-12-30T23:05:00"/>
    <n v="257"/>
    <d v="2022-09-14T00:00:00"/>
    <n v="38"/>
    <n v="9"/>
    <s v="set"/>
    <d v="2022-09-14T00:00:00"/>
  </r>
  <r>
    <x v="4"/>
    <x v="0"/>
    <s v="SRR6401"/>
    <d v="1899-12-30T23:11:00"/>
    <n v="257"/>
    <d v="2022-09-14T00:00:00"/>
    <n v="38"/>
    <n v="9"/>
    <s v="set"/>
    <d v="2022-09-14T00:00:00"/>
  </r>
  <r>
    <x v="5"/>
    <x v="0"/>
    <s v="SRR6401"/>
    <d v="1899-12-30T23:11:00"/>
    <n v="257"/>
    <d v="2022-09-14T00:00:00"/>
    <n v="38"/>
    <n v="9"/>
    <s v="set"/>
    <d v="2022-09-14T00:00:00"/>
  </r>
  <r>
    <x v="4"/>
    <x v="0"/>
    <s v="FR5292"/>
    <d v="1899-12-30T23:01:00"/>
    <n v="258"/>
    <d v="2022-09-15T00:00:00"/>
    <n v="38"/>
    <n v="9"/>
    <s v="set"/>
    <d v="2022-09-15T00:00:00"/>
  </r>
  <r>
    <x v="5"/>
    <x v="0"/>
    <s v="FR5292"/>
    <d v="1899-12-30T23:01:00"/>
    <n v="258"/>
    <d v="2022-09-15T00:00:00"/>
    <n v="38"/>
    <n v="9"/>
    <s v="set"/>
    <d v="2022-09-15T00:00:00"/>
  </r>
  <r>
    <x v="4"/>
    <x v="0"/>
    <s v="FR5831"/>
    <d v="1899-12-30T23:08:00"/>
    <n v="258"/>
    <d v="2022-09-15T00:00:00"/>
    <n v="38"/>
    <n v="9"/>
    <s v="set"/>
    <d v="2022-09-15T00:00:00"/>
  </r>
  <r>
    <x v="5"/>
    <x v="0"/>
    <s v="FR5831"/>
    <d v="1899-12-30T23:08:00"/>
    <n v="258"/>
    <d v="2022-09-15T00:00:00"/>
    <n v="38"/>
    <n v="9"/>
    <s v="set"/>
    <d v="2022-09-15T00:00:00"/>
  </r>
  <r>
    <x v="4"/>
    <x v="0"/>
    <s v="W63796"/>
    <d v="1899-12-30T23:18:00"/>
    <n v="258"/>
    <d v="2022-09-15T00:00:00"/>
    <n v="38"/>
    <n v="9"/>
    <s v="set"/>
    <d v="2022-09-15T00:00:00"/>
  </r>
  <r>
    <x v="5"/>
    <x v="0"/>
    <s v="W63796"/>
    <d v="1899-12-30T23:18:00"/>
    <n v="258"/>
    <d v="2022-09-15T00:00:00"/>
    <n v="38"/>
    <n v="9"/>
    <s v="set"/>
    <d v="2022-09-15T00:00:00"/>
  </r>
  <r>
    <x v="4"/>
    <x v="0"/>
    <s v="W63870"/>
    <d v="1899-12-30T23:05:00"/>
    <n v="258"/>
    <d v="2022-09-15T00:00:00"/>
    <n v="38"/>
    <n v="9"/>
    <s v="set"/>
    <d v="2022-09-15T00:00:00"/>
  </r>
  <r>
    <x v="5"/>
    <x v="0"/>
    <s v="W63870"/>
    <d v="1899-12-30T23:05:00"/>
    <n v="258"/>
    <d v="2022-09-15T00:00:00"/>
    <n v="38"/>
    <n v="9"/>
    <s v="set"/>
    <d v="2022-09-15T00:00:00"/>
  </r>
  <r>
    <x v="4"/>
    <x v="0"/>
    <s v="W61432"/>
    <d v="1899-12-30T23:09:00"/>
    <n v="261"/>
    <d v="2022-09-18T00:00:00"/>
    <n v="39"/>
    <n v="9"/>
    <s v="set"/>
    <d v="2022-09-18T00:00:00"/>
  </r>
  <r>
    <x v="5"/>
    <x v="0"/>
    <s v="W61432"/>
    <d v="1899-12-30T23:09:00"/>
    <n v="261"/>
    <d v="2022-09-18T00:00:00"/>
    <n v="39"/>
    <n v="9"/>
    <s v="set"/>
    <d v="2022-09-18T00:00:00"/>
  </r>
  <r>
    <x v="4"/>
    <x v="0"/>
    <s v="DJ6401"/>
    <d v="1899-12-30T23:08:00"/>
    <n v="262"/>
    <d v="2022-09-19T00:00:00"/>
    <n v="39"/>
    <n v="9"/>
    <s v="set"/>
    <d v="2022-09-19T00:00:00"/>
  </r>
  <r>
    <x v="5"/>
    <x v="0"/>
    <s v="DJ6401"/>
    <d v="1899-12-30T23:08:00"/>
    <n v="262"/>
    <d v="2022-09-19T00:00:00"/>
    <n v="39"/>
    <n v="9"/>
    <s v="set"/>
    <d v="2022-09-19T00:00:00"/>
  </r>
  <r>
    <x v="4"/>
    <x v="0"/>
    <s v="FR3219"/>
    <d v="1899-12-30T23:15:00"/>
    <n v="262"/>
    <d v="2022-09-19T00:00:00"/>
    <n v="39"/>
    <n v="9"/>
    <s v="set"/>
    <d v="2022-09-19T00:00:00"/>
  </r>
  <r>
    <x v="5"/>
    <x v="0"/>
    <s v="FR3219"/>
    <d v="1899-12-30T23:15:00"/>
    <n v="262"/>
    <d v="2022-09-19T00:00:00"/>
    <n v="39"/>
    <n v="9"/>
    <s v="set"/>
    <d v="2022-09-19T00:00:00"/>
  </r>
  <r>
    <x v="4"/>
    <x v="0"/>
    <s v="FR3898"/>
    <d v="1899-12-30T23:06:00"/>
    <n v="262"/>
    <d v="2022-09-19T00:00:00"/>
    <n v="39"/>
    <n v="9"/>
    <s v="set"/>
    <d v="2022-09-19T00:00:00"/>
  </r>
  <r>
    <x v="5"/>
    <x v="0"/>
    <s v="FR3898"/>
    <d v="1899-12-30T23:06:00"/>
    <n v="262"/>
    <d v="2022-09-19T00:00:00"/>
    <n v="39"/>
    <n v="9"/>
    <s v="set"/>
    <d v="2022-09-19T00:00:00"/>
  </r>
  <r>
    <x v="4"/>
    <x v="0"/>
    <s v="FR6366"/>
    <d v="1899-12-30T23:10:00"/>
    <n v="262"/>
    <d v="2022-09-19T00:00:00"/>
    <n v="39"/>
    <n v="9"/>
    <s v="set"/>
    <d v="2022-09-19T00:00:00"/>
  </r>
  <r>
    <x v="5"/>
    <x v="0"/>
    <s v="FR6366"/>
    <d v="1899-12-30T23:10:00"/>
    <n v="262"/>
    <d v="2022-09-19T00:00:00"/>
    <n v="39"/>
    <n v="9"/>
    <s v="set"/>
    <d v="2022-09-19T00:00:00"/>
  </r>
  <r>
    <x v="4"/>
    <x v="0"/>
    <s v="FR6876"/>
    <d v="1899-12-30T23:03:00"/>
    <n v="262"/>
    <d v="2022-09-19T00:00:00"/>
    <n v="39"/>
    <n v="9"/>
    <s v="set"/>
    <d v="2022-09-19T00:00:00"/>
  </r>
  <r>
    <x v="5"/>
    <x v="0"/>
    <s v="FR6876"/>
    <d v="1899-12-30T23:03:00"/>
    <n v="262"/>
    <d v="2022-09-19T00:00:00"/>
    <n v="39"/>
    <n v="9"/>
    <s v="set"/>
    <d v="2022-09-19T00:00:00"/>
  </r>
  <r>
    <x v="4"/>
    <x v="0"/>
    <s v="DJ6401"/>
    <d v="1899-12-30T23:02:00"/>
    <n v="263"/>
    <d v="2022-09-20T00:00:00"/>
    <n v="39"/>
    <n v="9"/>
    <s v="set"/>
    <d v="2022-09-20T00:00:00"/>
  </r>
  <r>
    <x v="5"/>
    <x v="0"/>
    <s v="DJ6401"/>
    <d v="1899-12-30T23:02:00"/>
    <n v="263"/>
    <d v="2022-09-20T00:00:00"/>
    <n v="39"/>
    <n v="9"/>
    <s v="set"/>
    <d v="2022-09-20T00:00:00"/>
  </r>
  <r>
    <x v="4"/>
    <x v="0"/>
    <s v="FR4667"/>
    <d v="1899-12-30T23:07:00"/>
    <n v="263"/>
    <d v="2022-09-20T00:00:00"/>
    <n v="39"/>
    <n v="9"/>
    <s v="set"/>
    <d v="2022-09-20T00:00:00"/>
  </r>
  <r>
    <x v="5"/>
    <x v="0"/>
    <s v="FR4667"/>
    <d v="1899-12-30T23:07:00"/>
    <n v="263"/>
    <d v="2022-09-20T00:00:00"/>
    <n v="39"/>
    <n v="9"/>
    <s v="set"/>
    <d v="2022-09-20T00:00:00"/>
  </r>
  <r>
    <x v="4"/>
    <x v="0"/>
    <s v="DJ6401"/>
    <d v="1899-12-30T23:10:00"/>
    <n v="271"/>
    <d v="2022-09-28T00:00:00"/>
    <n v="40"/>
    <n v="9"/>
    <s v="set"/>
    <d v="2022-09-28T00:00:00"/>
  </r>
  <r>
    <x v="5"/>
    <x v="0"/>
    <s v="DJ6401"/>
    <d v="1899-12-30T23:10:00"/>
    <n v="271"/>
    <d v="2022-09-28T00:00:00"/>
    <n v="40"/>
    <n v="9"/>
    <s v="set"/>
    <d v="2022-09-28T00:00:00"/>
  </r>
  <r>
    <x v="4"/>
    <x v="0"/>
    <s v="FR5831"/>
    <d v="1899-12-30T23:08:00"/>
    <n v="274"/>
    <d v="2022-10-01T00:00:00"/>
    <n v="40"/>
    <n v="10"/>
    <s v="ott"/>
    <d v="2022-10-01T00:00:00"/>
  </r>
  <r>
    <x v="5"/>
    <x v="0"/>
    <s v="FR5831"/>
    <d v="1899-12-30T23:08:00"/>
    <n v="274"/>
    <d v="2022-10-01T00:00:00"/>
    <n v="40"/>
    <n v="10"/>
    <s v="ott"/>
    <d v="2022-10-01T00:00:00"/>
  </r>
  <r>
    <x v="4"/>
    <x v="0"/>
    <s v="W63796"/>
    <d v="1899-12-30T23:16:00"/>
    <n v="274"/>
    <d v="2022-10-01T00:00:00"/>
    <n v="40"/>
    <n v="10"/>
    <s v="ott"/>
    <d v="2022-10-01T00:00:00"/>
  </r>
  <r>
    <x v="5"/>
    <x v="0"/>
    <s v="W63796"/>
    <d v="1899-12-30T23:16:00"/>
    <n v="274"/>
    <d v="2022-10-01T00:00:00"/>
    <n v="40"/>
    <n v="10"/>
    <s v="ott"/>
    <d v="2022-10-01T00:00:00"/>
  </r>
  <r>
    <x v="4"/>
    <x v="0"/>
    <s v="DQ6401"/>
    <d v="1899-12-30T23:08:00"/>
    <n v="276"/>
    <d v="2022-10-03T00:00:00"/>
    <n v="41"/>
    <n v="10"/>
    <s v="ott"/>
    <d v="2022-10-03T00:00:00"/>
  </r>
  <r>
    <x v="5"/>
    <x v="0"/>
    <s v="DQ6401"/>
    <d v="1899-12-30T23:08:00"/>
    <n v="276"/>
    <d v="2022-10-03T00:00:00"/>
    <n v="41"/>
    <n v="10"/>
    <s v="ott"/>
    <d v="2022-10-03T00:00:00"/>
  </r>
  <r>
    <x v="4"/>
    <x v="0"/>
    <s v="FR3219"/>
    <d v="1899-12-30T23:57:00"/>
    <n v="276"/>
    <d v="2022-10-03T00:00:00"/>
    <n v="41"/>
    <n v="10"/>
    <s v="ott"/>
    <d v="2022-10-03T00:00:00"/>
  </r>
  <r>
    <x v="5"/>
    <x v="0"/>
    <s v="FR3219"/>
    <d v="1899-12-30T23:57:00"/>
    <n v="276"/>
    <d v="2022-10-03T00:00:00"/>
    <n v="41"/>
    <n v="10"/>
    <s v="ott"/>
    <d v="2022-10-03T00:00:00"/>
  </r>
  <r>
    <x v="4"/>
    <x v="0"/>
    <s v="FR3896"/>
    <d v="1899-12-30T23:03:00"/>
    <n v="276"/>
    <d v="2022-10-03T00:00:00"/>
    <n v="41"/>
    <n v="10"/>
    <s v="ott"/>
    <d v="2022-10-03T00:00:00"/>
  </r>
  <r>
    <x v="5"/>
    <x v="0"/>
    <s v="FR3896"/>
    <d v="1899-12-30T23:03:00"/>
    <n v="276"/>
    <d v="2022-10-03T00:00:00"/>
    <n v="41"/>
    <n v="10"/>
    <s v="ott"/>
    <d v="2022-10-03T00:00:00"/>
  </r>
  <r>
    <x v="4"/>
    <x v="0"/>
    <s v="FR6876"/>
    <d v="1899-12-30T23:13:00"/>
    <n v="276"/>
    <d v="2022-10-03T00:00:00"/>
    <n v="41"/>
    <n v="10"/>
    <s v="ott"/>
    <d v="2022-10-03T00:00:00"/>
  </r>
  <r>
    <x v="5"/>
    <x v="0"/>
    <s v="FR6876"/>
    <d v="1899-12-30T23:13:00"/>
    <n v="276"/>
    <d v="2022-10-03T00:00:00"/>
    <n v="41"/>
    <n v="10"/>
    <s v="ott"/>
    <d v="2022-10-03T00:00:00"/>
  </r>
  <r>
    <x v="4"/>
    <x v="0"/>
    <s v="DQ6401"/>
    <d v="1899-12-30T23:11:00"/>
    <n v="277"/>
    <d v="2022-10-04T00:00:00"/>
    <n v="41"/>
    <n v="10"/>
    <s v="ott"/>
    <d v="2022-10-04T00:00:00"/>
  </r>
  <r>
    <x v="5"/>
    <x v="0"/>
    <s v="DQ6401"/>
    <d v="1899-12-30T23:11:00"/>
    <n v="277"/>
    <d v="2022-10-04T00:00:00"/>
    <n v="41"/>
    <n v="10"/>
    <s v="ott"/>
    <d v="2022-10-04T00:00:00"/>
  </r>
  <r>
    <x v="4"/>
    <x v="0"/>
    <s v="FR5426"/>
    <d v="1899-12-30T23:08:00"/>
    <n v="277"/>
    <d v="2022-10-04T00:00:00"/>
    <n v="41"/>
    <n v="10"/>
    <s v="ott"/>
    <d v="2022-10-04T00:00:00"/>
  </r>
  <r>
    <x v="5"/>
    <x v="0"/>
    <s v="FR5426"/>
    <d v="1899-12-30T23:08:00"/>
    <n v="277"/>
    <d v="2022-10-04T00:00:00"/>
    <n v="41"/>
    <n v="10"/>
    <s v="ott"/>
    <d v="2022-10-04T00:00:00"/>
  </r>
  <r>
    <x v="4"/>
    <x v="0"/>
    <s v="FR2293"/>
    <d v="1899-12-30T23:14:00"/>
    <n v="278"/>
    <d v="2022-10-05T00:00:00"/>
    <n v="41"/>
    <n v="10"/>
    <s v="ott"/>
    <d v="2022-10-05T00:00:00"/>
  </r>
  <r>
    <x v="5"/>
    <x v="0"/>
    <s v="FR2293"/>
    <d v="1899-12-30T23:14:00"/>
    <n v="278"/>
    <d v="2022-10-05T00:00:00"/>
    <n v="41"/>
    <n v="10"/>
    <s v="ott"/>
    <d v="2022-10-05T00:00:00"/>
  </r>
  <r>
    <x v="4"/>
    <x v="0"/>
    <s v="DJ6401"/>
    <d v="1899-12-30T23:13:00"/>
    <n v="279"/>
    <d v="2022-10-06T00:00:00"/>
    <n v="41"/>
    <n v="10"/>
    <s v="ott"/>
    <d v="2022-10-06T00:00:00"/>
  </r>
  <r>
    <x v="5"/>
    <x v="0"/>
    <s v="DJ6401"/>
    <d v="1899-12-30T23:13:00"/>
    <n v="279"/>
    <d v="2022-10-06T00:00:00"/>
    <n v="41"/>
    <n v="10"/>
    <s v="ott"/>
    <d v="2022-10-06T00:00:00"/>
  </r>
  <r>
    <x v="4"/>
    <x v="0"/>
    <s v="FR1689"/>
    <d v="1899-12-30T23:22:00"/>
    <n v="279"/>
    <d v="2022-10-06T00:00:00"/>
    <n v="41"/>
    <n v="10"/>
    <s v="ott"/>
    <d v="2022-10-06T00:00:00"/>
  </r>
  <r>
    <x v="5"/>
    <x v="0"/>
    <s v="FR1689"/>
    <d v="1899-12-30T23:22:00"/>
    <n v="279"/>
    <d v="2022-10-06T00:00:00"/>
    <n v="41"/>
    <n v="10"/>
    <s v="ott"/>
    <d v="2022-10-06T00:00:00"/>
  </r>
  <r>
    <x v="4"/>
    <x v="0"/>
    <s v="FR6366"/>
    <d v="1899-12-30T23:11:00"/>
    <n v="279"/>
    <d v="2022-10-06T00:00:00"/>
    <n v="41"/>
    <n v="10"/>
    <s v="ott"/>
    <d v="2022-10-06T00:00:00"/>
  </r>
  <r>
    <x v="5"/>
    <x v="0"/>
    <s v="FR6366"/>
    <d v="1899-12-30T23:11:00"/>
    <n v="279"/>
    <d v="2022-10-06T00:00:00"/>
    <n v="41"/>
    <n v="10"/>
    <s v="ott"/>
    <d v="2022-10-06T00:00:00"/>
  </r>
  <r>
    <x v="4"/>
    <x v="0"/>
    <s v="W61432"/>
    <d v="1899-12-30T23:10:00"/>
    <n v="279"/>
    <d v="2022-10-06T00:00:00"/>
    <n v="41"/>
    <n v="10"/>
    <s v="ott"/>
    <d v="2022-10-06T00:00:00"/>
  </r>
  <r>
    <x v="5"/>
    <x v="0"/>
    <s v="W61432"/>
    <d v="1899-12-30T23:10:00"/>
    <n v="279"/>
    <d v="2022-10-06T00:00:00"/>
    <n v="41"/>
    <n v="10"/>
    <s v="ott"/>
    <d v="2022-10-06T00:00:00"/>
  </r>
  <r>
    <x v="4"/>
    <x v="0"/>
    <s v="W63796"/>
    <d v="1899-12-30T23:27:00"/>
    <n v="279"/>
    <d v="2022-10-06T00:00:00"/>
    <n v="41"/>
    <n v="10"/>
    <s v="ott"/>
    <d v="2022-10-06T00:00:00"/>
  </r>
  <r>
    <x v="5"/>
    <x v="0"/>
    <s v="W63796"/>
    <d v="1899-12-30T23:27:00"/>
    <n v="279"/>
    <d v="2022-10-06T00:00:00"/>
    <n v="41"/>
    <n v="10"/>
    <s v="ott"/>
    <d v="2022-10-06T00:00:00"/>
  </r>
  <r>
    <x v="4"/>
    <x v="0"/>
    <s v="DJ6401"/>
    <d v="1899-12-30T23:10:00"/>
    <n v="280"/>
    <d v="2022-10-07T00:00:00"/>
    <n v="41"/>
    <n v="10"/>
    <s v="ott"/>
    <d v="2022-10-07T00:00:00"/>
  </r>
  <r>
    <x v="5"/>
    <x v="0"/>
    <s v="DJ6401"/>
    <d v="1899-12-30T23:10:00"/>
    <n v="280"/>
    <d v="2022-10-07T00:00:00"/>
    <n v="41"/>
    <n v="10"/>
    <s v="ott"/>
    <d v="2022-10-07T00:00:00"/>
  </r>
  <r>
    <x v="4"/>
    <x v="0"/>
    <s v="FR3898"/>
    <d v="1899-12-30T23:32:00"/>
    <n v="281"/>
    <d v="2022-10-08T00:00:00"/>
    <n v="41"/>
    <n v="10"/>
    <s v="ott"/>
    <d v="2022-10-08T00:00:00"/>
  </r>
  <r>
    <x v="5"/>
    <x v="0"/>
    <s v="FR3898"/>
    <d v="1899-12-30T23:32:00"/>
    <n v="281"/>
    <d v="2022-10-08T00:00:00"/>
    <n v="41"/>
    <n v="10"/>
    <s v="ott"/>
    <d v="2022-10-08T00:00:00"/>
  </r>
  <r>
    <x v="4"/>
    <x v="0"/>
    <s v="RYR3898"/>
    <d v="1899-12-30T23:10:00"/>
    <n v="283"/>
    <d v="2022-10-10T00:00:00"/>
    <n v="42"/>
    <n v="10"/>
    <s v="ott"/>
    <d v="2022-10-10T00:00:00"/>
  </r>
  <r>
    <x v="5"/>
    <x v="0"/>
    <s v="RYR3898"/>
    <d v="1899-12-30T23:10:00"/>
    <n v="283"/>
    <d v="2022-10-10T00:00:00"/>
    <n v="42"/>
    <n v="10"/>
    <s v="ott"/>
    <d v="2022-10-10T00:00:00"/>
  </r>
  <r>
    <x v="4"/>
    <x v="0"/>
    <s v="RYR6451"/>
    <d v="1899-12-30T23:01:00"/>
    <n v="283"/>
    <d v="2022-10-10T00:00:00"/>
    <n v="42"/>
    <n v="10"/>
    <s v="ott"/>
    <d v="2022-10-10T00:00:00"/>
  </r>
  <r>
    <x v="5"/>
    <x v="0"/>
    <s v="RYR6451"/>
    <d v="1899-12-30T23:01:00"/>
    <n v="283"/>
    <d v="2022-10-10T00:00:00"/>
    <n v="42"/>
    <n v="10"/>
    <s v="ott"/>
    <d v="2022-10-10T00:00:00"/>
  </r>
  <r>
    <x v="4"/>
    <x v="0"/>
    <s v="FR5102"/>
    <d v="1899-12-30T23:20:00"/>
    <n v="289"/>
    <d v="2022-10-16T00:00:00"/>
    <n v="43"/>
    <n v="10"/>
    <s v="ott"/>
    <d v="2022-10-16T00:00:00"/>
  </r>
  <r>
    <x v="5"/>
    <x v="0"/>
    <s v="FR5102"/>
    <d v="1899-12-30T23:20:00"/>
    <n v="289"/>
    <d v="2022-10-16T00:00:00"/>
    <n v="43"/>
    <n v="10"/>
    <s v="ott"/>
    <d v="2022-10-16T00:00:00"/>
  </r>
  <r>
    <x v="4"/>
    <x v="0"/>
    <s v="W63870"/>
    <d v="1899-12-30T23:08:00"/>
    <n v="289"/>
    <d v="2022-10-16T00:00:00"/>
    <n v="43"/>
    <n v="10"/>
    <s v="ott"/>
    <d v="2022-10-16T00:00:00"/>
  </r>
  <r>
    <x v="5"/>
    <x v="0"/>
    <s v="W63870"/>
    <d v="1899-12-30T23:08:00"/>
    <n v="289"/>
    <d v="2022-10-16T00:00:00"/>
    <n v="43"/>
    <n v="10"/>
    <s v="ott"/>
    <d v="2022-10-16T00:00:00"/>
  </r>
  <r>
    <x v="4"/>
    <x v="0"/>
    <s v="DJ6401"/>
    <d v="1899-12-30T23:05:00"/>
    <n v="290"/>
    <d v="2022-10-17T00:00:00"/>
    <n v="43"/>
    <n v="10"/>
    <s v="ott"/>
    <d v="2022-10-17T00:00:00"/>
  </r>
  <r>
    <x v="5"/>
    <x v="0"/>
    <s v="DJ6401"/>
    <d v="1899-12-30T23:05:00"/>
    <n v="290"/>
    <d v="2022-10-17T00:00:00"/>
    <n v="43"/>
    <n v="10"/>
    <s v="ott"/>
    <d v="2022-10-17T00:00:00"/>
  </r>
  <r>
    <x v="4"/>
    <x v="0"/>
    <s v="W61432"/>
    <d v="1899-12-30T23:13:00"/>
    <n v="293"/>
    <d v="2022-10-20T00:00:00"/>
    <n v="43"/>
    <n v="10"/>
    <s v="ott"/>
    <d v="2022-10-20T00:00:00"/>
  </r>
  <r>
    <x v="5"/>
    <x v="0"/>
    <s v="W61432"/>
    <d v="1899-12-30T23:13:00"/>
    <n v="293"/>
    <d v="2022-10-20T00:00:00"/>
    <n v="43"/>
    <n v="10"/>
    <s v="ott"/>
    <d v="2022-10-20T00:00:00"/>
  </r>
  <r>
    <x v="4"/>
    <x v="0"/>
    <s v="W63796"/>
    <d v="1899-12-30T23:05:00"/>
    <n v="293"/>
    <d v="2022-10-20T00:00:00"/>
    <n v="43"/>
    <n v="10"/>
    <s v="ott"/>
    <d v="2022-10-20T00:00:00"/>
  </r>
  <r>
    <x v="5"/>
    <x v="0"/>
    <s v="W63796"/>
    <d v="1899-12-30T23:05:00"/>
    <n v="293"/>
    <d v="2022-10-20T00:00:00"/>
    <n v="43"/>
    <n v="10"/>
    <s v="ott"/>
    <d v="2022-10-20T00:00:00"/>
  </r>
  <r>
    <x v="4"/>
    <x v="0"/>
    <s v="W63870"/>
    <d v="1899-12-30T23:02:00"/>
    <n v="293"/>
    <d v="2022-10-20T00:00:00"/>
    <n v="43"/>
    <n v="10"/>
    <s v="ott"/>
    <d v="2022-10-20T00:00:00"/>
  </r>
  <r>
    <x v="5"/>
    <x v="0"/>
    <s v="W63870"/>
    <d v="1899-12-30T23:02:00"/>
    <n v="293"/>
    <d v="2022-10-20T00:00:00"/>
    <n v="43"/>
    <n v="10"/>
    <s v="ott"/>
    <d v="2022-10-20T00:00:00"/>
  </r>
  <r>
    <x v="4"/>
    <x v="0"/>
    <s v="DQ6401"/>
    <d v="1899-12-30T23:00:00"/>
    <n v="294"/>
    <d v="2022-10-21T00:00:00"/>
    <n v="43"/>
    <n v="10"/>
    <s v="ott"/>
    <d v="2022-10-21T00:00:00"/>
  </r>
  <r>
    <x v="5"/>
    <x v="0"/>
    <s v="DQ6401"/>
    <d v="1899-12-30T23:00:00"/>
    <n v="294"/>
    <d v="2022-10-21T00:00:00"/>
    <n v="43"/>
    <n v="10"/>
    <s v="ott"/>
    <d v="2022-10-21T00:00:00"/>
  </r>
  <r>
    <x v="4"/>
    <x v="0"/>
    <s v="FR4728"/>
    <d v="1899-12-30T23:14:00"/>
    <n v="295"/>
    <d v="2022-10-22T00:00:00"/>
    <n v="43"/>
    <n v="10"/>
    <s v="ott"/>
    <d v="2022-10-22T00:00:00"/>
  </r>
  <r>
    <x v="5"/>
    <x v="0"/>
    <s v="FR4728"/>
    <d v="1899-12-30T23:14:00"/>
    <n v="295"/>
    <d v="2022-10-22T00:00:00"/>
    <n v="43"/>
    <n v="10"/>
    <s v="ott"/>
    <d v="2022-10-22T00:00:00"/>
  </r>
  <r>
    <x v="4"/>
    <x v="0"/>
    <s v="FR6366"/>
    <d v="1899-12-30T23:18:00"/>
    <n v="295"/>
    <d v="2022-10-22T00:00:00"/>
    <n v="43"/>
    <n v="10"/>
    <s v="ott"/>
    <d v="2022-10-22T00:00:00"/>
  </r>
  <r>
    <x v="5"/>
    <x v="0"/>
    <s v="FR6366"/>
    <d v="1899-12-30T23:18:00"/>
    <n v="295"/>
    <d v="2022-10-22T00:00:00"/>
    <n v="43"/>
    <n v="10"/>
    <s v="ott"/>
    <d v="2022-10-22T00:00:00"/>
  </r>
  <r>
    <x v="4"/>
    <x v="0"/>
    <s v="FR5999"/>
    <d v="1899-12-30T23:18:00"/>
    <n v="296"/>
    <d v="2022-10-23T00:00:00"/>
    <n v="44"/>
    <n v="10"/>
    <s v="ott"/>
    <d v="2022-10-23T00:00:00"/>
  </r>
  <r>
    <x v="5"/>
    <x v="0"/>
    <s v="FR5999"/>
    <d v="1899-12-30T23:18:00"/>
    <n v="296"/>
    <d v="2022-10-23T00:00:00"/>
    <n v="44"/>
    <n v="10"/>
    <s v="ott"/>
    <d v="2022-10-23T00:00:00"/>
  </r>
  <r>
    <x v="4"/>
    <x v="0"/>
    <s v="W63672"/>
    <d v="1899-12-30T23:14:00"/>
    <n v="296"/>
    <d v="2022-10-23T00:00:00"/>
    <n v="44"/>
    <n v="10"/>
    <s v="ott"/>
    <d v="2022-10-23T00:00:00"/>
  </r>
  <r>
    <x v="5"/>
    <x v="0"/>
    <s v="W63672"/>
    <d v="1899-12-30T23:14:00"/>
    <n v="296"/>
    <d v="2022-10-23T00:00:00"/>
    <n v="44"/>
    <n v="10"/>
    <s v="ott"/>
    <d v="2022-10-23T00:00:00"/>
  </r>
  <r>
    <x v="4"/>
    <x v="0"/>
    <s v="DJ6401"/>
    <d v="1899-12-30T23:06:00"/>
    <n v="306"/>
    <d v="2022-11-02T00:00:00"/>
    <n v="45"/>
    <n v="11"/>
    <s v="nov"/>
    <d v="2022-11-02T00:00:00"/>
  </r>
  <r>
    <x v="5"/>
    <x v="0"/>
    <s v="DJ6401"/>
    <d v="1899-12-30T23:06:00"/>
    <n v="306"/>
    <d v="2022-11-02T00:00:00"/>
    <n v="45"/>
    <n v="11"/>
    <s v="nov"/>
    <d v="2022-11-02T00:00:00"/>
  </r>
  <r>
    <x v="4"/>
    <x v="0"/>
    <s v="FR847"/>
    <d v="1899-12-30T23:16:00"/>
    <n v="306"/>
    <d v="2022-11-02T00:00:00"/>
    <n v="45"/>
    <n v="11"/>
    <s v="nov"/>
    <d v="2022-11-02T00:00:00"/>
  </r>
  <r>
    <x v="5"/>
    <x v="0"/>
    <s v="FR847"/>
    <d v="1899-12-30T23:16:00"/>
    <n v="306"/>
    <d v="2022-11-02T00:00:00"/>
    <n v="45"/>
    <n v="11"/>
    <s v="nov"/>
    <d v="2022-11-02T00:00:00"/>
  </r>
  <r>
    <x v="4"/>
    <x v="0"/>
    <s v="DJ6401"/>
    <d v="1899-12-30T23:01:00"/>
    <n v="307"/>
    <d v="2022-11-03T00:00:00"/>
    <n v="45"/>
    <n v="11"/>
    <s v="nov"/>
    <d v="2022-11-03T00:00:00"/>
  </r>
  <r>
    <x v="5"/>
    <x v="0"/>
    <s v="DJ6401"/>
    <d v="1899-12-30T23:01:00"/>
    <n v="307"/>
    <d v="2022-11-03T00:00:00"/>
    <n v="45"/>
    <n v="11"/>
    <s v="nov"/>
    <d v="2022-11-03T00:00:00"/>
  </r>
  <r>
    <x v="4"/>
    <x v="1"/>
    <s v="DQ6498"/>
    <d v="1899-12-30T06:37:00"/>
    <n v="308"/>
    <d v="2022-11-04T00:00:00"/>
    <n v="45"/>
    <n v="11"/>
    <s v="nov"/>
    <d v="2022-11-04T00:00:00"/>
  </r>
  <r>
    <x v="5"/>
    <x v="1"/>
    <s v="DQ6498"/>
    <d v="1899-12-30T06:37:00"/>
    <n v="308"/>
    <d v="2022-11-04T00:00:00"/>
    <n v="45"/>
    <n v="11"/>
    <s v="nov"/>
    <d v="2022-11-04T00:00:00"/>
  </r>
  <r>
    <x v="4"/>
    <x v="1"/>
    <s v="FR1429"/>
    <d v="1899-12-30T06:21:00"/>
    <n v="308"/>
    <d v="2022-11-04T00:00:00"/>
    <n v="45"/>
    <n v="11"/>
    <s v="nov"/>
    <d v="2022-11-04T00:00:00"/>
  </r>
  <r>
    <x v="5"/>
    <x v="1"/>
    <s v="FR1429"/>
    <d v="1899-12-30T06:21:00"/>
    <n v="308"/>
    <d v="2022-11-04T00:00:00"/>
    <n v="45"/>
    <n v="11"/>
    <s v="nov"/>
    <d v="2022-11-04T00:00:00"/>
  </r>
  <r>
    <x v="4"/>
    <x v="1"/>
    <s v="FR2697"/>
    <d v="1899-12-30T06:54:00"/>
    <n v="308"/>
    <d v="2022-11-04T00:00:00"/>
    <n v="45"/>
    <n v="11"/>
    <s v="nov"/>
    <d v="2022-11-04T00:00:00"/>
  </r>
  <r>
    <x v="5"/>
    <x v="1"/>
    <s v="FR2697"/>
    <d v="1899-12-30T06:54:00"/>
    <n v="308"/>
    <d v="2022-11-04T00:00:00"/>
    <n v="45"/>
    <n v="11"/>
    <s v="nov"/>
    <d v="2022-11-04T00:00:00"/>
  </r>
  <r>
    <x v="4"/>
    <x v="1"/>
    <s v="FR3434"/>
    <d v="1899-12-30T06:47:00"/>
    <n v="308"/>
    <d v="2022-11-04T00:00:00"/>
    <n v="45"/>
    <n v="11"/>
    <s v="nov"/>
    <d v="2022-11-04T00:00:00"/>
  </r>
  <r>
    <x v="5"/>
    <x v="1"/>
    <s v="FR3434"/>
    <d v="1899-12-30T06:47:00"/>
    <n v="308"/>
    <d v="2022-11-04T00:00:00"/>
    <n v="45"/>
    <n v="11"/>
    <s v="nov"/>
    <d v="2022-11-04T00:00:00"/>
  </r>
  <r>
    <x v="4"/>
    <x v="1"/>
    <s v="FR3474"/>
    <d v="1899-12-30T06:35:00"/>
    <n v="308"/>
    <d v="2022-11-04T00:00:00"/>
    <n v="45"/>
    <n v="11"/>
    <s v="nov"/>
    <d v="2022-11-04T00:00:00"/>
  </r>
  <r>
    <x v="5"/>
    <x v="1"/>
    <s v="FR3474"/>
    <d v="1899-12-30T06:35:00"/>
    <n v="308"/>
    <d v="2022-11-04T00:00:00"/>
    <n v="45"/>
    <n v="11"/>
    <s v="nov"/>
    <d v="2022-11-04T00:00:00"/>
  </r>
  <r>
    <x v="4"/>
    <x v="1"/>
    <s v="FR3545"/>
    <d v="1899-12-30T06:49:00"/>
    <n v="308"/>
    <d v="2022-11-04T00:00:00"/>
    <n v="45"/>
    <n v="11"/>
    <s v="nov"/>
    <d v="2022-11-04T00:00:00"/>
  </r>
  <r>
    <x v="5"/>
    <x v="1"/>
    <s v="FR3545"/>
    <d v="1899-12-30T06:49:00"/>
    <n v="308"/>
    <d v="2022-11-04T00:00:00"/>
    <n v="45"/>
    <n v="11"/>
    <s v="nov"/>
    <d v="2022-11-04T00:00:00"/>
  </r>
  <r>
    <x v="4"/>
    <x v="1"/>
    <s v="FR3649"/>
    <d v="1899-12-30T06:28:00"/>
    <n v="308"/>
    <d v="2022-11-04T00:00:00"/>
    <n v="45"/>
    <n v="11"/>
    <s v="nov"/>
    <d v="2022-11-04T00:00:00"/>
  </r>
  <r>
    <x v="5"/>
    <x v="1"/>
    <s v="FR3649"/>
    <d v="1899-12-30T06:28:00"/>
    <n v="308"/>
    <d v="2022-11-04T00:00:00"/>
    <n v="45"/>
    <n v="11"/>
    <s v="nov"/>
    <d v="2022-11-04T00:00:00"/>
  </r>
  <r>
    <x v="4"/>
    <x v="1"/>
    <s v="FR3657"/>
    <d v="1899-12-30T06:14:00"/>
    <n v="308"/>
    <d v="2022-11-04T00:00:00"/>
    <n v="45"/>
    <n v="11"/>
    <s v="nov"/>
    <d v="2022-11-04T00:00:00"/>
  </r>
  <r>
    <x v="5"/>
    <x v="1"/>
    <s v="FR3657"/>
    <d v="1899-12-30T06:14:00"/>
    <n v="308"/>
    <d v="2022-11-04T00:00:00"/>
    <n v="45"/>
    <n v="11"/>
    <s v="nov"/>
    <d v="2022-11-04T00:00:00"/>
  </r>
  <r>
    <x v="4"/>
    <x v="1"/>
    <s v="FR4663"/>
    <d v="1899-12-30T06:17:00"/>
    <n v="308"/>
    <d v="2022-11-04T00:00:00"/>
    <n v="45"/>
    <n v="11"/>
    <s v="nov"/>
    <d v="2022-11-04T00:00:00"/>
  </r>
  <r>
    <x v="5"/>
    <x v="1"/>
    <s v="FR4663"/>
    <d v="1899-12-30T06:17:00"/>
    <n v="308"/>
    <d v="2022-11-04T00:00:00"/>
    <n v="45"/>
    <n v="11"/>
    <s v="nov"/>
    <d v="2022-11-04T00:00:00"/>
  </r>
  <r>
    <x v="4"/>
    <x v="1"/>
    <s v="FR4764"/>
    <d v="1899-12-30T06:34:00"/>
    <n v="308"/>
    <d v="2022-11-04T00:00:00"/>
    <n v="45"/>
    <n v="11"/>
    <s v="nov"/>
    <d v="2022-11-04T00:00:00"/>
  </r>
  <r>
    <x v="5"/>
    <x v="1"/>
    <s v="FR4764"/>
    <d v="1899-12-30T06:34:00"/>
    <n v="308"/>
    <d v="2022-11-04T00:00:00"/>
    <n v="45"/>
    <n v="11"/>
    <s v="nov"/>
    <d v="2022-11-04T00:00:00"/>
  </r>
  <r>
    <x v="4"/>
    <x v="1"/>
    <s v="FR5735"/>
    <d v="1899-12-30T06:40:00"/>
    <n v="308"/>
    <d v="2022-11-04T00:00:00"/>
    <n v="45"/>
    <n v="11"/>
    <s v="nov"/>
    <d v="2022-11-04T00:00:00"/>
  </r>
  <r>
    <x v="5"/>
    <x v="1"/>
    <s v="FR5735"/>
    <d v="1899-12-30T06:40:00"/>
    <n v="308"/>
    <d v="2022-11-04T00:00:00"/>
    <n v="45"/>
    <n v="11"/>
    <s v="nov"/>
    <d v="2022-11-04T00:00:00"/>
  </r>
  <r>
    <x v="4"/>
    <x v="1"/>
    <s v="FR7451"/>
    <d v="1899-12-30T06:30:00"/>
    <n v="308"/>
    <d v="2022-11-04T00:00:00"/>
    <n v="45"/>
    <n v="11"/>
    <s v="nov"/>
    <d v="2022-11-04T00:00:00"/>
  </r>
  <r>
    <x v="5"/>
    <x v="1"/>
    <s v="FR7451"/>
    <d v="1899-12-30T06:30:00"/>
    <n v="308"/>
    <d v="2022-11-04T00:00:00"/>
    <n v="45"/>
    <n v="11"/>
    <s v="nov"/>
    <d v="2022-11-04T00:00:00"/>
  </r>
  <r>
    <x v="4"/>
    <x v="1"/>
    <s v="FR9195"/>
    <d v="1899-12-30T06:51:00"/>
    <n v="308"/>
    <d v="2022-11-04T00:00:00"/>
    <n v="45"/>
    <n v="11"/>
    <s v="nov"/>
    <d v="2022-11-04T00:00:00"/>
  </r>
  <r>
    <x v="5"/>
    <x v="1"/>
    <s v="FR9195"/>
    <d v="1899-12-30T06:51:00"/>
    <n v="308"/>
    <d v="2022-11-04T00:00:00"/>
    <n v="45"/>
    <n v="11"/>
    <s v="nov"/>
    <d v="2022-11-04T00:00:00"/>
  </r>
  <r>
    <x v="4"/>
    <x v="0"/>
    <s v="DJ6401"/>
    <d v="1899-12-30T23:12:00"/>
    <n v="313"/>
    <d v="2022-11-09T00:00:00"/>
    <n v="46"/>
    <n v="11"/>
    <s v="nov"/>
    <d v="2022-11-09T00:00:00"/>
  </r>
  <r>
    <x v="5"/>
    <x v="0"/>
    <s v="DJ6401"/>
    <d v="1899-12-30T23:12:00"/>
    <n v="313"/>
    <d v="2022-11-09T00:00:00"/>
    <n v="46"/>
    <n v="11"/>
    <s v="nov"/>
    <d v="2022-11-09T00:00:00"/>
  </r>
  <r>
    <x v="4"/>
    <x v="0"/>
    <s v="FR847"/>
    <d v="1899-12-30T23:09:00"/>
    <n v="313"/>
    <d v="2022-11-09T00:00:00"/>
    <n v="46"/>
    <n v="11"/>
    <s v="nov"/>
    <d v="2022-11-09T00:00:00"/>
  </r>
  <r>
    <x v="5"/>
    <x v="0"/>
    <s v="FR847"/>
    <d v="1899-12-30T23:09:00"/>
    <n v="313"/>
    <d v="2022-11-09T00:00:00"/>
    <n v="46"/>
    <n v="11"/>
    <s v="nov"/>
    <d v="2022-11-09T00:00:00"/>
  </r>
  <r>
    <x v="4"/>
    <x v="1"/>
    <s v="DJ6401"/>
    <d v="1899-12-30T23:15:00"/>
    <n v="315"/>
    <d v="2022-11-11T00:00:00"/>
    <n v="46"/>
    <n v="11"/>
    <s v="nov"/>
    <d v="2022-11-11T00:00:00"/>
  </r>
  <r>
    <x v="5"/>
    <x v="1"/>
    <s v="DJ6401"/>
    <d v="1899-12-30T23:15:00"/>
    <n v="315"/>
    <d v="2022-11-11T00:00:00"/>
    <n v="46"/>
    <n v="11"/>
    <s v="nov"/>
    <d v="2022-11-11T00:00:00"/>
  </r>
  <r>
    <x v="4"/>
    <x v="1"/>
    <s v="FR6049"/>
    <d v="1899-12-30T23:26:00"/>
    <n v="315"/>
    <d v="2022-11-11T00:00:00"/>
    <n v="46"/>
    <n v="11"/>
    <s v="nov"/>
    <d v="2022-11-11T00:00:00"/>
  </r>
  <r>
    <x v="5"/>
    <x v="1"/>
    <s v="FR6049"/>
    <d v="1899-12-30T23:26:00"/>
    <n v="315"/>
    <d v="2022-11-11T00:00:00"/>
    <n v="46"/>
    <n v="11"/>
    <s v="nov"/>
    <d v="2022-11-11T00:00:00"/>
  </r>
  <r>
    <x v="4"/>
    <x v="0"/>
    <s v="FR8549"/>
    <d v="1899-12-30T23:11:00"/>
    <n v="318"/>
    <d v="2022-11-14T00:00:00"/>
    <n v="47"/>
    <n v="11"/>
    <s v="nov"/>
    <d v="2022-11-14T00:00:00"/>
  </r>
  <r>
    <x v="5"/>
    <x v="0"/>
    <s v="FR8549"/>
    <d v="1899-12-30T23:11:00"/>
    <n v="318"/>
    <d v="2022-11-14T00:00:00"/>
    <n v="47"/>
    <n v="11"/>
    <s v="nov"/>
    <d v="2022-11-14T00:00:00"/>
  </r>
  <r>
    <x v="4"/>
    <x v="0"/>
    <s v="SRR6401"/>
    <d v="1899-12-30T23:04:00"/>
    <n v="318"/>
    <d v="2022-11-14T00:00:00"/>
    <n v="47"/>
    <n v="11"/>
    <s v="nov"/>
    <d v="2022-11-14T00:00:00"/>
  </r>
  <r>
    <x v="5"/>
    <x v="0"/>
    <s v="SRR6401"/>
    <d v="1899-12-30T23:04:00"/>
    <n v="318"/>
    <d v="2022-11-14T00:00:00"/>
    <n v="47"/>
    <n v="11"/>
    <s v="nov"/>
    <d v="2022-11-14T00:00:00"/>
  </r>
  <r>
    <x v="4"/>
    <x v="0"/>
    <s v="SRR6401"/>
    <d v="1899-12-30T23:01:00"/>
    <n v="319"/>
    <d v="2022-11-15T00:00:00"/>
    <n v="47"/>
    <n v="11"/>
    <s v="nov"/>
    <d v="2022-11-15T00:00:00"/>
  </r>
  <r>
    <x v="5"/>
    <x v="0"/>
    <s v="SRR6401"/>
    <d v="1899-12-30T23:01:00"/>
    <n v="319"/>
    <d v="2022-11-15T00:00:00"/>
    <n v="47"/>
    <n v="11"/>
    <s v="nov"/>
    <d v="2022-11-15T00:00:00"/>
  </r>
  <r>
    <x v="4"/>
    <x v="0"/>
    <s v="DJ6401"/>
    <d v="1899-12-30T23:01:00"/>
    <n v="320"/>
    <d v="2022-11-16T00:00:00"/>
    <n v="47"/>
    <n v="11"/>
    <s v="nov"/>
    <d v="2022-11-16T00:00:00"/>
  </r>
  <r>
    <x v="5"/>
    <x v="0"/>
    <s v="DJ6401"/>
    <d v="1899-12-30T23:01:00"/>
    <n v="320"/>
    <d v="2022-11-16T00:00:00"/>
    <n v="47"/>
    <n v="11"/>
    <s v="nov"/>
    <d v="2022-11-16T00:00:00"/>
  </r>
  <r>
    <x v="4"/>
    <x v="0"/>
    <s v="FR847"/>
    <d v="1899-12-30T23:11:00"/>
    <n v="320"/>
    <d v="2022-11-16T00:00:00"/>
    <n v="47"/>
    <n v="11"/>
    <s v="nov"/>
    <d v="2022-11-16T00:00:00"/>
  </r>
  <r>
    <x v="5"/>
    <x v="0"/>
    <s v="FR847"/>
    <d v="1899-12-30T23:11:00"/>
    <n v="320"/>
    <d v="2022-11-16T00:00:00"/>
    <n v="47"/>
    <n v="11"/>
    <s v="nov"/>
    <d v="2022-11-16T00:00:00"/>
  </r>
  <r>
    <x v="5"/>
    <x v="0"/>
    <s v="DJ6401"/>
    <d v="1899-12-30T23:02:00"/>
    <n v="321"/>
    <d v="2022-11-17T00:00:00"/>
    <n v="47"/>
    <n v="11"/>
    <s v="nov"/>
    <d v="2022-11-17T00:00:00"/>
  </r>
  <r>
    <x v="5"/>
    <x v="0"/>
    <s v="FR04C"/>
    <d v="1899-12-30T23:15:00"/>
    <n v="321"/>
    <d v="2022-11-17T00:00:00"/>
    <n v="47"/>
    <n v="11"/>
    <s v="nov"/>
    <d v="2022-11-17T00:00:00"/>
  </r>
  <r>
    <x v="5"/>
    <x v="0"/>
    <s v="DJ6401"/>
    <d v="1899-12-30T23:15:00"/>
    <n v="339"/>
    <d v="2022-12-05T00:00:00"/>
    <n v="50"/>
    <n v="12"/>
    <s v="dic"/>
    <d v="2022-12-05T00:00:00"/>
  </r>
  <r>
    <x v="5"/>
    <x v="0"/>
    <s v="FR4527"/>
    <d v="1899-12-30T23:27:00"/>
    <n v="339"/>
    <d v="2022-12-05T00:00:00"/>
    <n v="50"/>
    <n v="12"/>
    <s v="dic"/>
    <d v="2022-12-05T00:00:00"/>
  </r>
  <r>
    <x v="5"/>
    <x v="0"/>
    <s v="FR5748"/>
    <d v="1899-12-30T23:25:00"/>
    <n v="339"/>
    <d v="2022-12-05T00:00:00"/>
    <n v="50"/>
    <n v="12"/>
    <s v="dic"/>
    <d v="2022-12-05T00:00:00"/>
  </r>
  <r>
    <x v="5"/>
    <x v="0"/>
    <s v="RUK6956"/>
    <d v="1899-12-30T23:09:00"/>
    <n v="342"/>
    <d v="2022-12-08T00:00:00"/>
    <n v="50"/>
    <n v="12"/>
    <s v="dic"/>
    <d v="2022-12-08T00:00:00"/>
  </r>
  <r>
    <x v="5"/>
    <x v="0"/>
    <s v="RYR700"/>
    <d v="1899-12-30T23:13:00"/>
    <n v="342"/>
    <d v="2022-12-08T00:00:00"/>
    <n v="50"/>
    <n v="12"/>
    <s v="dic"/>
    <d v="2022-12-08T00:00:00"/>
  </r>
  <r>
    <x v="5"/>
    <x v="0"/>
    <s v="FR1417"/>
    <d v="1899-12-30T23:26:00"/>
    <n v="346"/>
    <d v="2022-12-12T00:00:00"/>
    <n v="51"/>
    <n v="12"/>
    <s v="dic"/>
    <d v="2022-12-12T00:00:00"/>
  </r>
  <r>
    <x v="5"/>
    <x v="0"/>
    <s v="FR4638"/>
    <d v="1899-12-30T23:34:00"/>
    <n v="346"/>
    <d v="2022-12-12T00:00:00"/>
    <n v="51"/>
    <n v="12"/>
    <s v="dic"/>
    <d v="2022-12-12T00:00:00"/>
  </r>
  <r>
    <x v="5"/>
    <x v="0"/>
    <s v="DJ6401"/>
    <d v="1899-12-30T23:23:00"/>
    <n v="348"/>
    <d v="2022-12-14T00:00:00"/>
    <n v="51"/>
    <n v="12"/>
    <s v="dic"/>
    <d v="2022-12-14T00:00:00"/>
  </r>
  <r>
    <x v="5"/>
    <x v="0"/>
    <s v="FR847"/>
    <d v="1899-12-30T23:16:00"/>
    <n v="348"/>
    <d v="2022-12-14T00:00:00"/>
    <n v="51"/>
    <n v="12"/>
    <s v="dic"/>
    <d v="2022-12-14T00:00:00"/>
  </r>
  <r>
    <x v="5"/>
    <x v="0"/>
    <s v="W63870"/>
    <d v="1899-12-30T23:20:00"/>
    <n v="348"/>
    <d v="2022-12-14T00:00:00"/>
    <n v="51"/>
    <n v="12"/>
    <s v="dic"/>
    <d v="2022-12-14T00:00:00"/>
  </r>
  <r>
    <x v="5"/>
    <x v="0"/>
    <s v="DJ6497"/>
    <d v="1899-12-30T23:19:00"/>
    <n v="349"/>
    <d v="2022-12-15T00:00:00"/>
    <n v="51"/>
    <n v="12"/>
    <s v="dic"/>
    <d v="2022-12-15T00:00:00"/>
  </r>
  <r>
    <x v="5"/>
    <x v="0"/>
    <s v="FR5748"/>
    <d v="1899-12-30T23:01:00"/>
    <n v="349"/>
    <d v="2022-12-15T00:00:00"/>
    <n v="51"/>
    <n v="12"/>
    <s v="dic"/>
    <d v="2022-12-15T00:00:00"/>
  </r>
  <r>
    <x v="5"/>
    <x v="0"/>
    <s v="RK6956"/>
    <d v="1899-12-30T23:30:00"/>
    <n v="349"/>
    <d v="2022-12-15T00:00:00"/>
    <n v="51"/>
    <n v="12"/>
    <s v="dic"/>
    <d v="2022-12-15T00:00:00"/>
  </r>
  <r>
    <x v="5"/>
    <x v="0"/>
    <s v="W63608"/>
    <d v="1899-12-30T23:26:00"/>
    <n v="349"/>
    <d v="2022-12-15T00:00:00"/>
    <n v="51"/>
    <n v="12"/>
    <s v="dic"/>
    <d v="2022-12-15T00:00:00"/>
  </r>
  <r>
    <x v="5"/>
    <x v="0"/>
    <s v="W63752"/>
    <d v="1899-12-30T23:12:00"/>
    <n v="349"/>
    <d v="2022-12-15T00:00:00"/>
    <n v="51"/>
    <n v="12"/>
    <s v="dic"/>
    <d v="2022-12-15T00:00:00"/>
  </r>
  <r>
    <x v="5"/>
    <x v="0"/>
    <s v="W63910"/>
    <d v="1899-12-30T23:50:00"/>
    <n v="349"/>
    <d v="2022-12-15T00:00:00"/>
    <n v="51"/>
    <n v="12"/>
    <s v="dic"/>
    <d v="2022-12-15T00:00:00"/>
  </r>
  <r>
    <x v="5"/>
    <x v="1"/>
    <s v="FR3647"/>
    <d v="1899-12-30T23:44:00"/>
    <n v="352"/>
    <d v="2022-12-18T00:00:00"/>
    <n v="52"/>
    <n v="12"/>
    <s v="dic"/>
    <d v="2022-12-18T00:00:00"/>
  </r>
  <r>
    <x v="5"/>
    <x v="1"/>
    <s v="FR3659"/>
    <d v="1899-12-30T23:55:00"/>
    <n v="352"/>
    <d v="2022-12-18T00:00:00"/>
    <n v="52"/>
    <n v="12"/>
    <s v="dic"/>
    <d v="2022-12-18T00:00:00"/>
  </r>
  <r>
    <x v="5"/>
    <x v="1"/>
    <s v="FR3898"/>
    <d v="1899-12-30T23:07:00"/>
    <n v="352"/>
    <d v="2022-12-18T00:00:00"/>
    <n v="52"/>
    <n v="12"/>
    <s v="dic"/>
    <d v="2022-12-18T00:00:00"/>
  </r>
  <r>
    <x v="5"/>
    <x v="1"/>
    <s v="FR4786"/>
    <d v="1899-12-30T23:27:00"/>
    <n v="352"/>
    <d v="2022-12-18T00:00:00"/>
    <n v="52"/>
    <n v="12"/>
    <s v="dic"/>
    <d v="2022-12-18T00:00:00"/>
  </r>
  <r>
    <x v="5"/>
    <x v="1"/>
    <s v="FR5999"/>
    <d v="1899-12-30T23:49:00"/>
    <n v="352"/>
    <d v="2022-12-18T00:00:00"/>
    <n v="52"/>
    <n v="12"/>
    <s v="dic"/>
    <d v="2022-12-18T00:00:00"/>
  </r>
  <r>
    <x v="5"/>
    <x v="1"/>
    <s v="FR8962"/>
    <d v="1899-12-30T23:05:00"/>
    <n v="352"/>
    <d v="2022-12-18T00:00:00"/>
    <n v="52"/>
    <n v="12"/>
    <s v="dic"/>
    <d v="2022-12-18T00:00:00"/>
  </r>
  <r>
    <x v="5"/>
    <x v="1"/>
    <s v="SG48"/>
    <d v="1899-12-30T23:24:00"/>
    <n v="352"/>
    <d v="2022-12-18T00:00:00"/>
    <n v="52"/>
    <n v="12"/>
    <s v="dic"/>
    <d v="2022-12-18T00:00:00"/>
  </r>
  <r>
    <x v="5"/>
    <x v="1"/>
    <s v="W61432"/>
    <d v="1899-12-30T23:17:00"/>
    <n v="352"/>
    <d v="2022-12-18T00:00:00"/>
    <n v="52"/>
    <n v="12"/>
    <s v="dic"/>
    <d v="2022-12-18T00:00:00"/>
  </r>
  <r>
    <x v="5"/>
    <x v="1"/>
    <s v="FR3613"/>
    <d v="1899-12-30T00:07:00"/>
    <n v="353"/>
    <d v="2022-12-19T00:00:00"/>
    <n v="52"/>
    <n v="12"/>
    <s v="dic"/>
    <d v="2022-12-19T00:00:00"/>
  </r>
  <r>
    <x v="5"/>
    <x v="1"/>
    <s v="FR5748"/>
    <d v="1899-12-30T01:01:00"/>
    <n v="353"/>
    <d v="2022-12-19T00:00:00"/>
    <n v="52"/>
    <n v="12"/>
    <s v="dic"/>
    <d v="2022-12-19T00:00:00"/>
  </r>
  <r>
    <x v="5"/>
    <x v="1"/>
    <s v="W63608"/>
    <d v="1899-12-30T00:12:00"/>
    <n v="353"/>
    <d v="2022-12-19T00:00:00"/>
    <n v="52"/>
    <n v="12"/>
    <s v="dic"/>
    <d v="2022-12-19T00:00:00"/>
  </r>
  <r>
    <x v="5"/>
    <x v="1"/>
    <s v="DJ6401"/>
    <d v="1899-12-30T23:32:00"/>
    <n v="357"/>
    <d v="2022-12-23T00:00:00"/>
    <n v="52"/>
    <n v="12"/>
    <s v="dic"/>
    <d v="2022-12-23T00:00:00"/>
  </r>
  <r>
    <x v="5"/>
    <x v="1"/>
    <s v="FR3555"/>
    <d v="1899-12-30T23:09:00"/>
    <n v="357"/>
    <d v="2022-12-23T00:00:00"/>
    <n v="52"/>
    <n v="12"/>
    <s v="dic"/>
    <d v="2022-12-23T00:00:00"/>
  </r>
  <r>
    <x v="5"/>
    <x v="1"/>
    <s v="FR4235"/>
    <d v="1899-12-30T23:13:00"/>
    <n v="357"/>
    <d v="2022-12-23T00:00:00"/>
    <n v="52"/>
    <n v="12"/>
    <s v="dic"/>
    <d v="2022-12-23T00:00:00"/>
  </r>
  <r>
    <x v="5"/>
    <x v="0"/>
    <s v="DJ6401"/>
    <d v="1899-12-30T23:02:00"/>
    <n v="361"/>
    <d v="2022-12-27T00:00:00"/>
    <n v="53"/>
    <n v="12"/>
    <s v="dic"/>
    <d v="2022-12-27T00:00:00"/>
  </r>
  <r>
    <x v="5"/>
    <x v="1"/>
    <s v="DJ6401"/>
    <d v="1899-12-30T23:02:00"/>
    <n v="363"/>
    <d v="2022-12-29T00:00:00"/>
    <n v="53"/>
    <n v="12"/>
    <s v="dic"/>
    <d v="2022-12-29T00:00:00"/>
  </r>
  <r>
    <x v="5"/>
    <x v="1"/>
    <s v="FR1746"/>
    <d v="1899-12-30T23:09:00"/>
    <n v="363"/>
    <d v="2022-12-29T00:00:00"/>
    <n v="53"/>
    <n v="12"/>
    <s v="dic"/>
    <d v="2022-12-29T00:00:00"/>
  </r>
  <r>
    <x v="5"/>
    <x v="1"/>
    <s v="OJ731"/>
    <d v="1899-12-30T23:46:00"/>
    <n v="363"/>
    <d v="2022-12-29T00:00:00"/>
    <n v="53"/>
    <n v="12"/>
    <s v="dic"/>
    <d v="2022-12-29T00:00:00"/>
  </r>
  <r>
    <x v="5"/>
    <x v="1"/>
    <s v="W63870"/>
    <d v="1899-12-30T23:36:00"/>
    <n v="363"/>
    <d v="2022-12-29T00:00:00"/>
    <n v="53"/>
    <n v="12"/>
    <s v="dic"/>
    <d v="2022-12-29T00:00:00"/>
  </r>
  <r>
    <x v="5"/>
    <x v="1"/>
    <n v="30458"/>
    <d v="1899-12-30T04:55:00"/>
    <n v="364"/>
    <d v="2022-12-30T00:00:00"/>
    <n v="53"/>
    <n v="12"/>
    <s v="dic"/>
    <d v="2022-12-30T00:00:00"/>
  </r>
  <r>
    <x v="5"/>
    <x v="1"/>
    <s v="3O456"/>
    <d v="1899-12-30T00:42:00"/>
    <n v="364"/>
    <d v="2022-12-30T00:00:00"/>
    <n v="53"/>
    <n v="12"/>
    <s v="dic"/>
    <d v="2022-12-30T00:00:00"/>
  </r>
  <r>
    <x v="5"/>
    <x v="1"/>
    <s v="FR6366"/>
    <d v="1899-12-30T23:49:00"/>
    <n v="364"/>
    <d v="2022-12-30T00:00:00"/>
    <n v="53"/>
    <n v="12"/>
    <s v="dic"/>
    <d v="2022-12-30T00:00:00"/>
  </r>
  <r>
    <x v="5"/>
    <x v="1"/>
    <s v="FR870P"/>
    <d v="1899-12-30T01:46:00"/>
    <n v="364"/>
    <d v="2022-12-30T00:00:00"/>
    <n v="53"/>
    <n v="12"/>
    <s v="dic"/>
    <d v="2022-12-30T00:00:00"/>
  </r>
  <r>
    <x v="5"/>
    <x v="1"/>
    <s v="G9713"/>
    <d v="1899-12-30T04:06:00"/>
    <n v="364"/>
    <d v="2022-12-30T00:00:00"/>
    <n v="53"/>
    <n v="12"/>
    <s v="dic"/>
    <d v="2022-12-30T00:00:00"/>
  </r>
  <r>
    <x v="5"/>
    <x v="1"/>
    <s v="W63136"/>
    <d v="1899-12-30T00:02:00"/>
    <n v="365"/>
    <d v="2022-12-31T00:00:00"/>
    <n v="53"/>
    <n v="12"/>
    <s v="dic"/>
    <d v="2022-12-31T00:00:00"/>
  </r>
  <r>
    <x v="6"/>
    <x v="1"/>
    <s v="3O456"/>
    <d v="1899-12-30T23:10:00"/>
    <n v="2"/>
    <d v="2023-01-02T00:00:00"/>
    <n v="1"/>
    <n v="1"/>
    <s v="gen"/>
    <d v="2023-01-02T00:00:00"/>
  </r>
  <r>
    <x v="6"/>
    <x v="1"/>
    <s v="DJ6401"/>
    <d v="1899-12-30T23:12:00"/>
    <n v="2"/>
    <d v="2023-01-02T00:00:00"/>
    <n v="1"/>
    <n v="1"/>
    <s v="gen"/>
    <d v="2023-01-02T00:00:00"/>
  </r>
  <r>
    <x v="6"/>
    <x v="1"/>
    <s v="FR3859"/>
    <d v="1899-12-30T23:19:00"/>
    <n v="2"/>
    <d v="2023-01-02T00:00:00"/>
    <n v="1"/>
    <n v="1"/>
    <s v="gen"/>
    <d v="2023-01-02T00:00:00"/>
  </r>
  <r>
    <x v="6"/>
    <x v="1"/>
    <s v="FR8549"/>
    <d v="1899-12-30T23:01:00"/>
    <n v="2"/>
    <d v="2023-01-02T00:00:00"/>
    <n v="1"/>
    <n v="1"/>
    <s v="gen"/>
    <d v="2023-01-02T00:00:00"/>
  </r>
  <r>
    <x v="6"/>
    <x v="1"/>
    <s v="3O456"/>
    <d v="1899-12-30T02:59:00"/>
    <n v="3"/>
    <d v="2023-01-03T00:00:00"/>
    <n v="1"/>
    <n v="1"/>
    <s v="gen"/>
    <d v="2023-01-03T00:00:00"/>
  </r>
  <r>
    <x v="6"/>
    <x v="1"/>
    <s v="DJ6401"/>
    <d v="1899-12-30T23:15:00"/>
    <n v="3"/>
    <d v="2023-01-03T00:00:00"/>
    <n v="1"/>
    <n v="1"/>
    <s v="gen"/>
    <d v="2023-01-03T00:00:00"/>
  </r>
  <r>
    <x v="6"/>
    <x v="1"/>
    <s v="FR5748"/>
    <d v="1899-12-30T00:12:00"/>
    <n v="3"/>
    <d v="2023-01-03T00:00:00"/>
    <n v="1"/>
    <n v="1"/>
    <s v="gen"/>
    <d v="2023-01-03T00:00:00"/>
  </r>
  <r>
    <x v="6"/>
    <x v="1"/>
    <s v="G9713"/>
    <d v="1899-12-30T03:52:00"/>
    <n v="3"/>
    <d v="2023-01-03T00:00:00"/>
    <n v="1"/>
    <n v="1"/>
    <s v="gen"/>
    <d v="2023-01-03T00:00:00"/>
  </r>
  <r>
    <x v="6"/>
    <x v="1"/>
    <s v="3O456"/>
    <d v="1899-12-30T02:10:00"/>
    <n v="4"/>
    <d v="2023-01-04T00:00:00"/>
    <n v="1"/>
    <n v="1"/>
    <s v="gen"/>
    <d v="2023-01-04T00:00:00"/>
  </r>
  <r>
    <x v="6"/>
    <x v="1"/>
    <s v="W63910"/>
    <d v="1899-12-30T00:42:00"/>
    <n v="4"/>
    <d v="2023-01-04T00:00:00"/>
    <n v="1"/>
    <n v="1"/>
    <s v="gen"/>
    <d v="2023-01-04T00:00:00"/>
  </r>
  <r>
    <x v="6"/>
    <x v="1"/>
    <s v="3O456"/>
    <d v="1899-12-30T23:42:00"/>
    <n v="5"/>
    <d v="2023-01-05T00:00:00"/>
    <n v="1"/>
    <n v="1"/>
    <s v="gen"/>
    <d v="2023-01-05T00:00:00"/>
  </r>
  <r>
    <x v="6"/>
    <x v="1"/>
    <s v="DJ6401"/>
    <d v="1899-12-30T23:47:00"/>
    <n v="5"/>
    <d v="2023-01-05T00:00:00"/>
    <n v="1"/>
    <n v="1"/>
    <s v="gen"/>
    <d v="2023-01-05T00:00:00"/>
  </r>
  <r>
    <x v="6"/>
    <x v="1"/>
    <s v="DJ6401"/>
    <d v="1899-12-30T23:01:00"/>
    <n v="5"/>
    <d v="2023-01-05T00:00:00"/>
    <n v="1"/>
    <n v="1"/>
    <s v="gen"/>
    <d v="2023-01-05T00:00:00"/>
  </r>
  <r>
    <x v="6"/>
    <x v="1"/>
    <s v="FR3859"/>
    <d v="1899-12-30T23:02:00"/>
    <n v="5"/>
    <d v="2023-01-05T00:00:00"/>
    <n v="1"/>
    <n v="1"/>
    <s v="gen"/>
    <d v="2023-01-05T00:00:00"/>
  </r>
  <r>
    <x v="6"/>
    <x v="1"/>
    <s v="FR5748"/>
    <d v="1899-12-30T23:29:00"/>
    <n v="5"/>
    <d v="2023-01-05T00:00:00"/>
    <n v="1"/>
    <n v="1"/>
    <s v="gen"/>
    <d v="2023-01-05T00:00:00"/>
  </r>
  <r>
    <x v="6"/>
    <x v="1"/>
    <s v="G9713"/>
    <d v="1899-12-30T23:44:00"/>
    <n v="5"/>
    <d v="2023-01-05T00:00:00"/>
    <n v="1"/>
    <n v="1"/>
    <s v="gen"/>
    <d v="2023-01-05T00:00:00"/>
  </r>
  <r>
    <x v="6"/>
    <x v="1"/>
    <s v="3O456"/>
    <d v="1899-12-30T00:18:00"/>
    <n v="6"/>
    <d v="2023-01-06T00:00:00"/>
    <n v="1"/>
    <n v="1"/>
    <s v="gen"/>
    <d v="2023-01-06T00:00:00"/>
  </r>
  <r>
    <x v="6"/>
    <x v="1"/>
    <s v="W63910"/>
    <d v="1899-12-30T00:02:00"/>
    <n v="6"/>
    <d v="2023-01-06T00:00:00"/>
    <n v="1"/>
    <n v="1"/>
    <s v="gen"/>
    <d v="2023-01-06T00:00:00"/>
  </r>
  <r>
    <x v="6"/>
    <x v="0"/>
    <s v="FR4681"/>
    <d v="1899-12-30T23:56:00"/>
    <n v="7"/>
    <d v="2023-01-07T00:00:00"/>
    <n v="1"/>
    <n v="1"/>
    <s v="gen"/>
    <d v="2023-01-07T00:00:00"/>
  </r>
  <r>
    <x v="6"/>
    <x v="0"/>
    <s v="DQ6401"/>
    <d v="1899-12-30T23:04:00"/>
    <n v="9"/>
    <d v="2023-01-09T00:00:00"/>
    <n v="2"/>
    <n v="1"/>
    <s v="gen"/>
    <d v="2023-01-09T00:00:00"/>
  </r>
  <r>
    <x v="6"/>
    <x v="0"/>
    <s v="DQ6401"/>
    <d v="1899-12-30T23:06:00"/>
    <n v="14"/>
    <d v="2023-01-14T00:00:00"/>
    <n v="2"/>
    <n v="1"/>
    <s v="gen"/>
    <d v="2023-01-14T00:00:00"/>
  </r>
  <r>
    <x v="6"/>
    <x v="0"/>
    <s v="FR3555"/>
    <d v="1899-12-30T23:02:00"/>
    <n v="14"/>
    <d v="2023-01-14T00:00:00"/>
    <n v="2"/>
    <n v="1"/>
    <s v="gen"/>
    <d v="2023-01-14T00:00:00"/>
  </r>
  <r>
    <x v="6"/>
    <x v="0"/>
    <s v="DJ6401"/>
    <d v="1899-12-30T23:06:00"/>
    <n v="17"/>
    <d v="2023-01-17T00:00:00"/>
    <n v="3"/>
    <n v="1"/>
    <s v="gen"/>
    <d v="2023-01-17T00:00:00"/>
  </r>
  <r>
    <x v="6"/>
    <x v="0"/>
    <s v="DJ6401"/>
    <d v="1899-12-30T23:02:00"/>
    <n v="18"/>
    <d v="2023-01-18T00:00:00"/>
    <n v="3"/>
    <n v="1"/>
    <s v="gen"/>
    <d v="2023-01-18T00:00:00"/>
  </r>
  <r>
    <x v="6"/>
    <x v="1"/>
    <s v="DJ6498"/>
    <d v="1899-12-30T06:26:00"/>
    <n v="18"/>
    <d v="2023-01-18T00:00:00"/>
    <n v="3"/>
    <n v="1"/>
    <s v="gen"/>
    <d v="2023-01-18T00:00:00"/>
  </r>
  <r>
    <x v="6"/>
    <x v="1"/>
    <s v="DQ6402"/>
    <d v="1899-12-30T06:39:00"/>
    <n v="18"/>
    <d v="2023-01-18T00:00:00"/>
    <n v="3"/>
    <n v="1"/>
    <s v="gen"/>
    <d v="2023-01-18T00:00:00"/>
  </r>
  <r>
    <x v="6"/>
    <x v="1"/>
    <s v="FR1417"/>
    <d v="1899-12-30T06:05:00"/>
    <n v="18"/>
    <d v="2023-01-18T00:00:00"/>
    <n v="3"/>
    <n v="1"/>
    <s v="gen"/>
    <d v="2023-01-18T00:00:00"/>
  </r>
  <r>
    <x v="6"/>
    <x v="1"/>
    <s v="FR3391"/>
    <d v="1899-12-30T06:48:00"/>
    <n v="18"/>
    <d v="2023-01-18T00:00:00"/>
    <n v="3"/>
    <n v="1"/>
    <s v="gen"/>
    <d v="2023-01-18T00:00:00"/>
  </r>
  <r>
    <x v="6"/>
    <x v="1"/>
    <s v="FR3434"/>
    <d v="1899-12-30T05:47:00"/>
    <n v="18"/>
    <d v="2023-01-18T00:00:00"/>
    <n v="3"/>
    <n v="1"/>
    <s v="gen"/>
    <d v="2023-01-18T00:00:00"/>
  </r>
  <r>
    <x v="6"/>
    <x v="1"/>
    <s v="FR3450"/>
    <d v="1899-12-30T06:51:00"/>
    <n v="18"/>
    <d v="2023-01-18T00:00:00"/>
    <n v="3"/>
    <n v="1"/>
    <s v="gen"/>
    <d v="2023-01-18T00:00:00"/>
  </r>
  <r>
    <x v="6"/>
    <x v="1"/>
    <s v="FR3504"/>
    <d v="1899-12-30T06:43:00"/>
    <n v="18"/>
    <d v="2023-01-18T00:00:00"/>
    <n v="3"/>
    <n v="1"/>
    <s v="gen"/>
    <d v="2023-01-18T00:00:00"/>
  </r>
  <r>
    <x v="6"/>
    <x v="1"/>
    <s v="FR3522"/>
    <d v="1899-12-30T06:35:00"/>
    <n v="18"/>
    <d v="2023-01-18T00:00:00"/>
    <n v="3"/>
    <n v="1"/>
    <s v="gen"/>
    <d v="2023-01-18T00:00:00"/>
  </r>
  <r>
    <x v="6"/>
    <x v="1"/>
    <s v="FR3565"/>
    <d v="1899-12-30T06:30:00"/>
    <n v="18"/>
    <d v="2023-01-18T00:00:00"/>
    <n v="3"/>
    <n v="1"/>
    <s v="gen"/>
    <d v="2023-01-18T00:00:00"/>
  </r>
  <r>
    <x v="6"/>
    <x v="1"/>
    <s v="FR4191"/>
    <d v="1899-12-30T06:24:00"/>
    <n v="18"/>
    <d v="2023-01-18T00:00:00"/>
    <n v="3"/>
    <n v="1"/>
    <s v="gen"/>
    <d v="2023-01-18T00:00:00"/>
  </r>
  <r>
    <x v="6"/>
    <x v="1"/>
    <s v="FR4698"/>
    <d v="1899-12-30T06:33:00"/>
    <n v="18"/>
    <d v="2023-01-18T00:00:00"/>
    <n v="3"/>
    <n v="1"/>
    <s v="gen"/>
    <d v="2023-01-18T00:00:00"/>
  </r>
  <r>
    <x v="6"/>
    <x v="1"/>
    <s v="FR4886"/>
    <d v="1899-12-30T06:37:00"/>
    <n v="18"/>
    <d v="2023-01-18T00:00:00"/>
    <n v="3"/>
    <n v="1"/>
    <s v="gen"/>
    <d v="2023-01-18T00:00:00"/>
  </r>
  <r>
    <x v="6"/>
    <x v="1"/>
    <s v="FR7361"/>
    <d v="1899-12-30T06:53:00"/>
    <n v="18"/>
    <d v="2023-01-18T00:00:00"/>
    <n v="3"/>
    <n v="1"/>
    <s v="gen"/>
    <d v="2023-01-18T00:00:00"/>
  </r>
  <r>
    <x v="6"/>
    <x v="0"/>
    <s v="FR847"/>
    <d v="1899-12-30T23:46:00"/>
    <n v="18"/>
    <d v="2023-01-18T00:00:00"/>
    <n v="3"/>
    <n v="1"/>
    <s v="gen"/>
    <d v="2023-01-18T00:00:00"/>
  </r>
  <r>
    <x v="6"/>
    <x v="1"/>
    <s v="FR8495"/>
    <d v="1899-12-30T06:16:00"/>
    <n v="18"/>
    <d v="2023-01-18T00:00:00"/>
    <n v="3"/>
    <n v="1"/>
    <s v="gen"/>
    <d v="2023-01-18T00:00:00"/>
  </r>
  <r>
    <x v="6"/>
    <x v="0"/>
    <s v="DJ6401"/>
    <d v="1899-12-30T23:02:00"/>
    <n v="19"/>
    <d v="2023-01-19T00:00:00"/>
    <n v="3"/>
    <n v="1"/>
    <s v="gen"/>
    <d v="2023-01-19T00:00:00"/>
  </r>
  <r>
    <x v="6"/>
    <x v="0"/>
    <s v="FR700P"/>
    <d v="1899-12-30T23:25:00"/>
    <n v="19"/>
    <d v="2023-01-19T00:00:00"/>
    <n v="3"/>
    <n v="1"/>
    <s v="gen"/>
    <d v="2023-01-19T00:00:00"/>
  </r>
  <r>
    <x v="6"/>
    <x v="0"/>
    <s v="FR4786"/>
    <d v="1899-12-30T23:02:00"/>
    <n v="22"/>
    <d v="2023-01-22T00:00:00"/>
    <n v="4"/>
    <n v="1"/>
    <s v="gen"/>
    <d v="2023-01-22T00:00:00"/>
  </r>
  <r>
    <x v="6"/>
    <x v="0"/>
    <s v="DJ6401"/>
    <d v="1899-12-30T23:02:00"/>
    <n v="23"/>
    <d v="2023-01-23T00:00:00"/>
    <n v="4"/>
    <n v="1"/>
    <s v="gen"/>
    <d v="2023-01-23T00:00:00"/>
  </r>
  <r>
    <x v="6"/>
    <x v="0"/>
    <s v="DJ6401"/>
    <d v="1899-12-30T23:04:00"/>
    <n v="24"/>
    <d v="2023-01-24T00:00:00"/>
    <n v="4"/>
    <n v="1"/>
    <s v="gen"/>
    <d v="2023-01-24T00:00:00"/>
  </r>
  <r>
    <x v="6"/>
    <x v="0"/>
    <s v="DJ6401"/>
    <d v="1899-12-30T23:06:00"/>
    <n v="27"/>
    <d v="2023-01-27T00:00:00"/>
    <n v="4"/>
    <n v="1"/>
    <s v="gen"/>
    <d v="2023-01-27T00:00:00"/>
  </r>
  <r>
    <x v="6"/>
    <x v="0"/>
    <s v="FR1X"/>
    <d v="1899-12-30T23:19:00"/>
    <n v="27"/>
    <d v="2023-01-27T00:00:00"/>
    <n v="4"/>
    <n v="1"/>
    <s v="gen"/>
    <d v="2023-01-27T00:00:00"/>
  </r>
  <r>
    <x v="6"/>
    <x v="0"/>
    <s v="DQ6401"/>
    <d v="1899-12-30T23:06:00"/>
    <n v="38"/>
    <d v="2023-02-07T00:00:00"/>
    <n v="6"/>
    <n v="2"/>
    <s v="feb"/>
    <d v="2023-02-07T00:00:00"/>
  </r>
  <r>
    <x v="6"/>
    <x v="0"/>
    <s v="FR847"/>
    <d v="1899-12-30T23:07:00"/>
    <n v="39"/>
    <d v="2023-02-08T00:00:00"/>
    <n v="6"/>
    <n v="2"/>
    <s v="feb"/>
    <d v="2023-02-08T00:00:00"/>
  </r>
  <r>
    <x v="6"/>
    <x v="0"/>
    <s v="DJ6401"/>
    <d v="1899-12-30T23:06:00"/>
    <n v="40"/>
    <d v="2023-02-09T00:00:00"/>
    <n v="6"/>
    <n v="2"/>
    <s v="feb"/>
    <d v="2023-02-09T00:00:00"/>
  </r>
  <r>
    <x v="6"/>
    <x v="0"/>
    <s v="FR01H"/>
    <d v="1899-12-30T23:36:00"/>
    <n v="41"/>
    <d v="2023-02-10T00:00:00"/>
    <n v="6"/>
    <n v="2"/>
    <s v="feb"/>
    <d v="2023-02-10T00:00:00"/>
  </r>
  <r>
    <x v="6"/>
    <x v="0"/>
    <s v="FR3555"/>
    <d v="1899-12-30T23:02:00"/>
    <n v="41"/>
    <d v="2023-02-10T00:00:00"/>
    <n v="6"/>
    <n v="2"/>
    <s v="feb"/>
    <d v="2023-02-10T00:00:00"/>
  </r>
  <r>
    <x v="6"/>
    <x v="0"/>
    <s v="SEJ048"/>
    <d v="1899-12-30T23:22:00"/>
    <n v="42"/>
    <d v="2023-02-11T00:00:00"/>
    <n v="6"/>
    <n v="2"/>
    <s v="feb"/>
    <d v="2023-02-11T00:00:00"/>
  </r>
  <r>
    <x v="6"/>
    <x v="0"/>
    <s v="FR3613"/>
    <d v="1899-12-30T23:11:00"/>
    <n v="43"/>
    <d v="2023-02-12T00:00:00"/>
    <n v="7"/>
    <n v="2"/>
    <s v="feb"/>
    <d v="2023-02-12T00:00:00"/>
  </r>
  <r>
    <x v="6"/>
    <x v="0"/>
    <s v="W63608"/>
    <d v="1899-12-30T23:14:00"/>
    <n v="43"/>
    <d v="2023-02-12T00:00:00"/>
    <n v="7"/>
    <n v="2"/>
    <s v="feb"/>
    <d v="2023-02-12T00:00:00"/>
  </r>
  <r>
    <x v="6"/>
    <x v="0"/>
    <s v="DJ6401"/>
    <d v="1899-12-30T23:14:00"/>
    <n v="44"/>
    <d v="2023-02-13T00:00:00"/>
    <n v="7"/>
    <n v="2"/>
    <s v="feb"/>
    <d v="2023-02-13T00:00:00"/>
  </r>
  <r>
    <x v="6"/>
    <x v="0"/>
    <s v="DJ6401"/>
    <d v="1899-12-30T23:04:00"/>
    <n v="45"/>
    <d v="2023-02-14T00:00:00"/>
    <n v="7"/>
    <n v="2"/>
    <s v="feb"/>
    <d v="2023-02-14T00:00:00"/>
  </r>
  <r>
    <x v="6"/>
    <x v="1"/>
    <s v="DJ6401"/>
    <d v="1899-12-30T23:11:00"/>
    <n v="47"/>
    <d v="2023-02-16T00:00:00"/>
    <n v="7"/>
    <n v="2"/>
    <s v="feb"/>
    <d v="2023-02-16T00:00:00"/>
  </r>
  <r>
    <x v="6"/>
    <x v="0"/>
    <s v="FR8844"/>
    <d v="1899-12-30T23:04:00"/>
    <n v="47"/>
    <d v="2023-02-16T00:00:00"/>
    <n v="7"/>
    <n v="2"/>
    <s v="feb"/>
    <d v="2023-02-16T00:00:00"/>
  </r>
  <r>
    <x v="6"/>
    <x v="1"/>
    <s v="RK6956"/>
    <d v="1899-12-30T23:41:00"/>
    <n v="47"/>
    <d v="2023-02-16T00:00:00"/>
    <n v="7"/>
    <n v="2"/>
    <s v="feb"/>
    <d v="2023-02-16T00:00:00"/>
  </r>
  <r>
    <x v="6"/>
    <x v="1"/>
    <s v="W63672"/>
    <d v="1899-12-30T23:16:00"/>
    <n v="47"/>
    <d v="2023-02-16T00:00:00"/>
    <n v="7"/>
    <n v="2"/>
    <s v="feb"/>
    <d v="2023-02-16T00:00:00"/>
  </r>
  <r>
    <x v="6"/>
    <x v="1"/>
    <s v="W63870"/>
    <d v="1899-12-30T23:14:00"/>
    <n v="47"/>
    <d v="2023-02-16T00:00:00"/>
    <n v="7"/>
    <n v="2"/>
    <s v="feb"/>
    <d v="2023-02-16T00:00:00"/>
  </r>
  <r>
    <x v="6"/>
    <x v="0"/>
    <s v="DJ6401"/>
    <d v="1899-12-30T23:03:00"/>
    <n v="60"/>
    <d v="2023-03-01T00:00:00"/>
    <n v="9"/>
    <n v="3"/>
    <s v="mar"/>
    <d v="2023-03-01T00:00:00"/>
  </r>
  <r>
    <x v="6"/>
    <x v="0"/>
    <s v="W63752"/>
    <d v="1899-12-30T23:09:00"/>
    <n v="61"/>
    <d v="2023-03-02T00:00:00"/>
    <n v="9"/>
    <n v="3"/>
    <s v="mar"/>
    <d v="2023-03-02T00:00:00"/>
  </r>
  <r>
    <x v="6"/>
    <x v="0"/>
    <s v="DJ6401"/>
    <d v="1899-12-30T23:16:00"/>
    <n v="66"/>
    <d v="2023-03-07T00:00:00"/>
    <n v="10"/>
    <n v="3"/>
    <s v="mar"/>
    <d v="2023-03-07T00:00:00"/>
  </r>
  <r>
    <x v="6"/>
    <x v="0"/>
    <s v="DJ6401"/>
    <d v="1899-12-30T23:04:00"/>
    <n v="67"/>
    <d v="2023-03-08T00:00:00"/>
    <n v="10"/>
    <n v="3"/>
    <s v="mar"/>
    <d v="2023-03-08T00:00:00"/>
  </r>
  <r>
    <x v="6"/>
    <x v="0"/>
    <s v="DJ6401"/>
    <d v="1899-12-30T23:02:00"/>
    <n v="68"/>
    <d v="2023-03-09T00:00:00"/>
    <n v="10"/>
    <n v="3"/>
    <s v="mar"/>
    <d v="2023-03-09T00:00:00"/>
  </r>
  <r>
    <x v="6"/>
    <x v="0"/>
    <s v="FZ1572"/>
    <d v="1899-12-30T23:09:00"/>
    <n v="69"/>
    <d v="2023-03-10T00:00:00"/>
    <n v="10"/>
    <n v="3"/>
    <s v="mar"/>
    <d v="2023-03-10T00:00:00"/>
  </r>
  <r>
    <x v="6"/>
    <x v="0"/>
    <s v="XZ9127"/>
    <d v="1899-12-30T23:13:00"/>
    <n v="69"/>
    <d v="2023-03-10T00:00:00"/>
    <n v="10"/>
    <n v="3"/>
    <s v="mar"/>
    <d v="2023-03-10T00:00:00"/>
  </r>
  <r>
    <x v="6"/>
    <x v="0"/>
    <s v="DJ6401"/>
    <d v="1899-12-30T23:10:00"/>
    <n v="81"/>
    <d v="2023-03-22T00:00:00"/>
    <n v="12"/>
    <n v="3"/>
    <s v="mar"/>
    <d v="2023-03-22T00:00:00"/>
  </r>
  <r>
    <x v="6"/>
    <x v="0"/>
    <s v="FR847"/>
    <d v="1899-12-30T23:07:00"/>
    <n v="81"/>
    <d v="2023-03-22T00:00:00"/>
    <n v="12"/>
    <n v="3"/>
    <s v="mar"/>
    <d v="2023-03-22T00:00:00"/>
  </r>
  <r>
    <x v="6"/>
    <x v="0"/>
    <s v="DJ6401"/>
    <d v="1899-12-30T23:13:00"/>
    <n v="82"/>
    <d v="2023-03-23T00:00:00"/>
    <n v="12"/>
    <n v="3"/>
    <s v="mar"/>
    <d v="2023-03-23T00:00:00"/>
  </r>
  <r>
    <x v="6"/>
    <x v="0"/>
    <s v="FZ1572"/>
    <d v="1899-12-30T23:06:00"/>
    <n v="82"/>
    <d v="2023-03-23T00:00:00"/>
    <n v="12"/>
    <n v="3"/>
    <s v="mar"/>
    <d v="2023-03-23T00:00:00"/>
  </r>
  <r>
    <x v="6"/>
    <x v="0"/>
    <s v="DJ6401"/>
    <d v="1899-12-30T23:05:00"/>
    <n v="83"/>
    <d v="2023-03-24T00:00:00"/>
    <n v="12"/>
    <n v="3"/>
    <s v="mar"/>
    <d v="2023-03-24T00:00:00"/>
  </r>
  <r>
    <x v="6"/>
    <x v="0"/>
    <s v="FR3555"/>
    <d v="1899-12-30T23:21:00"/>
    <n v="83"/>
    <d v="2023-03-24T00:00:00"/>
    <n v="12"/>
    <n v="3"/>
    <s v="mar"/>
    <d v="2023-03-24T00:00:00"/>
  </r>
  <r>
    <x v="6"/>
    <x v="0"/>
    <s v="FR3633"/>
    <d v="1899-12-30T23:11:00"/>
    <n v="83"/>
    <d v="2023-03-24T00:00:00"/>
    <n v="12"/>
    <n v="3"/>
    <s v="mar"/>
    <d v="2023-03-24T00:00:00"/>
  </r>
  <r>
    <x v="6"/>
    <x v="0"/>
    <s v="FZ1572"/>
    <d v="1899-12-30T23:03:00"/>
    <n v="83"/>
    <d v="2023-03-24T00:00:00"/>
    <n v="12"/>
    <n v="3"/>
    <s v="mar"/>
    <d v="2023-03-24T00:00:00"/>
  </r>
  <r>
    <x v="6"/>
    <x v="0"/>
    <s v="DJ6401"/>
    <d v="1899-12-30T23:02:00"/>
    <n v="86"/>
    <d v="2023-03-27T00:00:00"/>
    <n v="13"/>
    <n v="3"/>
    <s v="mar"/>
    <d v="2023-03-27T00:00:00"/>
  </r>
  <r>
    <x v="6"/>
    <x v="0"/>
    <s v="W63672"/>
    <d v="1899-12-30T23:37:00"/>
    <n v="86"/>
    <d v="2023-03-27T00:00:00"/>
    <n v="13"/>
    <n v="3"/>
    <s v="mar"/>
    <d v="2023-03-27T00:00:00"/>
  </r>
  <r>
    <x v="6"/>
    <x v="0"/>
    <s v="DJ6401"/>
    <d v="1899-12-30T23:48:00"/>
    <n v="87"/>
    <d v="2023-03-28T00:00:00"/>
    <n v="13"/>
    <n v="3"/>
    <s v="mar"/>
    <d v="2023-03-28T00:00:00"/>
  </r>
  <r>
    <x v="6"/>
    <x v="0"/>
    <s v="FR1853"/>
    <d v="1899-12-30T23:21:00"/>
    <n v="87"/>
    <d v="2023-03-28T00:00:00"/>
    <n v="13"/>
    <n v="3"/>
    <s v="mar"/>
    <d v="2023-03-28T00:00:00"/>
  </r>
  <r>
    <x v="6"/>
    <x v="0"/>
    <s v="FR3280"/>
    <d v="1899-12-30T23:15:00"/>
    <n v="87"/>
    <d v="2023-03-28T00:00:00"/>
    <n v="13"/>
    <n v="3"/>
    <s v="mar"/>
    <d v="2023-03-28T00:00:00"/>
  </r>
  <r>
    <x v="6"/>
    <x v="0"/>
    <s v="FR3508"/>
    <d v="1899-12-30T23:19:00"/>
    <n v="87"/>
    <d v="2023-03-28T00:00:00"/>
    <n v="13"/>
    <n v="3"/>
    <s v="mar"/>
    <d v="2023-03-28T00:00:00"/>
  </r>
  <r>
    <x v="6"/>
    <x v="0"/>
    <s v="FR3506"/>
    <d v="1899-12-30T23:35:00"/>
    <n v="91"/>
    <d v="2023-04-01T00:00:00"/>
    <n v="13"/>
    <n v="4"/>
    <s v="apr"/>
    <d v="2023-04-01T00:00:00"/>
  </r>
  <r>
    <x v="6"/>
    <x v="0"/>
    <s v="FR3645"/>
    <d v="1899-12-30T23:45:00"/>
    <n v="91"/>
    <d v="2023-04-01T00:00:00"/>
    <n v="13"/>
    <n v="4"/>
    <s v="apr"/>
    <d v="2023-04-01T00:00:00"/>
  </r>
  <r>
    <x v="6"/>
    <x v="0"/>
    <s v="FR4877"/>
    <d v="1899-12-30T23:47:00"/>
    <n v="91"/>
    <d v="2023-04-01T00:00:00"/>
    <n v="13"/>
    <n v="4"/>
    <s v="apr"/>
    <d v="2023-04-01T00:00:00"/>
  </r>
  <r>
    <x v="6"/>
    <x v="0"/>
    <s v="FR6451"/>
    <d v="1899-12-30T23:50:00"/>
    <n v="91"/>
    <d v="2023-04-01T00:00:00"/>
    <n v="13"/>
    <n v="4"/>
    <s v="apr"/>
    <d v="2023-04-01T00:00:00"/>
  </r>
  <r>
    <x v="6"/>
    <x v="0"/>
    <s v="FR2254"/>
    <d v="1899-12-30T23:10:00"/>
    <n v="92"/>
    <d v="2023-04-02T00:00:00"/>
    <n v="14"/>
    <n v="4"/>
    <s v="apr"/>
    <d v="2023-04-02T00:00:00"/>
  </r>
  <r>
    <x v="6"/>
    <x v="0"/>
    <s v="FR2H"/>
    <d v="1899-12-30T23:07:00"/>
    <n v="98"/>
    <d v="2023-04-08T00:00:00"/>
    <n v="14"/>
    <n v="4"/>
    <s v="apr"/>
    <d v="2023-04-08T00:00:00"/>
  </r>
  <r>
    <x v="6"/>
    <x v="0"/>
    <s v="FR5551"/>
    <d v="1899-12-30T23:18:00"/>
    <n v="98"/>
    <d v="2023-04-08T00:00:00"/>
    <n v="14"/>
    <n v="4"/>
    <s v="apr"/>
    <d v="2023-04-08T00:00:00"/>
  </r>
  <r>
    <x v="6"/>
    <x v="0"/>
    <s v="FR6451"/>
    <d v="1899-12-30T23:15:00"/>
    <n v="98"/>
    <d v="2023-04-08T00:00:00"/>
    <n v="14"/>
    <n v="4"/>
    <s v="apr"/>
    <d v="2023-04-08T00:00:00"/>
  </r>
  <r>
    <x v="6"/>
    <x v="0"/>
    <s v="FZ1572"/>
    <d v="1899-12-30T23:53:00"/>
    <n v="98"/>
    <d v="2023-04-08T00:00:00"/>
    <n v="14"/>
    <n v="4"/>
    <s v="apr"/>
    <d v="2023-04-08T00:00:00"/>
  </r>
  <r>
    <x v="6"/>
    <x v="0"/>
    <s v="DJ6401"/>
    <d v="1899-12-30T23:06:00"/>
    <n v="101"/>
    <d v="2023-04-11T00:00:00"/>
    <n v="15"/>
    <n v="4"/>
    <s v="apr"/>
    <d v="2023-04-11T00:00:00"/>
  </r>
  <r>
    <x v="6"/>
    <x v="0"/>
    <s v="DJ6401"/>
    <d v="1899-12-30T23:04:00"/>
    <n v="103"/>
    <d v="2023-04-13T00:00:00"/>
    <n v="15"/>
    <n v="4"/>
    <s v="apr"/>
    <d v="2023-04-13T00:00:00"/>
  </r>
  <r>
    <x v="6"/>
    <x v="0"/>
    <s v="EJU4556"/>
    <d v="1899-12-30T23:27:00"/>
    <n v="103"/>
    <d v="2023-04-13T00:00:00"/>
    <n v="15"/>
    <n v="4"/>
    <s v="apr"/>
    <d v="2023-04-13T00:00:00"/>
  </r>
  <r>
    <x v="6"/>
    <x v="0"/>
    <s v="FR3645"/>
    <d v="1899-12-30T23:19:00"/>
    <n v="103"/>
    <d v="2023-04-13T00:00:00"/>
    <n v="15"/>
    <n v="4"/>
    <s v="apr"/>
    <d v="2023-04-13T00:00:00"/>
  </r>
  <r>
    <x v="6"/>
    <x v="0"/>
    <s v="FR4845"/>
    <d v="1899-12-30T23:13:00"/>
    <n v="103"/>
    <d v="2023-04-13T00:00:00"/>
    <n v="15"/>
    <n v="4"/>
    <s v="apr"/>
    <d v="2023-04-13T00:00:00"/>
  </r>
  <r>
    <x v="6"/>
    <x v="0"/>
    <s v="W63136"/>
    <d v="1899-12-30T23:31:00"/>
    <n v="103"/>
    <d v="2023-04-13T00:00:00"/>
    <n v="15"/>
    <n v="4"/>
    <s v="apr"/>
    <d v="2023-04-13T00:00:00"/>
  </r>
  <r>
    <x v="6"/>
    <x v="0"/>
    <s v="W63382"/>
    <d v="1899-12-30T23:24:00"/>
    <n v="103"/>
    <d v="2023-04-13T00:00:00"/>
    <n v="15"/>
    <n v="4"/>
    <s v="apr"/>
    <d v="2023-04-13T00:00:00"/>
  </r>
  <r>
    <x v="6"/>
    <x v="0"/>
    <s v="DJ6401"/>
    <d v="1899-12-30T23:05:00"/>
    <n v="104"/>
    <d v="2023-04-14T00:00:00"/>
    <n v="15"/>
    <n v="4"/>
    <s v="apr"/>
    <d v="2023-04-14T00:00:00"/>
  </r>
  <r>
    <x v="6"/>
    <x v="0"/>
    <s v="FR1853"/>
    <d v="1899-12-30T23:27:00"/>
    <n v="105"/>
    <d v="2023-04-15T00:00:00"/>
    <n v="15"/>
    <n v="4"/>
    <s v="apr"/>
    <d v="2023-04-15T00:00:00"/>
  </r>
  <r>
    <x v="6"/>
    <x v="0"/>
    <s v="FR2D"/>
    <d v="1899-12-30T23:08:00"/>
    <n v="105"/>
    <d v="2023-04-15T00:00:00"/>
    <n v="15"/>
    <n v="4"/>
    <s v="apr"/>
    <d v="2023-04-15T00:00:00"/>
  </r>
  <r>
    <x v="6"/>
    <x v="0"/>
    <s v="FR5551"/>
    <d v="1899-12-30T23:41:00"/>
    <n v="105"/>
    <d v="2023-04-15T00:00:00"/>
    <n v="15"/>
    <n v="4"/>
    <s v="apr"/>
    <d v="2023-04-15T00:00:00"/>
  </r>
  <r>
    <x v="6"/>
    <x v="0"/>
    <s v="FR6451"/>
    <d v="1899-12-30T23:06:00"/>
    <n v="105"/>
    <d v="2023-04-15T00:00:00"/>
    <n v="15"/>
    <n v="4"/>
    <s v="apr"/>
    <d v="2023-04-15T00:00:00"/>
  </r>
  <r>
    <x v="6"/>
    <x v="0"/>
    <s v="FZ1572"/>
    <d v="1899-12-30T23:38:00"/>
    <n v="105"/>
    <d v="2023-04-15T00:00:00"/>
    <n v="15"/>
    <n v="4"/>
    <s v="apr"/>
    <d v="2023-04-15T00:00:00"/>
  </r>
  <r>
    <x v="6"/>
    <x v="0"/>
    <s v="W63870"/>
    <d v="1899-12-30T23:01:00"/>
    <n v="105"/>
    <d v="2023-04-15T00:00:00"/>
    <n v="15"/>
    <n v="4"/>
    <s v="apr"/>
    <d v="2023-04-15T00:00:00"/>
  </r>
  <r>
    <x v="6"/>
    <x v="0"/>
    <s v="DJ6401"/>
    <d v="1899-12-30T23:06:00"/>
    <n v="108"/>
    <d v="2023-04-18T00:00:00"/>
    <n v="16"/>
    <n v="4"/>
    <s v="apr"/>
    <d v="2023-04-18T00:00:00"/>
  </r>
  <r>
    <x v="6"/>
    <x v="0"/>
    <s v="FR3142"/>
    <d v="1899-12-30T23:08:00"/>
    <n v="108"/>
    <d v="2023-04-18T00:00:00"/>
    <n v="16"/>
    <n v="4"/>
    <s v="apr"/>
    <d v="2023-04-18T00:00:00"/>
  </r>
  <r>
    <x v="6"/>
    <x v="0"/>
    <s v="FR4475"/>
    <d v="1899-12-30T23:18:00"/>
    <n v="108"/>
    <d v="2023-04-18T00:00:00"/>
    <n v="16"/>
    <n v="4"/>
    <s v="apr"/>
    <d v="2023-04-18T00:00:00"/>
  </r>
  <r>
    <x v="6"/>
    <x v="1"/>
    <s v="DJ6401"/>
    <d v="1899-12-30T23:18:00"/>
    <n v="109"/>
    <d v="2023-04-19T00:00:00"/>
    <n v="16"/>
    <n v="4"/>
    <s v="apr"/>
    <d v="2023-04-19T00:00:00"/>
  </r>
  <r>
    <x v="6"/>
    <x v="1"/>
    <s v="FR02A"/>
    <d v="1899-12-30T01:01:00"/>
    <n v="109"/>
    <d v="2023-04-19T00:00:00"/>
    <n v="16"/>
    <n v="4"/>
    <s v="apr"/>
    <d v="2023-04-19T00:00:00"/>
  </r>
  <r>
    <x v="6"/>
    <x v="1"/>
    <s v="FR2254"/>
    <d v="1899-12-30T01:56:00"/>
    <n v="109"/>
    <d v="2023-04-19T00:00:00"/>
    <n v="16"/>
    <n v="4"/>
    <s v="apr"/>
    <d v="2023-04-19T00:00:00"/>
  </r>
  <r>
    <x v="6"/>
    <x v="1"/>
    <s v="FR3112"/>
    <d v="1899-12-30T23:02:00"/>
    <n v="109"/>
    <d v="2023-04-19T00:00:00"/>
    <n v="16"/>
    <n v="4"/>
    <s v="apr"/>
    <d v="2023-04-19T00:00:00"/>
  </r>
  <r>
    <x v="6"/>
    <x v="1"/>
    <s v="FR3398"/>
    <d v="1899-12-30T23:05:00"/>
    <n v="109"/>
    <d v="2023-04-19T00:00:00"/>
    <n v="16"/>
    <n v="4"/>
    <s v="apr"/>
    <d v="2023-04-19T00:00:00"/>
  </r>
  <r>
    <x v="6"/>
    <x v="1"/>
    <s v="FR3508"/>
    <d v="1899-12-30T23:59:00"/>
    <n v="109"/>
    <d v="2023-04-19T00:00:00"/>
    <n v="16"/>
    <n v="4"/>
    <s v="apr"/>
    <d v="2023-04-19T00:00:00"/>
  </r>
  <r>
    <x v="6"/>
    <x v="1"/>
    <s v="FR3545"/>
    <d v="1899-12-30T23:22:00"/>
    <n v="109"/>
    <d v="2023-04-19T00:00:00"/>
    <n v="16"/>
    <n v="4"/>
    <s v="apr"/>
    <d v="2023-04-19T00:00:00"/>
  </r>
  <r>
    <x v="6"/>
    <x v="1"/>
    <s v="FR4042"/>
    <d v="1899-12-30T02:02:00"/>
    <n v="109"/>
    <d v="2023-04-19T00:00:00"/>
    <n v="16"/>
    <n v="4"/>
    <s v="apr"/>
    <d v="2023-04-19T00:00:00"/>
  </r>
  <r>
    <x v="6"/>
    <x v="1"/>
    <s v="FR4188"/>
    <d v="1899-12-30T23:42:00"/>
    <n v="109"/>
    <d v="2023-04-19T00:00:00"/>
    <n v="16"/>
    <n v="4"/>
    <s v="apr"/>
    <d v="2023-04-19T00:00:00"/>
  </r>
  <r>
    <x v="6"/>
    <x v="1"/>
    <s v="FR4631"/>
    <d v="1899-12-30T01:03:00"/>
    <n v="109"/>
    <d v="2023-04-19T00:00:00"/>
    <n v="16"/>
    <n v="4"/>
    <s v="apr"/>
    <d v="2023-04-19T00:00:00"/>
  </r>
  <r>
    <x v="6"/>
    <x v="1"/>
    <s v="FR5092"/>
    <d v="1899-12-30T00:13:00"/>
    <n v="109"/>
    <d v="2023-04-19T00:00:00"/>
    <n v="16"/>
    <n v="4"/>
    <s v="apr"/>
    <d v="2023-04-19T00:00:00"/>
  </r>
  <r>
    <x v="6"/>
    <x v="1"/>
    <s v="FR5148"/>
    <d v="1899-12-30T23:15:00"/>
    <n v="109"/>
    <d v="2023-04-19T00:00:00"/>
    <n v="16"/>
    <n v="4"/>
    <s v="apr"/>
    <d v="2023-04-19T00:00:00"/>
  </r>
  <r>
    <x v="6"/>
    <x v="1"/>
    <s v="FR5531"/>
    <d v="1899-12-30T01:54:00"/>
    <n v="109"/>
    <d v="2023-04-19T00:00:00"/>
    <n v="16"/>
    <n v="4"/>
    <s v="apr"/>
    <d v="2023-04-19T00:00:00"/>
  </r>
  <r>
    <x v="6"/>
    <x v="1"/>
    <s v="FR6149"/>
    <d v="1899-12-30T23:46:00"/>
    <n v="109"/>
    <d v="2023-04-19T00:00:00"/>
    <n v="16"/>
    <n v="4"/>
    <s v="apr"/>
    <d v="2023-04-19T00:00:00"/>
  </r>
  <r>
    <x v="6"/>
    <x v="1"/>
    <s v="FR6304"/>
    <d v="1899-12-30T00:23:00"/>
    <n v="109"/>
    <d v="2023-04-19T00:00:00"/>
    <n v="16"/>
    <n v="4"/>
    <s v="apr"/>
    <d v="2023-04-19T00:00:00"/>
  </r>
  <r>
    <x v="6"/>
    <x v="1"/>
    <s v="FR7361"/>
    <d v="1899-12-30T23:13:00"/>
    <n v="109"/>
    <d v="2023-04-19T00:00:00"/>
    <n v="16"/>
    <n v="4"/>
    <s v="apr"/>
    <d v="2023-04-19T00:00:00"/>
  </r>
  <r>
    <x v="6"/>
    <x v="1"/>
    <s v="FR8800"/>
    <d v="1899-12-30T23:37:00"/>
    <n v="109"/>
    <d v="2023-04-19T00:00:00"/>
    <n v="16"/>
    <n v="4"/>
    <s v="apr"/>
    <d v="2023-04-19T00:00:00"/>
  </r>
  <r>
    <x v="6"/>
    <x v="1"/>
    <s v="FZ1572"/>
    <d v="1899-12-30T00:24:00"/>
    <n v="109"/>
    <d v="2023-04-19T00:00:00"/>
    <n v="16"/>
    <n v="4"/>
    <s v="apr"/>
    <d v="2023-04-19T00:00:00"/>
  </r>
  <r>
    <x v="6"/>
    <x v="1"/>
    <s v="W63136"/>
    <d v="1899-12-30T23:09:00"/>
    <n v="109"/>
    <d v="2023-04-19T00:00:00"/>
    <n v="16"/>
    <n v="4"/>
    <s v="apr"/>
    <d v="2023-04-19T00:00:00"/>
  </r>
  <r>
    <x v="6"/>
    <x v="1"/>
    <s v="W63382"/>
    <d v="1899-12-30T23:33:00"/>
    <n v="109"/>
    <d v="2023-04-19T00:00:00"/>
    <n v="16"/>
    <n v="4"/>
    <s v="apr"/>
    <d v="2023-04-19T00:00:00"/>
  </r>
  <r>
    <x v="6"/>
    <x v="1"/>
    <s v="W63672"/>
    <d v="1899-12-30T23:35:00"/>
    <n v="109"/>
    <d v="2023-04-19T00:00:00"/>
    <n v="16"/>
    <n v="4"/>
    <s v="apr"/>
    <d v="2023-04-19T00:00:00"/>
  </r>
  <r>
    <x v="6"/>
    <x v="1"/>
    <s v="W63870"/>
    <d v="1899-12-30T00:10:00"/>
    <n v="109"/>
    <d v="2023-04-19T00:00:00"/>
    <n v="16"/>
    <n v="4"/>
    <s v="apr"/>
    <d v="2023-04-19T00:00:00"/>
  </r>
  <r>
    <x v="6"/>
    <x v="1"/>
    <s v="DJ6401"/>
    <d v="1899-12-30T23:30:00"/>
    <n v="110"/>
    <d v="2023-04-20T00:00:00"/>
    <n v="16"/>
    <n v="4"/>
    <s v="apr"/>
    <d v="2023-04-20T00:00:00"/>
  </r>
  <r>
    <x v="6"/>
    <x v="1"/>
    <s v="FR1853"/>
    <d v="1899-12-30T23:34:00"/>
    <n v="110"/>
    <d v="2023-04-20T00:00:00"/>
    <n v="16"/>
    <n v="4"/>
    <s v="apr"/>
    <d v="2023-04-20T00:00:00"/>
  </r>
  <r>
    <x v="6"/>
    <x v="1"/>
    <s v="FR3645"/>
    <d v="1899-12-30T00:18:00"/>
    <n v="110"/>
    <d v="2023-04-20T00:00:00"/>
    <n v="16"/>
    <n v="4"/>
    <s v="apr"/>
    <d v="2023-04-20T00:00:00"/>
  </r>
  <r>
    <x v="6"/>
    <x v="1"/>
    <s v="FR4658"/>
    <d v="1899-12-30T23:41:00"/>
    <n v="110"/>
    <d v="2023-04-20T00:00:00"/>
    <n v="16"/>
    <n v="4"/>
    <s v="apr"/>
    <d v="2023-04-20T00:00:00"/>
  </r>
  <r>
    <x v="6"/>
    <x v="1"/>
    <s v="FR4708"/>
    <d v="1899-12-30T23:24:00"/>
    <n v="110"/>
    <d v="2023-04-20T00:00:00"/>
    <n v="16"/>
    <n v="4"/>
    <s v="apr"/>
    <d v="2023-04-20T00:00:00"/>
  </r>
  <r>
    <x v="6"/>
    <x v="1"/>
    <s v="FR6451"/>
    <d v="1899-12-30T23:17:00"/>
    <n v="110"/>
    <d v="2023-04-20T00:00:00"/>
    <n v="16"/>
    <n v="4"/>
    <s v="apr"/>
    <d v="2023-04-20T00:00:00"/>
  </r>
  <r>
    <x v="6"/>
    <x v="1"/>
    <s v="FR7361"/>
    <d v="1899-12-30T23:12:00"/>
    <n v="110"/>
    <d v="2023-04-20T00:00:00"/>
    <n v="16"/>
    <n v="4"/>
    <s v="apr"/>
    <d v="2023-04-20T00:00:00"/>
  </r>
  <r>
    <x v="6"/>
    <x v="1"/>
    <s v="W63382"/>
    <d v="1899-12-30T23:38:00"/>
    <n v="110"/>
    <d v="2023-04-20T00:00:00"/>
    <n v="16"/>
    <n v="4"/>
    <s v="apr"/>
    <d v="2023-04-20T00:00:00"/>
  </r>
  <r>
    <x v="6"/>
    <x v="1"/>
    <s v="W63870"/>
    <d v="1899-12-30T23:21:00"/>
    <n v="110"/>
    <d v="2023-04-20T00:00:00"/>
    <n v="16"/>
    <n v="4"/>
    <s v="apr"/>
    <d v="2023-04-20T00:00:00"/>
  </r>
  <r>
    <x v="6"/>
    <x v="0"/>
    <s v="FR3645"/>
    <d v="1899-12-30T00:18:00"/>
    <n v="111"/>
    <d v="2023-04-20T00:00:00"/>
    <n v="16"/>
    <n v="4"/>
    <s v="apr"/>
    <d v="2023-04-21T00:00:00"/>
  </r>
  <r>
    <x v="6"/>
    <x v="1"/>
    <s v="W63608"/>
    <d v="1899-12-30T23:29:00"/>
    <n v="111"/>
    <d v="2023-04-20T00:00:00"/>
    <n v="16"/>
    <n v="4"/>
    <s v="apr"/>
    <d v="2023-04-21T00:00:00"/>
  </r>
  <r>
    <x v="6"/>
    <x v="1"/>
    <s v="W63672"/>
    <d v="1899-12-30T23:25:00"/>
    <n v="111"/>
    <d v="2023-04-20T00:00:00"/>
    <n v="16"/>
    <n v="4"/>
    <s v="apr"/>
    <d v="2023-04-21T00:00:00"/>
  </r>
  <r>
    <x v="6"/>
    <x v="1"/>
    <s v="W63136"/>
    <d v="1899-12-30T23:22:00"/>
    <n v="111"/>
    <d v="2023-04-20T00:00:00"/>
    <n v="16"/>
    <n v="4"/>
    <s v="apr"/>
    <d v="2023-04-21T00:00:00"/>
  </r>
  <r>
    <x v="6"/>
    <x v="1"/>
    <s v="W66610"/>
    <d v="1899-12-30T23:15:00"/>
    <n v="111"/>
    <d v="2023-04-20T00:00:00"/>
    <n v="16"/>
    <n v="4"/>
    <s v="apr"/>
    <d v="2023-04-21T00:00:00"/>
  </r>
  <r>
    <x v="6"/>
    <x v="1"/>
    <s v="DJ6401"/>
    <d v="1899-12-30T23:04:00"/>
    <n v="111"/>
    <d v="2023-04-20T00:00:00"/>
    <n v="16"/>
    <n v="4"/>
    <s v="apr"/>
    <d v="2023-04-21T00:00:00"/>
  </r>
  <r>
    <x v="6"/>
    <x v="1"/>
    <s v="FR5999"/>
    <d v="1899-12-30T23:13:00"/>
    <n v="118"/>
    <d v="2023-04-20T00:00:00"/>
    <n v="17"/>
    <n v="4"/>
    <s v="apr"/>
    <d v="2023-04-28T00:00:00"/>
  </r>
  <r>
    <x v="6"/>
    <x v="1"/>
    <s v="DJ6401"/>
    <d v="1899-12-30T23:10:00"/>
    <n v="118"/>
    <d v="2023-04-20T00:00:00"/>
    <n v="17"/>
    <n v="4"/>
    <s v="apr"/>
    <d v="2023-04-28T00:00:00"/>
  </r>
  <r>
    <x v="6"/>
    <x v="1"/>
    <s v="FR3661"/>
    <d v="1899-12-30T23:02:00"/>
    <n v="118"/>
    <d v="2023-04-20T00:00:00"/>
    <n v="17"/>
    <n v="4"/>
    <s v="apr"/>
    <d v="2023-04-28T00:00:00"/>
  </r>
  <r>
    <x v="6"/>
    <x v="1"/>
    <s v="DJ6401"/>
    <d v="1899-12-30T23:01:00"/>
    <n v="122"/>
    <d v="2023-04-20T00:00:00"/>
    <n v="18"/>
    <n v="5"/>
    <s v="mag"/>
    <d v="2023-05-02T00:00:00"/>
  </r>
  <r>
    <x v="6"/>
    <x v="1"/>
    <s v="FR3508"/>
    <d v="1899-12-30T23:14:00"/>
    <n v="123"/>
    <d v="2023-04-20T00:00:00"/>
    <n v="18"/>
    <n v="5"/>
    <s v="mag"/>
    <d v="2023-05-03T00:00:00"/>
  </r>
  <r>
    <x v="6"/>
    <x v="1"/>
    <s v="W43870"/>
    <d v="1899-12-30T23:10:00"/>
    <n v="123"/>
    <d v="2023-04-20T00:00:00"/>
    <n v="18"/>
    <n v="5"/>
    <s v="mag"/>
    <d v="2023-05-03T00:00:00"/>
  </r>
  <r>
    <x v="6"/>
    <x v="1"/>
    <s v="FR6304"/>
    <d v="1899-12-30T23:08:00"/>
    <n v="123"/>
    <d v="2023-04-20T00:00:00"/>
    <n v="18"/>
    <n v="5"/>
    <s v="mag"/>
    <d v="2023-05-03T00:00:00"/>
  </r>
  <r>
    <x v="6"/>
    <x v="1"/>
    <s v="FR3645"/>
    <d v="1899-12-30T23:25:00"/>
    <n v="124"/>
    <d v="2023-04-20T00:00:00"/>
    <n v="18"/>
    <n v="5"/>
    <s v="mag"/>
    <d v="2023-05-04T00:00:00"/>
  </r>
  <r>
    <x v="6"/>
    <x v="1"/>
    <s v="FR4845"/>
    <d v="1899-12-30T23:19:00"/>
    <n v="124"/>
    <d v="2023-04-20T00:00:00"/>
    <n v="18"/>
    <n v="5"/>
    <s v="mag"/>
    <d v="2023-05-04T00:00:00"/>
  </r>
  <r>
    <x v="6"/>
    <x v="1"/>
    <s v="W43672"/>
    <d v="1899-12-30T23:05:00"/>
    <n v="124"/>
    <d v="2023-04-20T00:00:00"/>
    <n v="18"/>
    <n v="5"/>
    <s v="mag"/>
    <d v="2023-05-04T00:00:00"/>
  </r>
  <r>
    <x v="6"/>
    <x v="1"/>
    <s v="W43752"/>
    <d v="1899-12-30T23:06:00"/>
    <n v="126"/>
    <d v="2023-04-20T00:00:00"/>
    <n v="18"/>
    <n v="5"/>
    <s v="mag"/>
    <d v="2023-05-06T00:00:00"/>
  </r>
  <r>
    <x v="6"/>
    <x v="0"/>
    <s v="FR4642"/>
    <d v="1899-12-30T23:50:00"/>
    <n v="127"/>
    <d v="2023-04-20T00:00:00"/>
    <n v="19"/>
    <n v="5"/>
    <s v="mag"/>
    <d v="2023-05-07T00:00:00"/>
  </r>
  <r>
    <x v="6"/>
    <x v="0"/>
    <s v="W63136"/>
    <d v="1899-12-30T23:48:00"/>
    <n v="127"/>
    <d v="2023-04-20T00:00:00"/>
    <n v="19"/>
    <n v="5"/>
    <s v="mag"/>
    <d v="2023-05-07T00:00:00"/>
  </r>
  <r>
    <x v="6"/>
    <x v="0"/>
    <s v="W63382"/>
    <d v="1899-12-30T23:43:00"/>
    <n v="127"/>
    <d v="2023-04-20T00:00:00"/>
    <n v="19"/>
    <n v="5"/>
    <s v="mag"/>
    <d v="2023-05-07T00:00:00"/>
  </r>
  <r>
    <x v="6"/>
    <x v="0"/>
    <s v="FR2254"/>
    <d v="1899-12-30T23:32:00"/>
    <n v="127"/>
    <d v="2023-04-20T00:00:00"/>
    <n v="19"/>
    <n v="5"/>
    <s v="mag"/>
    <d v="2023-05-07T00:00:00"/>
  </r>
  <r>
    <x v="6"/>
    <x v="0"/>
    <s v="FZ1752"/>
    <d v="1899-12-30T23:20:00"/>
    <n v="127"/>
    <d v="2023-04-20T00:00:00"/>
    <n v="19"/>
    <n v="5"/>
    <s v="mag"/>
    <d v="2023-05-07T00:00:00"/>
  </r>
  <r>
    <x v="6"/>
    <x v="0"/>
    <s v="FR1853"/>
    <d v="1899-12-30T23:18:00"/>
    <n v="127"/>
    <d v="2023-04-20T00:00:00"/>
    <n v="19"/>
    <n v="5"/>
    <s v="mag"/>
    <d v="2023-05-07T00:00:00"/>
  </r>
  <r>
    <x v="6"/>
    <x v="0"/>
    <s v="FR5102"/>
    <d v="1899-12-30T23:15:00"/>
    <n v="127"/>
    <d v="2023-04-20T00:00:00"/>
    <n v="19"/>
    <n v="5"/>
    <s v="mag"/>
    <d v="2023-05-07T00:00:00"/>
  </r>
  <r>
    <x v="6"/>
    <x v="0"/>
    <s v="FR3508"/>
    <d v="1899-12-30T23:12:00"/>
    <n v="127"/>
    <d v="2023-04-20T00:00:00"/>
    <n v="19"/>
    <n v="5"/>
    <s v="mag"/>
    <d v="2023-05-07T00:00:00"/>
  </r>
  <r>
    <x v="6"/>
    <x v="0"/>
    <s v="FR3164"/>
    <d v="1899-12-30T23:10:00"/>
    <n v="127"/>
    <d v="2023-04-20T00:00:00"/>
    <n v="19"/>
    <n v="5"/>
    <s v="mag"/>
    <d v="2023-05-07T00:00:00"/>
  </r>
  <r>
    <x v="6"/>
    <x v="0"/>
    <s v="FR6304"/>
    <d v="1899-12-30T23:08:00"/>
    <n v="127"/>
    <d v="2023-04-20T00:00:00"/>
    <n v="19"/>
    <n v="5"/>
    <s v="mag"/>
    <d v="2023-05-07T00:00:00"/>
  </r>
  <r>
    <x v="6"/>
    <x v="0"/>
    <s v="W63608"/>
    <d v="1899-12-30T23:02:00"/>
    <n v="127"/>
    <d v="2023-04-20T00:00:00"/>
    <n v="19"/>
    <n v="5"/>
    <s v="mag"/>
    <d v="2023-05-07T00:00:00"/>
  </r>
  <r>
    <x v="6"/>
    <x v="1"/>
    <s v="FR4523"/>
    <d v="1899-12-30T23:06:00"/>
    <n v="128"/>
    <d v="2023-04-20T00:00:00"/>
    <n v="19"/>
    <n v="5"/>
    <s v="mag"/>
    <d v="2023-05-08T00:00:00"/>
  </r>
  <r>
    <x v="6"/>
    <x v="1"/>
    <s v="W63672"/>
    <d v="1899-12-30T23:04:00"/>
    <n v="128"/>
    <d v="2023-04-20T00:00:00"/>
    <n v="19"/>
    <n v="5"/>
    <s v="mag"/>
    <d v="2023-05-08T00:00:00"/>
  </r>
  <r>
    <x v="7"/>
    <x v="2"/>
    <m/>
    <m/>
    <m/>
    <m/>
    <m/>
    <m/>
    <m/>
    <m/>
  </r>
  <r>
    <x v="7"/>
    <x v="2"/>
    <m/>
    <m/>
    <m/>
    <m/>
    <m/>
    <m/>
    <m/>
    <m/>
  </r>
  <r>
    <x v="7"/>
    <x v="2"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75">
  <r>
    <x v="0"/>
    <x v="0"/>
    <x v="0"/>
    <d v="1899-12-30T23:04:00"/>
    <n v="3"/>
    <x v="0"/>
    <n v="1"/>
    <n v="1"/>
    <x v="0"/>
    <d v="2017-01-03T00:00:00"/>
  </r>
  <r>
    <x v="0"/>
    <x v="0"/>
    <x v="1"/>
    <d v="1899-12-30T23:02:00"/>
    <n v="3"/>
    <x v="0"/>
    <n v="1"/>
    <n v="1"/>
    <x v="0"/>
    <d v="2017-01-03T00:00:00"/>
  </r>
  <r>
    <x v="0"/>
    <x v="1"/>
    <x v="2"/>
    <d v="1899-12-30T23:14:00"/>
    <n v="4"/>
    <x v="1"/>
    <n v="1"/>
    <n v="1"/>
    <x v="0"/>
    <d v="2017-01-04T00:00:00"/>
  </r>
  <r>
    <x v="0"/>
    <x v="1"/>
    <x v="3"/>
    <d v="1899-12-30T23:06:00"/>
    <n v="4"/>
    <x v="1"/>
    <n v="1"/>
    <n v="1"/>
    <x v="0"/>
    <d v="2017-01-04T00:00:00"/>
  </r>
  <r>
    <x v="0"/>
    <x v="1"/>
    <x v="4"/>
    <d v="1899-12-30T23:57:00"/>
    <n v="4"/>
    <x v="1"/>
    <n v="1"/>
    <n v="1"/>
    <x v="0"/>
    <d v="2017-01-04T00:00:00"/>
  </r>
  <r>
    <x v="0"/>
    <x v="1"/>
    <x v="5"/>
    <d v="1899-12-30T23:20:00"/>
    <n v="4"/>
    <x v="1"/>
    <n v="1"/>
    <n v="1"/>
    <x v="0"/>
    <d v="2017-01-04T00:00:00"/>
  </r>
  <r>
    <x v="0"/>
    <x v="1"/>
    <x v="6"/>
    <d v="1899-12-30T01:11:00"/>
    <n v="5"/>
    <x v="2"/>
    <n v="1"/>
    <n v="1"/>
    <x v="0"/>
    <d v="2017-01-05T00:00:00"/>
  </r>
  <r>
    <x v="0"/>
    <x v="1"/>
    <x v="7"/>
    <d v="1899-12-30T00:16:00"/>
    <n v="5"/>
    <x v="2"/>
    <n v="1"/>
    <n v="1"/>
    <x v="0"/>
    <d v="2017-01-05T00:00:00"/>
  </r>
  <r>
    <x v="0"/>
    <x v="1"/>
    <x v="8"/>
    <d v="1899-12-30T00:13:00"/>
    <n v="5"/>
    <x v="2"/>
    <n v="1"/>
    <n v="1"/>
    <x v="0"/>
    <d v="2017-01-05T00:00:00"/>
  </r>
  <r>
    <x v="0"/>
    <x v="1"/>
    <x v="9"/>
    <d v="1899-12-30T00:31:00"/>
    <n v="5"/>
    <x v="2"/>
    <n v="1"/>
    <n v="1"/>
    <x v="0"/>
    <d v="2017-01-05T00:00:00"/>
  </r>
  <r>
    <x v="0"/>
    <x v="1"/>
    <x v="10"/>
    <d v="1899-12-30T00:08:00"/>
    <n v="5"/>
    <x v="2"/>
    <n v="1"/>
    <n v="1"/>
    <x v="0"/>
    <d v="2017-01-05T00:00:00"/>
  </r>
  <r>
    <x v="0"/>
    <x v="1"/>
    <x v="11"/>
    <d v="1899-12-30T01:49:00"/>
    <n v="5"/>
    <x v="2"/>
    <n v="1"/>
    <n v="1"/>
    <x v="0"/>
    <d v="2017-01-05T00:00:00"/>
  </r>
  <r>
    <x v="0"/>
    <x v="0"/>
    <x v="12"/>
    <d v="1899-12-30T23:26:00"/>
    <n v="6"/>
    <x v="3"/>
    <n v="1"/>
    <n v="1"/>
    <x v="0"/>
    <d v="2017-01-06T00:00:00"/>
  </r>
  <r>
    <x v="0"/>
    <x v="1"/>
    <x v="13"/>
    <d v="1899-12-30T23:36:00"/>
    <n v="32"/>
    <x v="4"/>
    <n v="5"/>
    <n v="2"/>
    <x v="1"/>
    <d v="2017-02-01T00:00:00"/>
  </r>
  <r>
    <x v="0"/>
    <x v="1"/>
    <x v="14"/>
    <d v="1899-12-30T23:44:00"/>
    <n v="32"/>
    <x v="4"/>
    <n v="5"/>
    <n v="2"/>
    <x v="1"/>
    <d v="2017-02-01T00:00:00"/>
  </r>
  <r>
    <x v="0"/>
    <x v="1"/>
    <x v="15"/>
    <d v="1899-12-30T23:02:00"/>
    <n v="32"/>
    <x v="4"/>
    <n v="5"/>
    <n v="2"/>
    <x v="1"/>
    <d v="2017-02-01T00:00:00"/>
  </r>
  <r>
    <x v="0"/>
    <x v="1"/>
    <x v="16"/>
    <d v="1899-12-30T00:47:00"/>
    <n v="33"/>
    <x v="5"/>
    <n v="5"/>
    <n v="2"/>
    <x v="1"/>
    <d v="2017-02-02T00:00:00"/>
  </r>
  <r>
    <x v="0"/>
    <x v="1"/>
    <x v="17"/>
    <d v="1899-12-30T05:24:00"/>
    <n v="33"/>
    <x v="5"/>
    <n v="5"/>
    <n v="2"/>
    <x v="1"/>
    <d v="2017-02-02T00:00:00"/>
  </r>
  <r>
    <x v="0"/>
    <x v="1"/>
    <x v="18"/>
    <d v="1899-12-30T23:29:00"/>
    <n v="33"/>
    <x v="5"/>
    <n v="5"/>
    <n v="2"/>
    <x v="1"/>
    <d v="2017-02-02T00:00:00"/>
  </r>
  <r>
    <x v="0"/>
    <x v="1"/>
    <x v="19"/>
    <d v="1899-12-30T23:52:00"/>
    <n v="53"/>
    <x v="6"/>
    <n v="8"/>
    <n v="2"/>
    <x v="1"/>
    <d v="2017-02-22T00:00:00"/>
  </r>
  <r>
    <x v="0"/>
    <x v="1"/>
    <x v="20"/>
    <d v="1899-12-30T00:26:00"/>
    <n v="54"/>
    <x v="7"/>
    <n v="8"/>
    <n v="2"/>
    <x v="1"/>
    <d v="2017-02-23T00:00:00"/>
  </r>
  <r>
    <x v="0"/>
    <x v="1"/>
    <x v="16"/>
    <d v="1899-12-30T01:59:00"/>
    <n v="54"/>
    <x v="7"/>
    <n v="8"/>
    <n v="2"/>
    <x v="1"/>
    <d v="2017-02-23T00:00:00"/>
  </r>
  <r>
    <x v="0"/>
    <x v="1"/>
    <x v="21"/>
    <d v="1899-12-30T00:13:00"/>
    <n v="54"/>
    <x v="7"/>
    <n v="8"/>
    <n v="2"/>
    <x v="1"/>
    <d v="2017-02-23T00:00:00"/>
  </r>
  <r>
    <x v="0"/>
    <x v="1"/>
    <x v="17"/>
    <d v="1899-12-30T05:27:00"/>
    <n v="54"/>
    <x v="7"/>
    <n v="8"/>
    <n v="2"/>
    <x v="1"/>
    <d v="2017-02-23T00:00:00"/>
  </r>
  <r>
    <x v="0"/>
    <x v="1"/>
    <x v="22"/>
    <d v="1899-12-30T00:07:00"/>
    <n v="54"/>
    <x v="7"/>
    <n v="8"/>
    <n v="2"/>
    <x v="1"/>
    <d v="2017-02-23T00:00:00"/>
  </r>
  <r>
    <x v="0"/>
    <x v="1"/>
    <x v="23"/>
    <d v="1899-12-30T00:17:00"/>
    <n v="54"/>
    <x v="7"/>
    <n v="8"/>
    <n v="2"/>
    <x v="1"/>
    <d v="2017-02-23T00:00:00"/>
  </r>
  <r>
    <x v="0"/>
    <x v="1"/>
    <x v="24"/>
    <d v="1899-12-30T00:00:00"/>
    <n v="54"/>
    <x v="7"/>
    <n v="8"/>
    <n v="2"/>
    <x v="1"/>
    <d v="2017-02-23T00:00:00"/>
  </r>
  <r>
    <x v="0"/>
    <x v="0"/>
    <x v="2"/>
    <d v="1899-12-30T23:17:00"/>
    <n v="67"/>
    <x v="8"/>
    <n v="10"/>
    <n v="3"/>
    <x v="2"/>
    <d v="2017-03-08T00:00:00"/>
  </r>
  <r>
    <x v="0"/>
    <x v="0"/>
    <x v="18"/>
    <d v="1899-12-30T23:07:00"/>
    <n v="69"/>
    <x v="9"/>
    <n v="10"/>
    <n v="3"/>
    <x v="2"/>
    <d v="2017-03-10T00:00:00"/>
  </r>
  <r>
    <x v="0"/>
    <x v="0"/>
    <x v="25"/>
    <d v="1899-12-30T23:03:00"/>
    <n v="76"/>
    <x v="10"/>
    <n v="11"/>
    <n v="3"/>
    <x v="2"/>
    <d v="2017-03-17T00:00:00"/>
  </r>
  <r>
    <x v="0"/>
    <x v="0"/>
    <x v="26"/>
    <d v="1899-12-30T23:27:00"/>
    <n v="87"/>
    <x v="11"/>
    <n v="13"/>
    <n v="3"/>
    <x v="2"/>
    <d v="2017-03-28T00:00:00"/>
  </r>
  <r>
    <x v="0"/>
    <x v="1"/>
    <x v="19"/>
    <d v="1899-12-30T23:32:00"/>
    <n v="94"/>
    <x v="12"/>
    <n v="14"/>
    <n v="4"/>
    <x v="3"/>
    <d v="2017-04-04T00:00:00"/>
  </r>
  <r>
    <x v="0"/>
    <x v="1"/>
    <x v="27"/>
    <d v="1899-12-30T23:03:00"/>
    <n v="94"/>
    <x v="12"/>
    <n v="14"/>
    <n v="4"/>
    <x v="3"/>
    <d v="2017-04-04T00:00:00"/>
  </r>
  <r>
    <x v="0"/>
    <x v="1"/>
    <x v="28"/>
    <d v="1899-12-30T23:07:00"/>
    <n v="94"/>
    <x v="12"/>
    <n v="14"/>
    <n v="4"/>
    <x v="3"/>
    <d v="2017-04-04T00:00:00"/>
  </r>
  <r>
    <x v="0"/>
    <x v="1"/>
    <x v="24"/>
    <d v="1899-12-30T00:00:00"/>
    <n v="95"/>
    <x v="13"/>
    <n v="14"/>
    <n v="4"/>
    <x v="3"/>
    <d v="2017-04-05T00:00:00"/>
  </r>
  <r>
    <x v="0"/>
    <x v="0"/>
    <x v="29"/>
    <d v="1899-12-30T23:18:00"/>
    <n v="102"/>
    <x v="14"/>
    <n v="15"/>
    <n v="4"/>
    <x v="3"/>
    <d v="2017-04-12T00:00:00"/>
  </r>
  <r>
    <x v="0"/>
    <x v="0"/>
    <x v="8"/>
    <d v="1899-12-30T23:32:00"/>
    <n v="102"/>
    <x v="14"/>
    <n v="15"/>
    <n v="4"/>
    <x v="3"/>
    <d v="2017-04-12T00:00:00"/>
  </r>
  <r>
    <x v="0"/>
    <x v="0"/>
    <x v="8"/>
    <d v="1899-12-30T23:27:00"/>
    <n v="123"/>
    <x v="15"/>
    <n v="18"/>
    <n v="5"/>
    <x v="4"/>
    <d v="2017-05-03T00:00:00"/>
  </r>
  <r>
    <x v="0"/>
    <x v="0"/>
    <x v="30"/>
    <d v="1899-12-30T23:03:00"/>
    <n v="123"/>
    <x v="15"/>
    <n v="18"/>
    <n v="5"/>
    <x v="4"/>
    <d v="2017-05-03T00:00:00"/>
  </r>
  <r>
    <x v="0"/>
    <x v="1"/>
    <x v="31"/>
    <d v="1899-12-30T00:09:00"/>
    <n v="129"/>
    <x v="16"/>
    <n v="19"/>
    <n v="5"/>
    <x v="4"/>
    <d v="2017-05-09T00:00:00"/>
  </r>
  <r>
    <x v="0"/>
    <x v="1"/>
    <x v="22"/>
    <d v="1899-12-30T00:06:00"/>
    <n v="129"/>
    <x v="16"/>
    <n v="19"/>
    <n v="5"/>
    <x v="4"/>
    <d v="2017-05-09T00:00:00"/>
  </r>
  <r>
    <x v="0"/>
    <x v="1"/>
    <x v="20"/>
    <d v="1899-12-30T01:23:00"/>
    <n v="132"/>
    <x v="17"/>
    <n v="19"/>
    <n v="5"/>
    <x v="4"/>
    <d v="2017-05-12T00:00:00"/>
  </r>
  <r>
    <x v="0"/>
    <x v="1"/>
    <x v="21"/>
    <d v="1899-12-30T01:19:00"/>
    <n v="132"/>
    <x v="17"/>
    <n v="19"/>
    <n v="5"/>
    <x v="4"/>
    <d v="2017-05-12T00:00:00"/>
  </r>
  <r>
    <x v="0"/>
    <x v="1"/>
    <x v="22"/>
    <d v="1899-12-30T01:12:00"/>
    <n v="132"/>
    <x v="17"/>
    <n v="19"/>
    <n v="5"/>
    <x v="4"/>
    <d v="2017-05-12T00:00:00"/>
  </r>
  <r>
    <x v="0"/>
    <x v="1"/>
    <x v="32"/>
    <d v="1899-12-30T01:02:00"/>
    <n v="132"/>
    <x v="17"/>
    <n v="19"/>
    <n v="5"/>
    <x v="4"/>
    <d v="2017-05-12T00:00:00"/>
  </r>
  <r>
    <x v="0"/>
    <x v="0"/>
    <x v="18"/>
    <d v="1899-12-30T23:21:00"/>
    <n v="138"/>
    <x v="18"/>
    <n v="20"/>
    <n v="5"/>
    <x v="4"/>
    <d v="2017-05-18T00:00:00"/>
  </r>
  <r>
    <x v="0"/>
    <x v="0"/>
    <x v="33"/>
    <d v="1899-12-30T23:24:00"/>
    <n v="142"/>
    <x v="19"/>
    <n v="21"/>
    <n v="5"/>
    <x v="4"/>
    <d v="2017-05-22T00:00:00"/>
  </r>
  <r>
    <x v="0"/>
    <x v="0"/>
    <x v="34"/>
    <d v="1899-12-30T22:59:00"/>
    <n v="148"/>
    <x v="20"/>
    <n v="22"/>
    <n v="5"/>
    <x v="4"/>
    <d v="2017-05-28T00:00:00"/>
  </r>
  <r>
    <x v="0"/>
    <x v="0"/>
    <x v="18"/>
    <d v="1899-12-30T23:37:00"/>
    <n v="148"/>
    <x v="20"/>
    <n v="22"/>
    <n v="5"/>
    <x v="4"/>
    <d v="2017-05-28T00:00:00"/>
  </r>
  <r>
    <x v="0"/>
    <x v="0"/>
    <x v="19"/>
    <d v="1899-12-30T23:42:00"/>
    <n v="149"/>
    <x v="21"/>
    <n v="22"/>
    <n v="5"/>
    <x v="4"/>
    <d v="2017-05-29T00:00:00"/>
  </r>
  <r>
    <x v="0"/>
    <x v="0"/>
    <x v="6"/>
    <d v="1899-12-30T23:26:00"/>
    <n v="149"/>
    <x v="21"/>
    <n v="22"/>
    <n v="5"/>
    <x v="4"/>
    <d v="2017-05-29T00:00:00"/>
  </r>
  <r>
    <x v="0"/>
    <x v="0"/>
    <x v="35"/>
    <d v="1899-12-30T23:31:00"/>
    <n v="149"/>
    <x v="21"/>
    <n v="22"/>
    <n v="5"/>
    <x v="4"/>
    <d v="2017-05-29T00:00:00"/>
  </r>
  <r>
    <x v="0"/>
    <x v="0"/>
    <x v="18"/>
    <d v="1899-12-30T23:45:00"/>
    <n v="149"/>
    <x v="21"/>
    <n v="22"/>
    <n v="5"/>
    <x v="4"/>
    <d v="2017-05-29T00:00:00"/>
  </r>
  <r>
    <x v="0"/>
    <x v="0"/>
    <x v="15"/>
    <d v="1899-12-30T23:23:00"/>
    <n v="149"/>
    <x v="21"/>
    <n v="22"/>
    <n v="5"/>
    <x v="4"/>
    <d v="2017-05-29T00:00:00"/>
  </r>
  <r>
    <x v="0"/>
    <x v="1"/>
    <x v="8"/>
    <d v="1899-12-30T23:31:00"/>
    <n v="151"/>
    <x v="22"/>
    <n v="22"/>
    <n v="5"/>
    <x v="4"/>
    <d v="2017-05-31T00:00:00"/>
  </r>
  <r>
    <x v="0"/>
    <x v="1"/>
    <x v="4"/>
    <d v="1899-12-30T23:57:00"/>
    <n v="151"/>
    <x v="22"/>
    <n v="22"/>
    <n v="5"/>
    <x v="4"/>
    <d v="2017-05-31T00:00:00"/>
  </r>
  <r>
    <x v="0"/>
    <x v="1"/>
    <x v="30"/>
    <d v="1899-12-30T23:02:00"/>
    <n v="151"/>
    <x v="22"/>
    <n v="22"/>
    <n v="5"/>
    <x v="4"/>
    <d v="2017-05-31T00:00:00"/>
  </r>
  <r>
    <x v="0"/>
    <x v="1"/>
    <x v="23"/>
    <d v="1899-12-30T00:05:00"/>
    <n v="152"/>
    <x v="23"/>
    <n v="22"/>
    <n v="6"/>
    <x v="5"/>
    <d v="2017-06-01T00:00:00"/>
  </r>
  <r>
    <x v="0"/>
    <x v="1"/>
    <x v="24"/>
    <d v="1899-12-30T00:03:00"/>
    <n v="152"/>
    <x v="23"/>
    <n v="22"/>
    <n v="6"/>
    <x v="5"/>
    <d v="2017-06-01T00:00:00"/>
  </r>
  <r>
    <x v="0"/>
    <x v="1"/>
    <x v="9"/>
    <d v="1899-12-30T00:16:00"/>
    <n v="152"/>
    <x v="23"/>
    <n v="22"/>
    <n v="6"/>
    <x v="5"/>
    <d v="2017-06-01T00:00:00"/>
  </r>
  <r>
    <x v="0"/>
    <x v="1"/>
    <x v="36"/>
    <d v="1899-12-30T00:07:00"/>
    <n v="152"/>
    <x v="23"/>
    <n v="22"/>
    <n v="6"/>
    <x v="5"/>
    <d v="2017-06-01T00:00:00"/>
  </r>
  <r>
    <x v="0"/>
    <x v="0"/>
    <x v="18"/>
    <d v="1899-12-30T23:02:00"/>
    <n v="153"/>
    <x v="24"/>
    <n v="22"/>
    <n v="6"/>
    <x v="5"/>
    <d v="2017-06-02T00:00:00"/>
  </r>
  <r>
    <x v="0"/>
    <x v="0"/>
    <x v="19"/>
    <d v="1899-12-30T23:59:00"/>
    <n v="165"/>
    <x v="25"/>
    <n v="24"/>
    <n v="6"/>
    <x v="5"/>
    <d v="2017-06-14T00:00:00"/>
  </r>
  <r>
    <x v="0"/>
    <x v="0"/>
    <x v="20"/>
    <d v="1899-12-30T00:34:00"/>
    <n v="166"/>
    <x v="26"/>
    <n v="24"/>
    <n v="6"/>
    <x v="5"/>
    <d v="2017-06-15T00:00:00"/>
  </r>
  <r>
    <x v="0"/>
    <x v="0"/>
    <x v="37"/>
    <d v="1899-12-30T00:52:00"/>
    <n v="166"/>
    <x v="26"/>
    <n v="24"/>
    <n v="6"/>
    <x v="5"/>
    <d v="2017-06-15T00:00:00"/>
  </r>
  <r>
    <x v="0"/>
    <x v="0"/>
    <x v="22"/>
    <d v="1899-12-30T00:14:00"/>
    <n v="166"/>
    <x v="26"/>
    <n v="24"/>
    <n v="6"/>
    <x v="5"/>
    <d v="2017-06-15T00:00:00"/>
  </r>
  <r>
    <x v="0"/>
    <x v="0"/>
    <x v="38"/>
    <d v="1899-12-30T00:03:00"/>
    <n v="166"/>
    <x v="26"/>
    <n v="24"/>
    <n v="6"/>
    <x v="5"/>
    <d v="2017-06-15T00:00:00"/>
  </r>
  <r>
    <x v="0"/>
    <x v="0"/>
    <x v="39"/>
    <d v="1899-12-30T01:00:00"/>
    <n v="166"/>
    <x v="26"/>
    <n v="24"/>
    <n v="6"/>
    <x v="5"/>
    <d v="2017-06-15T00:00:00"/>
  </r>
  <r>
    <x v="0"/>
    <x v="0"/>
    <x v="40"/>
    <d v="1899-12-30T01:14:00"/>
    <n v="166"/>
    <x v="26"/>
    <n v="24"/>
    <n v="6"/>
    <x v="5"/>
    <d v="2017-06-15T00:00:00"/>
  </r>
  <r>
    <x v="0"/>
    <x v="0"/>
    <x v="41"/>
    <d v="1899-12-30T00:10:00"/>
    <n v="166"/>
    <x v="26"/>
    <n v="24"/>
    <n v="6"/>
    <x v="5"/>
    <d v="2017-06-15T00:00:00"/>
  </r>
  <r>
    <x v="0"/>
    <x v="0"/>
    <x v="42"/>
    <d v="1899-12-30T01:18:00"/>
    <n v="166"/>
    <x v="26"/>
    <n v="24"/>
    <n v="6"/>
    <x v="5"/>
    <d v="2017-06-15T00:00:00"/>
  </r>
  <r>
    <x v="0"/>
    <x v="0"/>
    <x v="8"/>
    <d v="1899-12-30T23:50:00"/>
    <n v="170"/>
    <x v="27"/>
    <n v="25"/>
    <n v="6"/>
    <x v="5"/>
    <d v="2017-06-19T00:00:00"/>
  </r>
  <r>
    <x v="0"/>
    <x v="0"/>
    <x v="24"/>
    <d v="1899-12-30T00:06:00"/>
    <n v="171"/>
    <x v="28"/>
    <n v="25"/>
    <n v="6"/>
    <x v="5"/>
    <d v="2017-06-20T00:00:00"/>
  </r>
  <r>
    <x v="0"/>
    <x v="0"/>
    <x v="4"/>
    <d v="1899-12-30T00:08:00"/>
    <n v="171"/>
    <x v="28"/>
    <n v="25"/>
    <n v="6"/>
    <x v="5"/>
    <d v="2017-06-20T00:00:00"/>
  </r>
  <r>
    <x v="0"/>
    <x v="1"/>
    <x v="19"/>
    <d v="1899-12-30T23:55:00"/>
    <n v="173"/>
    <x v="29"/>
    <n v="25"/>
    <n v="6"/>
    <x v="5"/>
    <d v="2017-06-22T00:00:00"/>
  </r>
  <r>
    <x v="0"/>
    <x v="1"/>
    <x v="39"/>
    <d v="1899-12-30T23:41:00"/>
    <n v="173"/>
    <x v="29"/>
    <n v="25"/>
    <n v="6"/>
    <x v="5"/>
    <d v="2017-06-22T00:00:00"/>
  </r>
  <r>
    <x v="0"/>
    <x v="1"/>
    <x v="20"/>
    <d v="1899-12-30T00:24:00"/>
    <n v="174"/>
    <x v="30"/>
    <n v="25"/>
    <n v="6"/>
    <x v="5"/>
    <d v="2017-06-23T00:00:00"/>
  </r>
  <r>
    <x v="0"/>
    <x v="1"/>
    <x v="31"/>
    <d v="1899-12-30T00:22:00"/>
    <n v="174"/>
    <x v="30"/>
    <n v="25"/>
    <n v="6"/>
    <x v="5"/>
    <d v="2017-06-23T00:00:00"/>
  </r>
  <r>
    <x v="0"/>
    <x v="1"/>
    <x v="21"/>
    <d v="1899-12-30T00:29:00"/>
    <n v="174"/>
    <x v="30"/>
    <n v="25"/>
    <n v="6"/>
    <x v="5"/>
    <d v="2017-06-23T00:00:00"/>
  </r>
  <r>
    <x v="0"/>
    <x v="1"/>
    <x v="22"/>
    <d v="1899-12-30T00:01:00"/>
    <n v="174"/>
    <x v="30"/>
    <n v="25"/>
    <n v="6"/>
    <x v="5"/>
    <d v="2017-06-23T00:00:00"/>
  </r>
  <r>
    <x v="0"/>
    <x v="1"/>
    <x v="43"/>
    <d v="1899-12-30T00:12:00"/>
    <n v="174"/>
    <x v="30"/>
    <n v="25"/>
    <n v="6"/>
    <x v="5"/>
    <d v="2017-06-23T00:00:00"/>
  </r>
  <r>
    <x v="0"/>
    <x v="1"/>
    <x v="44"/>
    <d v="1899-12-30T00:32:00"/>
    <n v="174"/>
    <x v="30"/>
    <n v="25"/>
    <n v="6"/>
    <x v="5"/>
    <d v="2017-06-23T00:00:00"/>
  </r>
  <r>
    <x v="0"/>
    <x v="0"/>
    <x v="15"/>
    <d v="1899-12-30T23:05:00"/>
    <n v="174"/>
    <x v="30"/>
    <n v="25"/>
    <n v="6"/>
    <x v="5"/>
    <d v="2017-06-23T00:00:00"/>
  </r>
  <r>
    <x v="0"/>
    <x v="1"/>
    <x v="15"/>
    <d v="1899-12-30T00:02:00"/>
    <n v="174"/>
    <x v="30"/>
    <n v="25"/>
    <n v="6"/>
    <x v="5"/>
    <d v="2017-06-23T00:00:00"/>
  </r>
  <r>
    <x v="0"/>
    <x v="1"/>
    <x v="45"/>
    <d v="1899-12-30T23:23:00"/>
    <n v="177"/>
    <x v="31"/>
    <n v="26"/>
    <n v="6"/>
    <x v="5"/>
    <d v="2017-06-26T00:00:00"/>
  </r>
  <r>
    <x v="0"/>
    <x v="1"/>
    <x v="6"/>
    <d v="1899-12-30T23:20:00"/>
    <n v="177"/>
    <x v="31"/>
    <n v="26"/>
    <n v="6"/>
    <x v="5"/>
    <d v="2017-06-26T00:00:00"/>
  </r>
  <r>
    <x v="0"/>
    <x v="1"/>
    <x v="35"/>
    <d v="1899-12-30T23:42:00"/>
    <n v="177"/>
    <x v="31"/>
    <n v="26"/>
    <n v="6"/>
    <x v="5"/>
    <d v="2017-06-26T00:00:00"/>
  </r>
  <r>
    <x v="0"/>
    <x v="1"/>
    <x v="18"/>
    <d v="1899-12-30T23:18:00"/>
    <n v="177"/>
    <x v="31"/>
    <n v="26"/>
    <n v="6"/>
    <x v="5"/>
    <d v="2017-06-26T00:00:00"/>
  </r>
  <r>
    <x v="0"/>
    <x v="1"/>
    <x v="46"/>
    <d v="1899-12-30T23:25:00"/>
    <n v="177"/>
    <x v="31"/>
    <n v="26"/>
    <n v="6"/>
    <x v="5"/>
    <d v="2017-06-26T00:00:00"/>
  </r>
  <r>
    <x v="0"/>
    <x v="1"/>
    <x v="30"/>
    <d v="1899-12-30T23:44:00"/>
    <n v="177"/>
    <x v="31"/>
    <n v="26"/>
    <n v="6"/>
    <x v="5"/>
    <d v="2017-06-26T00:00:00"/>
  </r>
  <r>
    <x v="0"/>
    <x v="1"/>
    <x v="19"/>
    <d v="1899-12-30T00:18:00"/>
    <n v="178"/>
    <x v="32"/>
    <n v="26"/>
    <n v="6"/>
    <x v="5"/>
    <d v="2017-06-27T00:00:00"/>
  </r>
  <r>
    <x v="0"/>
    <x v="1"/>
    <x v="47"/>
    <d v="1899-12-30T00:22:00"/>
    <n v="178"/>
    <x v="32"/>
    <n v="26"/>
    <n v="6"/>
    <x v="5"/>
    <d v="2017-06-27T00:00:00"/>
  </r>
  <r>
    <x v="0"/>
    <x v="1"/>
    <x v="31"/>
    <d v="1899-12-30T00:20:00"/>
    <n v="178"/>
    <x v="32"/>
    <n v="26"/>
    <n v="6"/>
    <x v="5"/>
    <d v="2017-06-27T00:00:00"/>
  </r>
  <r>
    <x v="0"/>
    <x v="1"/>
    <x v="21"/>
    <d v="1899-12-30T00:28:00"/>
    <n v="178"/>
    <x v="32"/>
    <n v="26"/>
    <n v="6"/>
    <x v="5"/>
    <d v="2017-06-27T00:00:00"/>
  </r>
  <r>
    <x v="0"/>
    <x v="1"/>
    <x v="22"/>
    <d v="1899-12-30T00:24:00"/>
    <n v="178"/>
    <x v="32"/>
    <n v="26"/>
    <n v="6"/>
    <x v="5"/>
    <d v="2017-06-27T00:00:00"/>
  </r>
  <r>
    <x v="0"/>
    <x v="1"/>
    <x v="19"/>
    <d v="1899-12-30T23:38:00"/>
    <n v="179"/>
    <x v="33"/>
    <n v="26"/>
    <n v="6"/>
    <x v="5"/>
    <d v="2017-06-28T00:00:00"/>
  </r>
  <r>
    <x v="0"/>
    <x v="1"/>
    <x v="48"/>
    <d v="1899-12-30T23:19:00"/>
    <n v="179"/>
    <x v="33"/>
    <n v="26"/>
    <n v="6"/>
    <x v="5"/>
    <d v="2017-06-28T00:00:00"/>
  </r>
  <r>
    <x v="0"/>
    <x v="1"/>
    <x v="49"/>
    <d v="1899-12-30T23:13:00"/>
    <n v="179"/>
    <x v="33"/>
    <n v="26"/>
    <n v="6"/>
    <x v="5"/>
    <d v="2017-06-28T00:00:00"/>
  </r>
  <r>
    <x v="0"/>
    <x v="1"/>
    <x v="15"/>
    <d v="1899-12-30T23:00:00"/>
    <n v="179"/>
    <x v="33"/>
    <n v="26"/>
    <n v="6"/>
    <x v="5"/>
    <d v="2017-06-28T00:00:00"/>
  </r>
  <r>
    <x v="0"/>
    <x v="0"/>
    <x v="19"/>
    <d v="1899-12-30T23:50:00"/>
    <n v="180"/>
    <x v="34"/>
    <n v="26"/>
    <n v="6"/>
    <x v="5"/>
    <d v="2017-06-29T00:00:00"/>
  </r>
  <r>
    <x v="0"/>
    <x v="1"/>
    <x v="20"/>
    <d v="1899-12-30T01:02:00"/>
    <n v="180"/>
    <x v="34"/>
    <n v="26"/>
    <n v="6"/>
    <x v="5"/>
    <d v="2017-06-29T00:00:00"/>
  </r>
  <r>
    <x v="0"/>
    <x v="0"/>
    <x v="49"/>
    <d v="1899-12-30T23:53:00"/>
    <n v="180"/>
    <x v="34"/>
    <n v="26"/>
    <n v="6"/>
    <x v="5"/>
    <d v="2017-06-29T00:00:00"/>
  </r>
  <r>
    <x v="0"/>
    <x v="0"/>
    <x v="15"/>
    <d v="1899-12-30T23:00:00"/>
    <n v="180"/>
    <x v="34"/>
    <n v="26"/>
    <n v="6"/>
    <x v="5"/>
    <d v="2017-06-29T00:00:00"/>
  </r>
  <r>
    <x v="0"/>
    <x v="0"/>
    <x v="19"/>
    <d v="1899-12-30T23:37:00"/>
    <n v="185"/>
    <x v="35"/>
    <n v="27"/>
    <n v="7"/>
    <x v="6"/>
    <d v="2017-07-04T00:00:00"/>
  </r>
  <r>
    <x v="0"/>
    <x v="0"/>
    <x v="35"/>
    <d v="1899-12-30T23:32:00"/>
    <n v="185"/>
    <x v="35"/>
    <n v="27"/>
    <n v="7"/>
    <x v="6"/>
    <d v="2017-07-04T00:00:00"/>
  </r>
  <r>
    <x v="0"/>
    <x v="0"/>
    <x v="15"/>
    <d v="1899-12-30T23:16:00"/>
    <n v="185"/>
    <x v="35"/>
    <n v="27"/>
    <n v="7"/>
    <x v="6"/>
    <d v="2017-07-04T00:00:00"/>
  </r>
  <r>
    <x v="0"/>
    <x v="0"/>
    <x v="50"/>
    <d v="1899-12-30T23:21:00"/>
    <n v="189"/>
    <x v="36"/>
    <n v="27"/>
    <n v="7"/>
    <x v="6"/>
    <d v="2017-07-08T00:00:00"/>
  </r>
  <r>
    <x v="0"/>
    <x v="1"/>
    <x v="38"/>
    <d v="1899-12-30T23:16:00"/>
    <n v="191"/>
    <x v="37"/>
    <n v="28"/>
    <n v="7"/>
    <x v="6"/>
    <d v="2017-07-10T00:00:00"/>
  </r>
  <r>
    <x v="0"/>
    <x v="1"/>
    <x v="39"/>
    <d v="1899-12-30T23:07:00"/>
    <n v="191"/>
    <x v="37"/>
    <n v="28"/>
    <n v="7"/>
    <x v="6"/>
    <d v="2017-07-10T00:00:00"/>
  </r>
  <r>
    <x v="0"/>
    <x v="1"/>
    <x v="51"/>
    <d v="1899-12-30T23:21:00"/>
    <n v="191"/>
    <x v="37"/>
    <n v="28"/>
    <n v="7"/>
    <x v="6"/>
    <d v="2017-07-10T00:00:00"/>
  </r>
  <r>
    <x v="0"/>
    <x v="1"/>
    <x v="52"/>
    <d v="1899-12-30T23:26:00"/>
    <n v="191"/>
    <x v="37"/>
    <n v="28"/>
    <n v="7"/>
    <x v="6"/>
    <d v="2017-07-10T00:00:00"/>
  </r>
  <r>
    <x v="0"/>
    <x v="1"/>
    <x v="49"/>
    <d v="1899-12-30T23:41:00"/>
    <n v="191"/>
    <x v="37"/>
    <n v="28"/>
    <n v="7"/>
    <x v="6"/>
    <d v="2017-07-10T00:00:00"/>
  </r>
  <r>
    <x v="0"/>
    <x v="1"/>
    <x v="53"/>
    <d v="1899-12-30T23:15:00"/>
    <n v="191"/>
    <x v="37"/>
    <n v="28"/>
    <n v="7"/>
    <x v="6"/>
    <d v="2017-07-10T00:00:00"/>
  </r>
  <r>
    <x v="0"/>
    <x v="1"/>
    <x v="15"/>
    <d v="1899-12-30T23:34:00"/>
    <n v="191"/>
    <x v="37"/>
    <n v="28"/>
    <n v="7"/>
    <x v="6"/>
    <d v="2017-07-10T00:00:00"/>
  </r>
  <r>
    <x v="0"/>
    <x v="0"/>
    <x v="54"/>
    <d v="1899-12-30T23:04:00"/>
    <n v="192"/>
    <x v="38"/>
    <n v="28"/>
    <n v="7"/>
    <x v="6"/>
    <d v="2017-07-11T00:00:00"/>
  </r>
  <r>
    <x v="0"/>
    <x v="0"/>
    <x v="55"/>
    <d v="1899-12-30T23:16:00"/>
    <n v="192"/>
    <x v="38"/>
    <n v="28"/>
    <n v="7"/>
    <x v="6"/>
    <d v="2017-07-11T00:00:00"/>
  </r>
  <r>
    <x v="0"/>
    <x v="0"/>
    <x v="56"/>
    <d v="1899-12-30T23:28:00"/>
    <n v="192"/>
    <x v="38"/>
    <n v="28"/>
    <n v="7"/>
    <x v="6"/>
    <d v="2017-07-11T00:00:00"/>
  </r>
  <r>
    <x v="0"/>
    <x v="0"/>
    <x v="57"/>
    <d v="1899-12-30T23:24:00"/>
    <n v="195"/>
    <x v="39"/>
    <n v="28"/>
    <n v="7"/>
    <x v="6"/>
    <d v="2017-07-14T00:00:00"/>
  </r>
  <r>
    <x v="0"/>
    <x v="0"/>
    <x v="58"/>
    <d v="1899-12-30T23:21:00"/>
    <n v="195"/>
    <x v="39"/>
    <n v="28"/>
    <n v="7"/>
    <x v="6"/>
    <d v="2017-07-14T00:00:00"/>
  </r>
  <r>
    <x v="0"/>
    <x v="0"/>
    <x v="5"/>
    <d v="1899-12-30T23:07:00"/>
    <n v="195"/>
    <x v="39"/>
    <n v="28"/>
    <n v="7"/>
    <x v="6"/>
    <d v="2017-07-14T00:00:00"/>
  </r>
  <r>
    <x v="0"/>
    <x v="0"/>
    <x v="49"/>
    <d v="1899-12-30T23:17:00"/>
    <n v="199"/>
    <x v="40"/>
    <n v="29"/>
    <n v="7"/>
    <x v="6"/>
    <d v="2017-07-18T00:00:00"/>
  </r>
  <r>
    <x v="0"/>
    <x v="0"/>
    <x v="15"/>
    <d v="1899-12-30T23:09:00"/>
    <n v="199"/>
    <x v="40"/>
    <n v="29"/>
    <n v="7"/>
    <x v="6"/>
    <d v="2017-07-18T00:00:00"/>
  </r>
  <r>
    <x v="0"/>
    <x v="1"/>
    <x v="59"/>
    <d v="1899-12-30T23:57:00"/>
    <n v="200"/>
    <x v="41"/>
    <n v="29"/>
    <n v="7"/>
    <x v="6"/>
    <d v="2017-07-19T00:00:00"/>
  </r>
  <r>
    <x v="0"/>
    <x v="1"/>
    <x v="35"/>
    <d v="1899-12-30T23:31:00"/>
    <n v="200"/>
    <x v="41"/>
    <n v="29"/>
    <n v="7"/>
    <x v="6"/>
    <d v="2017-07-19T00:00:00"/>
  </r>
  <r>
    <x v="0"/>
    <x v="1"/>
    <x v="29"/>
    <d v="1899-12-30T23:44:00"/>
    <n v="200"/>
    <x v="41"/>
    <n v="29"/>
    <n v="7"/>
    <x v="6"/>
    <d v="2017-07-19T00:00:00"/>
  </r>
  <r>
    <x v="0"/>
    <x v="1"/>
    <x v="18"/>
    <d v="1899-12-30T23:14:00"/>
    <n v="200"/>
    <x v="41"/>
    <n v="29"/>
    <n v="7"/>
    <x v="6"/>
    <d v="2017-07-19T00:00:00"/>
  </r>
  <r>
    <x v="0"/>
    <x v="1"/>
    <x v="12"/>
    <d v="1899-12-30T23:19:00"/>
    <n v="200"/>
    <x v="41"/>
    <n v="29"/>
    <n v="7"/>
    <x v="6"/>
    <d v="2017-07-19T00:00:00"/>
  </r>
  <r>
    <x v="0"/>
    <x v="1"/>
    <x v="60"/>
    <d v="1899-12-30T23:26:00"/>
    <n v="200"/>
    <x v="41"/>
    <n v="29"/>
    <n v="7"/>
    <x v="6"/>
    <d v="2017-07-19T00:00:00"/>
  </r>
  <r>
    <x v="0"/>
    <x v="1"/>
    <x v="30"/>
    <d v="1899-12-30T23:37:00"/>
    <n v="200"/>
    <x v="41"/>
    <n v="29"/>
    <n v="7"/>
    <x v="6"/>
    <d v="2017-07-19T00:00:00"/>
  </r>
  <r>
    <x v="0"/>
    <x v="1"/>
    <x v="14"/>
    <d v="1899-12-30T23:40:00"/>
    <n v="200"/>
    <x v="41"/>
    <n v="29"/>
    <n v="7"/>
    <x v="6"/>
    <d v="2017-07-19T00:00:00"/>
  </r>
  <r>
    <x v="0"/>
    <x v="1"/>
    <x v="61"/>
    <d v="1899-12-30T23:58:00"/>
    <n v="202"/>
    <x v="42"/>
    <n v="29"/>
    <n v="7"/>
    <x v="6"/>
    <d v="2017-07-21T00:00:00"/>
  </r>
  <r>
    <x v="0"/>
    <x v="1"/>
    <x v="5"/>
    <d v="1899-12-30T23:46:00"/>
    <n v="202"/>
    <x v="42"/>
    <n v="29"/>
    <n v="7"/>
    <x v="6"/>
    <d v="2017-07-21T00:00:00"/>
  </r>
  <r>
    <x v="0"/>
    <x v="0"/>
    <x v="62"/>
    <d v="1899-12-30T23:41:00"/>
    <n v="209"/>
    <x v="43"/>
    <n v="30"/>
    <n v="7"/>
    <x v="6"/>
    <d v="2017-07-28T00:00:00"/>
  </r>
  <r>
    <x v="0"/>
    <x v="0"/>
    <x v="5"/>
    <d v="1899-12-30T23:12:00"/>
    <n v="209"/>
    <x v="43"/>
    <n v="30"/>
    <n v="7"/>
    <x v="6"/>
    <d v="2017-07-28T00:00:00"/>
  </r>
  <r>
    <x v="0"/>
    <x v="0"/>
    <x v="14"/>
    <d v="1899-12-30T23:48:00"/>
    <n v="209"/>
    <x v="43"/>
    <n v="30"/>
    <n v="7"/>
    <x v="6"/>
    <d v="2017-07-28T00:00:00"/>
  </r>
  <r>
    <x v="0"/>
    <x v="1"/>
    <x v="18"/>
    <d v="1899-12-30T23:52:00"/>
    <n v="210"/>
    <x v="44"/>
    <n v="30"/>
    <n v="7"/>
    <x v="6"/>
    <d v="2017-07-29T00:00:00"/>
  </r>
  <r>
    <x v="0"/>
    <x v="0"/>
    <x v="63"/>
    <d v="1899-12-30T23:19:00"/>
    <n v="213"/>
    <x v="45"/>
    <n v="31"/>
    <n v="8"/>
    <x v="7"/>
    <d v="2017-08-01T00:00:00"/>
  </r>
  <r>
    <x v="0"/>
    <x v="0"/>
    <x v="64"/>
    <d v="1899-12-30T23:01:00"/>
    <n v="213"/>
    <x v="45"/>
    <n v="31"/>
    <n v="8"/>
    <x v="7"/>
    <d v="2017-08-01T00:00:00"/>
  </r>
  <r>
    <x v="0"/>
    <x v="0"/>
    <x v="18"/>
    <d v="1899-12-30T23:30:00"/>
    <n v="213"/>
    <x v="45"/>
    <n v="31"/>
    <n v="8"/>
    <x v="7"/>
    <d v="2017-08-01T00:00:00"/>
  </r>
  <r>
    <x v="0"/>
    <x v="0"/>
    <x v="15"/>
    <d v="1899-12-30T23:09:00"/>
    <n v="214"/>
    <x v="46"/>
    <n v="31"/>
    <n v="8"/>
    <x v="7"/>
    <d v="2017-08-02T00:00:00"/>
  </r>
  <r>
    <x v="0"/>
    <x v="0"/>
    <x v="15"/>
    <d v="1899-12-30T23:10:00"/>
    <n v="215"/>
    <x v="47"/>
    <n v="31"/>
    <n v="8"/>
    <x v="7"/>
    <d v="2017-08-03T00:00:00"/>
  </r>
  <r>
    <x v="0"/>
    <x v="0"/>
    <x v="65"/>
    <d v="1899-12-30T23:16:00"/>
    <n v="216"/>
    <x v="48"/>
    <n v="31"/>
    <n v="8"/>
    <x v="7"/>
    <d v="2017-08-04T00:00:00"/>
  </r>
  <r>
    <x v="0"/>
    <x v="0"/>
    <x v="15"/>
    <d v="1899-12-30T23:15:00"/>
    <n v="216"/>
    <x v="48"/>
    <n v="31"/>
    <n v="8"/>
    <x v="7"/>
    <d v="2017-08-04T00:00:00"/>
  </r>
  <r>
    <x v="0"/>
    <x v="0"/>
    <x v="66"/>
    <d v="1899-12-30T23:14:00"/>
    <n v="218"/>
    <x v="49"/>
    <n v="32"/>
    <n v="8"/>
    <x v="7"/>
    <d v="2017-08-06T00:00:00"/>
  </r>
  <r>
    <x v="0"/>
    <x v="0"/>
    <x v="18"/>
    <d v="1899-12-30T23:11:00"/>
    <n v="218"/>
    <x v="49"/>
    <n v="32"/>
    <n v="8"/>
    <x v="7"/>
    <d v="2017-08-06T00:00:00"/>
  </r>
  <r>
    <x v="0"/>
    <x v="1"/>
    <x v="64"/>
    <d v="1899-12-30T23:13:00"/>
    <n v="220"/>
    <x v="50"/>
    <n v="32"/>
    <n v="8"/>
    <x v="7"/>
    <d v="2017-08-08T00:00:00"/>
  </r>
  <r>
    <x v="0"/>
    <x v="1"/>
    <x v="67"/>
    <d v="1899-12-30T23:10:00"/>
    <n v="220"/>
    <x v="50"/>
    <n v="32"/>
    <n v="8"/>
    <x v="7"/>
    <d v="2017-08-08T00:00:00"/>
  </r>
  <r>
    <x v="0"/>
    <x v="1"/>
    <x v="18"/>
    <d v="1899-12-30T23:20:00"/>
    <n v="220"/>
    <x v="50"/>
    <n v="32"/>
    <n v="8"/>
    <x v="7"/>
    <d v="2017-08-08T00:00:00"/>
  </r>
  <r>
    <x v="0"/>
    <x v="0"/>
    <x v="18"/>
    <d v="1899-12-30T23:26:00"/>
    <n v="222"/>
    <x v="51"/>
    <n v="32"/>
    <n v="8"/>
    <x v="7"/>
    <d v="2017-08-10T00:00:00"/>
  </r>
  <r>
    <x v="0"/>
    <x v="1"/>
    <x v="19"/>
    <d v="1899-12-30T23:53:00"/>
    <n v="230"/>
    <x v="52"/>
    <n v="33"/>
    <n v="8"/>
    <x v="7"/>
    <d v="2017-08-18T00:00:00"/>
  </r>
  <r>
    <x v="0"/>
    <x v="1"/>
    <x v="68"/>
    <d v="1899-12-30T23:45:00"/>
    <n v="230"/>
    <x v="52"/>
    <n v="33"/>
    <n v="8"/>
    <x v="7"/>
    <d v="2017-08-18T00:00:00"/>
  </r>
  <r>
    <x v="0"/>
    <x v="1"/>
    <x v="25"/>
    <d v="1899-12-30T23:39:00"/>
    <n v="230"/>
    <x v="52"/>
    <n v="33"/>
    <n v="8"/>
    <x v="7"/>
    <d v="2017-08-18T00:00:00"/>
  </r>
  <r>
    <x v="0"/>
    <x v="0"/>
    <x v="69"/>
    <d v="1899-12-30T23:20:00"/>
    <n v="231"/>
    <x v="53"/>
    <n v="33"/>
    <n v="8"/>
    <x v="7"/>
    <d v="2017-08-19T00:00:00"/>
  </r>
  <r>
    <x v="0"/>
    <x v="0"/>
    <x v="18"/>
    <d v="1899-12-30T23:31:00"/>
    <n v="232"/>
    <x v="54"/>
    <n v="34"/>
    <n v="8"/>
    <x v="7"/>
    <d v="2017-08-20T00:00:00"/>
  </r>
  <r>
    <x v="0"/>
    <x v="0"/>
    <x v="70"/>
    <d v="1899-12-30T23:11:00"/>
    <n v="232"/>
    <x v="54"/>
    <n v="34"/>
    <n v="8"/>
    <x v="7"/>
    <d v="2017-08-20T00:00:00"/>
  </r>
  <r>
    <x v="0"/>
    <x v="0"/>
    <x v="44"/>
    <d v="1899-12-30T23:19:00"/>
    <n v="232"/>
    <x v="54"/>
    <n v="34"/>
    <n v="8"/>
    <x v="7"/>
    <d v="2017-08-20T00:00:00"/>
  </r>
  <r>
    <x v="0"/>
    <x v="0"/>
    <x v="71"/>
    <d v="1899-12-30T23:18:00"/>
    <n v="233"/>
    <x v="55"/>
    <n v="34"/>
    <n v="8"/>
    <x v="7"/>
    <d v="2017-08-21T00:00:00"/>
  </r>
  <r>
    <x v="0"/>
    <x v="0"/>
    <x v="71"/>
    <d v="1899-12-30T23:02:00"/>
    <n v="237"/>
    <x v="56"/>
    <n v="34"/>
    <n v="8"/>
    <x v="7"/>
    <d v="2017-08-25T00:00:00"/>
  </r>
  <r>
    <x v="0"/>
    <x v="0"/>
    <x v="35"/>
    <d v="1899-12-30T23:29:00"/>
    <n v="242"/>
    <x v="57"/>
    <n v="35"/>
    <n v="8"/>
    <x v="7"/>
    <d v="2017-08-30T00:00:00"/>
  </r>
  <r>
    <x v="0"/>
    <x v="0"/>
    <x v="8"/>
    <d v="1899-12-30T23:40:00"/>
    <n v="242"/>
    <x v="57"/>
    <n v="35"/>
    <n v="8"/>
    <x v="7"/>
    <d v="2017-08-30T00:00:00"/>
  </r>
  <r>
    <x v="0"/>
    <x v="0"/>
    <x v="30"/>
    <d v="1899-12-30T23:18:00"/>
    <n v="242"/>
    <x v="57"/>
    <n v="35"/>
    <n v="8"/>
    <x v="7"/>
    <d v="2017-08-30T00:00:00"/>
  </r>
  <r>
    <x v="0"/>
    <x v="0"/>
    <x v="35"/>
    <d v="1899-12-30T23:05:00"/>
    <n v="243"/>
    <x v="58"/>
    <n v="35"/>
    <n v="8"/>
    <x v="7"/>
    <d v="2017-08-31T00:00:00"/>
  </r>
  <r>
    <x v="0"/>
    <x v="0"/>
    <x v="18"/>
    <d v="1899-12-30T23:08:00"/>
    <n v="244"/>
    <x v="59"/>
    <n v="35"/>
    <n v="9"/>
    <x v="8"/>
    <d v="2017-09-01T00:00:00"/>
  </r>
  <r>
    <x v="0"/>
    <x v="0"/>
    <x v="5"/>
    <d v="1899-12-30T23:13:00"/>
    <n v="244"/>
    <x v="59"/>
    <n v="35"/>
    <n v="9"/>
    <x v="8"/>
    <d v="2017-09-01T00:00:00"/>
  </r>
  <r>
    <x v="0"/>
    <x v="1"/>
    <x v="72"/>
    <d v="1899-12-30T23:12:00"/>
    <n v="245"/>
    <x v="60"/>
    <n v="35"/>
    <n v="9"/>
    <x v="8"/>
    <d v="2017-09-02T00:00:00"/>
  </r>
  <r>
    <x v="0"/>
    <x v="1"/>
    <x v="73"/>
    <d v="1899-12-30T23:16:00"/>
    <n v="245"/>
    <x v="60"/>
    <n v="35"/>
    <n v="9"/>
    <x v="8"/>
    <d v="2017-09-02T00:00:00"/>
  </r>
  <r>
    <x v="0"/>
    <x v="0"/>
    <x v="30"/>
    <d v="1899-12-30T23:21:00"/>
    <n v="248"/>
    <x v="61"/>
    <n v="36"/>
    <n v="9"/>
    <x v="8"/>
    <d v="2017-09-05T00:00:00"/>
  </r>
  <r>
    <x v="0"/>
    <x v="0"/>
    <x v="74"/>
    <d v="1899-12-30T23:08:00"/>
    <n v="249"/>
    <x v="62"/>
    <n v="36"/>
    <n v="9"/>
    <x v="8"/>
    <d v="2017-09-06T00:00:00"/>
  </r>
  <r>
    <x v="0"/>
    <x v="0"/>
    <x v="18"/>
    <d v="1899-12-30T23:58:00"/>
    <n v="249"/>
    <x v="62"/>
    <n v="36"/>
    <n v="9"/>
    <x v="8"/>
    <d v="2017-09-06T00:00:00"/>
  </r>
  <r>
    <x v="0"/>
    <x v="0"/>
    <x v="75"/>
    <d v="1899-12-30T23:54:00"/>
    <n v="249"/>
    <x v="62"/>
    <n v="36"/>
    <n v="9"/>
    <x v="8"/>
    <d v="2017-09-06T00:00:00"/>
  </r>
  <r>
    <x v="0"/>
    <x v="0"/>
    <x v="30"/>
    <d v="1899-12-30T23:04:00"/>
    <n v="249"/>
    <x v="62"/>
    <n v="36"/>
    <n v="9"/>
    <x v="8"/>
    <d v="2017-09-06T00:00:00"/>
  </r>
  <r>
    <x v="0"/>
    <x v="1"/>
    <x v="76"/>
    <d v="1899-12-30T23:52:00"/>
    <n v="250"/>
    <x v="63"/>
    <n v="36"/>
    <n v="9"/>
    <x v="8"/>
    <d v="2017-09-07T00:00:00"/>
  </r>
  <r>
    <x v="0"/>
    <x v="1"/>
    <x v="12"/>
    <d v="1899-12-30T23:34:00"/>
    <n v="250"/>
    <x v="63"/>
    <n v="36"/>
    <n v="9"/>
    <x v="8"/>
    <d v="2017-09-07T00:00:00"/>
  </r>
  <r>
    <x v="0"/>
    <x v="1"/>
    <x v="77"/>
    <d v="1899-12-30T23:24:00"/>
    <n v="250"/>
    <x v="63"/>
    <n v="36"/>
    <n v="9"/>
    <x v="8"/>
    <d v="2017-09-07T00:00:00"/>
  </r>
  <r>
    <x v="0"/>
    <x v="1"/>
    <x v="19"/>
    <d v="1899-12-30T00:47:00"/>
    <n v="251"/>
    <x v="64"/>
    <n v="36"/>
    <n v="9"/>
    <x v="8"/>
    <d v="2017-09-08T00:00:00"/>
  </r>
  <r>
    <x v="0"/>
    <x v="0"/>
    <x v="18"/>
    <d v="1899-12-30T23:19:00"/>
    <n v="251"/>
    <x v="64"/>
    <n v="36"/>
    <n v="9"/>
    <x v="8"/>
    <d v="2017-09-08T00:00:00"/>
  </r>
  <r>
    <x v="0"/>
    <x v="1"/>
    <x v="18"/>
    <d v="1899-12-30T00:33:00"/>
    <n v="251"/>
    <x v="64"/>
    <n v="36"/>
    <n v="9"/>
    <x v="8"/>
    <d v="2017-09-08T00:00:00"/>
  </r>
  <r>
    <x v="0"/>
    <x v="0"/>
    <x v="78"/>
    <d v="1899-12-30T23:02:00"/>
    <n v="251"/>
    <x v="64"/>
    <n v="36"/>
    <n v="9"/>
    <x v="8"/>
    <d v="2017-09-08T00:00:00"/>
  </r>
  <r>
    <x v="0"/>
    <x v="0"/>
    <x v="5"/>
    <d v="1899-12-30T23:16:00"/>
    <n v="251"/>
    <x v="64"/>
    <n v="36"/>
    <n v="9"/>
    <x v="8"/>
    <d v="2017-09-08T00:00:00"/>
  </r>
  <r>
    <x v="0"/>
    <x v="0"/>
    <x v="33"/>
    <d v="1899-12-30T23:23:00"/>
    <n v="252"/>
    <x v="65"/>
    <n v="36"/>
    <n v="9"/>
    <x v="8"/>
    <d v="2017-09-09T00:00:00"/>
  </r>
  <r>
    <x v="0"/>
    <x v="0"/>
    <x v="79"/>
    <d v="1899-12-30T23:12:00"/>
    <n v="253"/>
    <x v="66"/>
    <n v="37"/>
    <n v="9"/>
    <x v="8"/>
    <d v="2017-09-10T00:00:00"/>
  </r>
  <r>
    <x v="0"/>
    <x v="0"/>
    <x v="15"/>
    <d v="1899-12-30T23:10:00"/>
    <n v="255"/>
    <x v="67"/>
    <n v="37"/>
    <n v="9"/>
    <x v="8"/>
    <d v="2017-09-12T00:00:00"/>
  </r>
  <r>
    <x v="0"/>
    <x v="1"/>
    <x v="50"/>
    <d v="1899-12-30T23:47:00"/>
    <n v="259"/>
    <x v="68"/>
    <n v="37"/>
    <n v="9"/>
    <x v="8"/>
    <d v="2017-09-16T00:00:00"/>
  </r>
  <r>
    <x v="0"/>
    <x v="1"/>
    <x v="80"/>
    <d v="1899-12-30T23:19:00"/>
    <n v="260"/>
    <x v="69"/>
    <n v="38"/>
    <n v="9"/>
    <x v="8"/>
    <d v="2017-09-17T00:00:00"/>
  </r>
  <r>
    <x v="0"/>
    <x v="1"/>
    <x v="18"/>
    <d v="1899-12-30T00:40:00"/>
    <n v="260"/>
    <x v="69"/>
    <n v="38"/>
    <n v="9"/>
    <x v="8"/>
    <d v="2017-09-17T00:00:00"/>
  </r>
  <r>
    <x v="0"/>
    <x v="0"/>
    <x v="81"/>
    <d v="1899-12-30T05:44:00"/>
    <n v="260"/>
    <x v="69"/>
    <n v="38"/>
    <n v="9"/>
    <x v="8"/>
    <d v="2017-09-17T00:00:00"/>
  </r>
  <r>
    <x v="0"/>
    <x v="1"/>
    <x v="49"/>
    <d v="1899-12-30T23:22:00"/>
    <n v="260"/>
    <x v="69"/>
    <n v="38"/>
    <n v="9"/>
    <x v="8"/>
    <d v="2017-09-17T00:00:00"/>
  </r>
  <r>
    <x v="0"/>
    <x v="0"/>
    <x v="49"/>
    <d v="1899-12-30T23:13:00"/>
    <n v="261"/>
    <x v="70"/>
    <n v="38"/>
    <n v="9"/>
    <x v="8"/>
    <d v="2017-09-18T00:00:00"/>
  </r>
  <r>
    <x v="0"/>
    <x v="0"/>
    <x v="15"/>
    <d v="1899-12-30T23:06:00"/>
    <n v="261"/>
    <x v="70"/>
    <n v="38"/>
    <n v="9"/>
    <x v="8"/>
    <d v="2017-09-18T00:00:00"/>
  </r>
  <r>
    <x v="0"/>
    <x v="0"/>
    <x v="82"/>
    <d v="1899-12-30T23:27:00"/>
    <n v="262"/>
    <x v="71"/>
    <n v="38"/>
    <n v="9"/>
    <x v="8"/>
    <d v="2017-09-19T00:00:00"/>
  </r>
  <r>
    <x v="0"/>
    <x v="0"/>
    <x v="15"/>
    <d v="1899-12-30T23:01:00"/>
    <n v="262"/>
    <x v="71"/>
    <n v="38"/>
    <n v="9"/>
    <x v="8"/>
    <d v="2017-09-19T00:00:00"/>
  </r>
  <r>
    <x v="0"/>
    <x v="0"/>
    <x v="28"/>
    <d v="1899-12-30T23:12:00"/>
    <n v="263"/>
    <x v="72"/>
    <n v="38"/>
    <n v="9"/>
    <x v="8"/>
    <d v="2017-09-20T00:00:00"/>
  </r>
  <r>
    <x v="0"/>
    <x v="0"/>
    <x v="28"/>
    <d v="1899-12-30T23:42:00"/>
    <n v="264"/>
    <x v="73"/>
    <n v="38"/>
    <n v="9"/>
    <x v="8"/>
    <d v="2017-09-21T00:00:00"/>
  </r>
  <r>
    <x v="0"/>
    <x v="0"/>
    <x v="25"/>
    <d v="1899-12-30T23:16:00"/>
    <n v="265"/>
    <x v="74"/>
    <n v="38"/>
    <n v="9"/>
    <x v="8"/>
    <d v="2017-09-22T00:00:00"/>
  </r>
  <r>
    <x v="0"/>
    <x v="0"/>
    <x v="45"/>
    <d v="1899-12-30T23:12:00"/>
    <n v="267"/>
    <x v="75"/>
    <n v="39"/>
    <n v="9"/>
    <x v="8"/>
    <d v="2017-09-24T00:00:00"/>
  </r>
  <r>
    <x v="0"/>
    <x v="0"/>
    <x v="18"/>
    <d v="1899-12-30T23:22:00"/>
    <n v="274"/>
    <x v="76"/>
    <n v="40"/>
    <n v="10"/>
    <x v="9"/>
    <d v="2017-10-01T00:00:00"/>
  </r>
  <r>
    <x v="0"/>
    <x v="0"/>
    <x v="45"/>
    <d v="1899-12-30T23:04:00"/>
    <n v="279"/>
    <x v="77"/>
    <n v="40"/>
    <n v="10"/>
    <x v="9"/>
    <d v="2017-10-06T00:00:00"/>
  </r>
  <r>
    <x v="0"/>
    <x v="0"/>
    <x v="5"/>
    <d v="1899-12-30T23:10:00"/>
    <n v="279"/>
    <x v="77"/>
    <n v="40"/>
    <n v="10"/>
    <x v="9"/>
    <d v="2017-10-06T00:00:00"/>
  </r>
  <r>
    <x v="0"/>
    <x v="0"/>
    <x v="34"/>
    <d v="1899-12-30T23:31:00"/>
    <n v="282"/>
    <x v="78"/>
    <n v="41"/>
    <n v="10"/>
    <x v="9"/>
    <d v="2017-10-09T00:00:00"/>
  </r>
  <r>
    <x v="0"/>
    <x v="0"/>
    <x v="8"/>
    <d v="1899-12-30T23:29:00"/>
    <n v="282"/>
    <x v="78"/>
    <n v="41"/>
    <n v="10"/>
    <x v="9"/>
    <d v="2017-10-09T00:00:00"/>
  </r>
  <r>
    <x v="0"/>
    <x v="0"/>
    <x v="30"/>
    <d v="1899-12-30T23:27:00"/>
    <n v="282"/>
    <x v="78"/>
    <n v="41"/>
    <n v="10"/>
    <x v="9"/>
    <d v="2017-10-09T00:00:00"/>
  </r>
  <r>
    <x v="0"/>
    <x v="0"/>
    <x v="15"/>
    <d v="1899-12-30T23:11:00"/>
    <n v="283"/>
    <x v="79"/>
    <n v="41"/>
    <n v="10"/>
    <x v="9"/>
    <d v="2017-10-10T00:00:00"/>
  </r>
  <r>
    <x v="0"/>
    <x v="0"/>
    <x v="30"/>
    <d v="1899-12-30T23:07:00"/>
    <n v="289"/>
    <x v="80"/>
    <n v="42"/>
    <n v="10"/>
    <x v="9"/>
    <d v="2017-10-16T00:00:00"/>
  </r>
  <r>
    <x v="0"/>
    <x v="1"/>
    <x v="19"/>
    <d v="1899-12-30T23:40:00"/>
    <n v="292"/>
    <x v="81"/>
    <n v="42"/>
    <n v="10"/>
    <x v="9"/>
    <d v="2017-10-19T00:00:00"/>
  </r>
  <r>
    <x v="0"/>
    <x v="1"/>
    <x v="16"/>
    <d v="1899-12-30T01:56:00"/>
    <n v="292"/>
    <x v="81"/>
    <n v="42"/>
    <n v="10"/>
    <x v="9"/>
    <d v="2017-10-19T00:00:00"/>
  </r>
  <r>
    <x v="0"/>
    <x v="1"/>
    <x v="83"/>
    <d v="1899-12-30T23:48:00"/>
    <n v="292"/>
    <x v="81"/>
    <n v="42"/>
    <n v="10"/>
    <x v="9"/>
    <d v="2017-10-19T00:00:00"/>
  </r>
  <r>
    <x v="0"/>
    <x v="1"/>
    <x v="24"/>
    <d v="1899-12-30T23:54:00"/>
    <n v="292"/>
    <x v="81"/>
    <n v="42"/>
    <n v="10"/>
    <x v="9"/>
    <d v="2017-10-19T00:00:00"/>
  </r>
  <r>
    <x v="0"/>
    <x v="1"/>
    <x v="84"/>
    <d v="1899-12-30T04:33:00"/>
    <n v="292"/>
    <x v="81"/>
    <n v="42"/>
    <n v="10"/>
    <x v="9"/>
    <d v="2017-10-19T00:00:00"/>
  </r>
  <r>
    <x v="0"/>
    <x v="1"/>
    <x v="45"/>
    <d v="1899-12-30T23:37:00"/>
    <n v="293"/>
    <x v="82"/>
    <n v="42"/>
    <n v="10"/>
    <x v="9"/>
    <d v="2017-10-20T00:00:00"/>
  </r>
  <r>
    <x v="0"/>
    <x v="1"/>
    <x v="35"/>
    <d v="1899-12-30T23:30:00"/>
    <n v="293"/>
    <x v="82"/>
    <n v="42"/>
    <n v="10"/>
    <x v="9"/>
    <d v="2017-10-20T00:00:00"/>
  </r>
  <r>
    <x v="0"/>
    <x v="1"/>
    <x v="8"/>
    <d v="1899-12-30T23:39:00"/>
    <n v="293"/>
    <x v="82"/>
    <n v="42"/>
    <n v="10"/>
    <x v="9"/>
    <d v="2017-10-20T00:00:00"/>
  </r>
  <r>
    <x v="0"/>
    <x v="1"/>
    <x v="85"/>
    <d v="1899-12-30T23:22:00"/>
    <n v="293"/>
    <x v="82"/>
    <n v="42"/>
    <n v="10"/>
    <x v="9"/>
    <d v="2017-10-20T00:00:00"/>
  </r>
  <r>
    <x v="0"/>
    <x v="1"/>
    <x v="10"/>
    <d v="1899-12-30T23:58:00"/>
    <n v="293"/>
    <x v="82"/>
    <n v="42"/>
    <n v="10"/>
    <x v="9"/>
    <d v="2017-10-20T00:00:00"/>
  </r>
  <r>
    <x v="0"/>
    <x v="1"/>
    <x v="30"/>
    <d v="1899-12-30T23:16:00"/>
    <n v="293"/>
    <x v="82"/>
    <n v="42"/>
    <n v="10"/>
    <x v="9"/>
    <d v="2017-10-20T00:00:00"/>
  </r>
  <r>
    <x v="0"/>
    <x v="0"/>
    <x v="86"/>
    <d v="1899-12-30T23:31:00"/>
    <n v="294"/>
    <x v="83"/>
    <n v="42"/>
    <n v="10"/>
    <x v="9"/>
    <d v="2017-10-21T00:00:00"/>
  </r>
  <r>
    <x v="0"/>
    <x v="1"/>
    <x v="84"/>
    <d v="1899-12-30T04:58:00"/>
    <n v="294"/>
    <x v="83"/>
    <n v="42"/>
    <n v="10"/>
    <x v="9"/>
    <d v="2017-10-21T00:00:00"/>
  </r>
  <r>
    <x v="0"/>
    <x v="1"/>
    <x v="9"/>
    <d v="1899-12-30T00:33:00"/>
    <n v="294"/>
    <x v="83"/>
    <n v="42"/>
    <n v="10"/>
    <x v="9"/>
    <d v="2017-10-21T00:00:00"/>
  </r>
  <r>
    <x v="0"/>
    <x v="1"/>
    <x v="87"/>
    <d v="1899-12-30T00:07:00"/>
    <n v="294"/>
    <x v="83"/>
    <n v="42"/>
    <n v="10"/>
    <x v="9"/>
    <d v="2017-10-21T00:00:00"/>
  </r>
  <r>
    <x v="0"/>
    <x v="0"/>
    <x v="88"/>
    <d v="1899-12-30T23:11:00"/>
    <n v="294"/>
    <x v="83"/>
    <n v="42"/>
    <n v="10"/>
    <x v="9"/>
    <d v="2017-10-21T00:00:00"/>
  </r>
  <r>
    <x v="0"/>
    <x v="0"/>
    <x v="49"/>
    <d v="1899-12-30T23:05:00"/>
    <n v="294"/>
    <x v="83"/>
    <n v="42"/>
    <n v="10"/>
    <x v="9"/>
    <d v="2017-10-21T00:00:00"/>
  </r>
  <r>
    <x v="0"/>
    <x v="0"/>
    <x v="89"/>
    <d v="1899-12-30T23:24:00"/>
    <n v="294"/>
    <x v="83"/>
    <n v="42"/>
    <n v="10"/>
    <x v="9"/>
    <d v="2017-10-21T00:00:00"/>
  </r>
  <r>
    <x v="0"/>
    <x v="1"/>
    <x v="90"/>
    <d v="1899-12-30T03:39:00"/>
    <n v="295"/>
    <x v="84"/>
    <n v="43"/>
    <n v="10"/>
    <x v="9"/>
    <d v="2017-10-22T00:00:00"/>
  </r>
  <r>
    <x v="0"/>
    <x v="1"/>
    <x v="84"/>
    <d v="1899-12-30T04:30:00"/>
    <n v="295"/>
    <x v="84"/>
    <n v="43"/>
    <n v="10"/>
    <x v="9"/>
    <d v="2017-10-22T00:00:00"/>
  </r>
  <r>
    <x v="0"/>
    <x v="0"/>
    <x v="18"/>
    <d v="1899-12-30T23:24:00"/>
    <n v="300"/>
    <x v="85"/>
    <n v="43"/>
    <n v="10"/>
    <x v="9"/>
    <d v="2017-10-27T00:00:00"/>
  </r>
  <r>
    <x v="0"/>
    <x v="0"/>
    <x v="30"/>
    <d v="1899-12-30T23:07:00"/>
    <n v="300"/>
    <x v="85"/>
    <n v="43"/>
    <n v="10"/>
    <x v="9"/>
    <d v="2017-10-27T00:00:00"/>
  </r>
  <r>
    <x v="0"/>
    <x v="0"/>
    <x v="77"/>
    <d v="1899-12-30T23:11:00"/>
    <n v="300"/>
    <x v="85"/>
    <n v="43"/>
    <n v="10"/>
    <x v="9"/>
    <d v="2017-10-27T00:00:00"/>
  </r>
  <r>
    <x v="0"/>
    <x v="0"/>
    <x v="25"/>
    <d v="1899-12-30T23:07:00"/>
    <n v="312"/>
    <x v="86"/>
    <n v="45"/>
    <n v="11"/>
    <x v="10"/>
    <d v="2017-11-08T00:00:00"/>
  </r>
  <r>
    <x v="0"/>
    <x v="0"/>
    <x v="30"/>
    <d v="1899-12-30T23:00:00"/>
    <n v="317"/>
    <x v="87"/>
    <n v="46"/>
    <n v="11"/>
    <x v="10"/>
    <d v="2017-11-13T00:00:00"/>
  </r>
  <r>
    <x v="0"/>
    <x v="0"/>
    <x v="8"/>
    <d v="1899-12-30T23:48:00"/>
    <n v="318"/>
    <x v="88"/>
    <n v="46"/>
    <n v="11"/>
    <x v="10"/>
    <d v="2017-11-14T00:00:00"/>
  </r>
  <r>
    <x v="0"/>
    <x v="0"/>
    <x v="30"/>
    <d v="1899-12-30T23:28:00"/>
    <n v="318"/>
    <x v="88"/>
    <n v="46"/>
    <n v="11"/>
    <x v="10"/>
    <d v="2017-11-14T00:00:00"/>
  </r>
  <r>
    <x v="0"/>
    <x v="0"/>
    <x v="91"/>
    <d v="1899-12-30T23:29:00"/>
    <n v="318"/>
    <x v="88"/>
    <n v="46"/>
    <n v="11"/>
    <x v="10"/>
    <d v="2017-11-14T00:00:00"/>
  </r>
  <r>
    <x v="0"/>
    <x v="0"/>
    <x v="92"/>
    <d v="1899-12-30T00:06:00"/>
    <n v="319"/>
    <x v="89"/>
    <n v="46"/>
    <n v="11"/>
    <x v="10"/>
    <d v="2017-11-15T00:00:00"/>
  </r>
  <r>
    <x v="0"/>
    <x v="0"/>
    <x v="15"/>
    <d v="1899-12-30T23:00:00"/>
    <n v="320"/>
    <x v="90"/>
    <n v="46"/>
    <n v="11"/>
    <x v="10"/>
    <d v="2017-11-16T00:00:00"/>
  </r>
  <r>
    <x v="0"/>
    <x v="1"/>
    <x v="93"/>
    <d v="1899-12-30T02:04:00"/>
    <n v="330"/>
    <x v="91"/>
    <n v="48"/>
    <n v="11"/>
    <x v="10"/>
    <d v="2017-11-26T00:00:00"/>
  </r>
  <r>
    <x v="0"/>
    <x v="0"/>
    <x v="30"/>
    <d v="1899-12-30T23:00:00"/>
    <n v="332"/>
    <x v="92"/>
    <n v="48"/>
    <n v="11"/>
    <x v="10"/>
    <d v="2017-11-28T00:00:00"/>
  </r>
  <r>
    <x v="0"/>
    <x v="0"/>
    <x v="15"/>
    <d v="1899-12-30T23:08:00"/>
    <n v="333"/>
    <x v="93"/>
    <n v="48"/>
    <n v="11"/>
    <x v="10"/>
    <d v="2017-11-29T00:00:00"/>
  </r>
  <r>
    <x v="0"/>
    <x v="0"/>
    <x v="25"/>
    <d v="1899-12-30T23:06:00"/>
    <n v="333"/>
    <x v="93"/>
    <n v="48"/>
    <n v="11"/>
    <x v="10"/>
    <d v="2017-11-29T00:00:00"/>
  </r>
  <r>
    <x v="0"/>
    <x v="0"/>
    <x v="30"/>
    <d v="1899-12-30T23:27:00"/>
    <n v="338"/>
    <x v="94"/>
    <n v="49"/>
    <n v="12"/>
    <x v="11"/>
    <d v="2017-12-04T00:00:00"/>
  </r>
  <r>
    <x v="0"/>
    <x v="1"/>
    <x v="94"/>
    <d v="1899-12-30T23:34:00"/>
    <n v="344"/>
    <x v="95"/>
    <n v="50"/>
    <n v="12"/>
    <x v="11"/>
    <d v="2017-12-10T00:00:00"/>
  </r>
  <r>
    <x v="0"/>
    <x v="1"/>
    <x v="78"/>
    <d v="1899-12-30T23:58:00"/>
    <n v="344"/>
    <x v="95"/>
    <n v="50"/>
    <n v="12"/>
    <x v="11"/>
    <d v="2017-12-10T00:00:00"/>
  </r>
  <r>
    <x v="0"/>
    <x v="1"/>
    <x v="95"/>
    <d v="1899-12-30T23:03:00"/>
    <n v="344"/>
    <x v="95"/>
    <n v="50"/>
    <n v="12"/>
    <x v="11"/>
    <d v="2017-12-10T00:00:00"/>
  </r>
  <r>
    <x v="0"/>
    <x v="1"/>
    <x v="96"/>
    <d v="1899-12-30T23:33:00"/>
    <n v="345"/>
    <x v="96"/>
    <n v="50"/>
    <n v="12"/>
    <x v="11"/>
    <d v="2017-12-11T00:00:00"/>
  </r>
  <r>
    <x v="0"/>
    <x v="1"/>
    <x v="33"/>
    <d v="1899-12-30T00:29:00"/>
    <n v="345"/>
    <x v="96"/>
    <n v="50"/>
    <n v="12"/>
    <x v="11"/>
    <d v="2017-12-11T00:00:00"/>
  </r>
  <r>
    <x v="0"/>
    <x v="1"/>
    <x v="97"/>
    <d v="1899-12-30T02:13:00"/>
    <n v="345"/>
    <x v="96"/>
    <n v="50"/>
    <n v="12"/>
    <x v="11"/>
    <d v="2017-12-11T00:00:00"/>
  </r>
  <r>
    <x v="0"/>
    <x v="1"/>
    <x v="29"/>
    <d v="1899-12-30T01:05:00"/>
    <n v="345"/>
    <x v="96"/>
    <n v="50"/>
    <n v="12"/>
    <x v="11"/>
    <d v="2017-12-11T00:00:00"/>
  </r>
  <r>
    <x v="0"/>
    <x v="1"/>
    <x v="18"/>
    <d v="1899-12-30T01:47:00"/>
    <n v="345"/>
    <x v="96"/>
    <n v="50"/>
    <n v="12"/>
    <x v="11"/>
    <d v="2017-12-11T00:00:00"/>
  </r>
  <r>
    <x v="0"/>
    <x v="1"/>
    <x v="12"/>
    <d v="1899-12-30T00:59:00"/>
    <n v="345"/>
    <x v="96"/>
    <n v="50"/>
    <n v="12"/>
    <x v="11"/>
    <d v="2017-12-11T00:00:00"/>
  </r>
  <r>
    <x v="0"/>
    <x v="1"/>
    <x v="98"/>
    <d v="1899-12-30T03:29:00"/>
    <n v="345"/>
    <x v="96"/>
    <n v="50"/>
    <n v="12"/>
    <x v="11"/>
    <d v="2017-12-11T00:00:00"/>
  </r>
  <r>
    <x v="0"/>
    <x v="1"/>
    <x v="99"/>
    <d v="1899-12-30T05:12:00"/>
    <n v="345"/>
    <x v="96"/>
    <n v="50"/>
    <n v="12"/>
    <x v="11"/>
    <d v="2017-12-11T00:00:00"/>
  </r>
  <r>
    <x v="0"/>
    <x v="1"/>
    <x v="100"/>
    <d v="1899-12-30T05:53:00"/>
    <n v="345"/>
    <x v="96"/>
    <n v="50"/>
    <n v="12"/>
    <x v="11"/>
    <d v="2017-12-11T00:00:00"/>
  </r>
  <r>
    <x v="0"/>
    <x v="1"/>
    <x v="101"/>
    <d v="1899-12-30T05:29:00"/>
    <n v="345"/>
    <x v="96"/>
    <n v="50"/>
    <n v="12"/>
    <x v="11"/>
    <d v="2017-12-11T00:00:00"/>
  </r>
  <r>
    <x v="0"/>
    <x v="1"/>
    <x v="102"/>
    <d v="1899-12-30T00:23:00"/>
    <n v="345"/>
    <x v="96"/>
    <n v="50"/>
    <n v="12"/>
    <x v="11"/>
    <d v="2017-12-11T00:00:00"/>
  </r>
  <r>
    <x v="0"/>
    <x v="1"/>
    <x v="20"/>
    <d v="1899-12-30T00:31:00"/>
    <n v="346"/>
    <x v="97"/>
    <n v="50"/>
    <n v="12"/>
    <x v="11"/>
    <d v="2017-12-12T00:00:00"/>
  </r>
  <r>
    <x v="0"/>
    <x v="1"/>
    <x v="47"/>
    <d v="1899-12-30T00:23:00"/>
    <n v="346"/>
    <x v="97"/>
    <n v="50"/>
    <n v="12"/>
    <x v="11"/>
    <d v="2017-12-12T00:00:00"/>
  </r>
  <r>
    <x v="0"/>
    <x v="1"/>
    <x v="83"/>
    <d v="1899-12-30T00:10:00"/>
    <n v="346"/>
    <x v="97"/>
    <n v="50"/>
    <n v="12"/>
    <x v="11"/>
    <d v="2017-12-12T00:00:00"/>
  </r>
  <r>
    <x v="0"/>
    <x v="1"/>
    <x v="31"/>
    <d v="1899-12-30T00:21:00"/>
    <n v="346"/>
    <x v="97"/>
    <n v="50"/>
    <n v="12"/>
    <x v="11"/>
    <d v="2017-12-12T00:00:00"/>
  </r>
  <r>
    <x v="0"/>
    <x v="1"/>
    <x v="21"/>
    <d v="1899-12-30T00:38:00"/>
    <n v="346"/>
    <x v="97"/>
    <n v="50"/>
    <n v="12"/>
    <x v="11"/>
    <d v="2017-12-12T00:00:00"/>
  </r>
  <r>
    <x v="0"/>
    <x v="1"/>
    <x v="94"/>
    <d v="1899-12-30T00:46:00"/>
    <n v="346"/>
    <x v="97"/>
    <n v="50"/>
    <n v="12"/>
    <x v="11"/>
    <d v="2017-12-12T00:00:00"/>
  </r>
  <r>
    <x v="0"/>
    <x v="1"/>
    <x v="6"/>
    <d v="1899-12-30T00:26:00"/>
    <n v="346"/>
    <x v="97"/>
    <n v="50"/>
    <n v="12"/>
    <x v="11"/>
    <d v="2017-12-12T00:00:00"/>
  </r>
  <r>
    <x v="0"/>
    <x v="0"/>
    <x v="84"/>
    <d v="1899-12-30T05:05:00"/>
    <n v="347"/>
    <x v="98"/>
    <n v="50"/>
    <n v="12"/>
    <x v="11"/>
    <d v="2017-12-13T00:00:00"/>
  </r>
  <r>
    <x v="0"/>
    <x v="0"/>
    <x v="11"/>
    <d v="1899-12-30T01:51:00"/>
    <n v="347"/>
    <x v="98"/>
    <n v="50"/>
    <n v="12"/>
    <x v="11"/>
    <d v="2017-12-13T00:00:00"/>
  </r>
  <r>
    <x v="0"/>
    <x v="0"/>
    <x v="103"/>
    <d v="1899-12-30T05:19:00"/>
    <n v="347"/>
    <x v="98"/>
    <n v="50"/>
    <n v="12"/>
    <x v="11"/>
    <d v="2017-12-13T00:00:00"/>
  </r>
  <r>
    <x v="0"/>
    <x v="0"/>
    <x v="104"/>
    <d v="1899-12-30T02:35:00"/>
    <n v="347"/>
    <x v="98"/>
    <n v="50"/>
    <n v="12"/>
    <x v="11"/>
    <d v="2017-12-13T00:00:00"/>
  </r>
  <r>
    <x v="0"/>
    <x v="0"/>
    <x v="30"/>
    <d v="1899-12-30T23:10:00"/>
    <n v="347"/>
    <x v="98"/>
    <n v="50"/>
    <n v="12"/>
    <x v="11"/>
    <d v="2017-12-13T00:00:00"/>
  </r>
  <r>
    <x v="0"/>
    <x v="1"/>
    <x v="105"/>
    <d v="1899-12-30T23:13:00"/>
    <n v="349"/>
    <x v="99"/>
    <n v="50"/>
    <n v="12"/>
    <x v="11"/>
    <d v="2017-12-15T00:00:00"/>
  </r>
  <r>
    <x v="0"/>
    <x v="1"/>
    <x v="94"/>
    <d v="1899-12-30T23:25:00"/>
    <n v="349"/>
    <x v="99"/>
    <n v="50"/>
    <n v="12"/>
    <x v="11"/>
    <d v="2017-12-15T00:00:00"/>
  </r>
  <r>
    <x v="0"/>
    <x v="1"/>
    <x v="35"/>
    <d v="1899-12-30T23:37:00"/>
    <n v="349"/>
    <x v="99"/>
    <n v="50"/>
    <n v="12"/>
    <x v="11"/>
    <d v="2017-12-15T00:00:00"/>
  </r>
  <r>
    <x v="0"/>
    <x v="1"/>
    <x v="18"/>
    <d v="1899-12-30T23:45:00"/>
    <n v="349"/>
    <x v="99"/>
    <n v="50"/>
    <n v="12"/>
    <x v="11"/>
    <d v="2017-12-15T00:00:00"/>
  </r>
  <r>
    <x v="0"/>
    <x v="1"/>
    <x v="12"/>
    <d v="1899-12-30T23:40:00"/>
    <n v="349"/>
    <x v="99"/>
    <n v="50"/>
    <n v="12"/>
    <x v="11"/>
    <d v="2017-12-15T00:00:00"/>
  </r>
  <r>
    <x v="0"/>
    <x v="1"/>
    <x v="2"/>
    <d v="1899-12-30T23:29:00"/>
    <n v="349"/>
    <x v="99"/>
    <n v="50"/>
    <n v="12"/>
    <x v="11"/>
    <d v="2017-12-15T00:00:00"/>
  </r>
  <r>
    <x v="0"/>
    <x v="1"/>
    <x v="30"/>
    <d v="1899-12-30T23:52:00"/>
    <n v="349"/>
    <x v="99"/>
    <n v="50"/>
    <n v="12"/>
    <x v="11"/>
    <d v="2017-12-15T00:00:00"/>
  </r>
  <r>
    <x v="0"/>
    <x v="1"/>
    <x v="5"/>
    <d v="1899-12-30T23:18:00"/>
    <n v="349"/>
    <x v="99"/>
    <n v="50"/>
    <n v="12"/>
    <x v="11"/>
    <d v="2017-12-15T00:00:00"/>
  </r>
  <r>
    <x v="0"/>
    <x v="1"/>
    <x v="6"/>
    <d v="1899-12-30T00:04:00"/>
    <n v="350"/>
    <x v="100"/>
    <n v="50"/>
    <n v="12"/>
    <x v="11"/>
    <d v="2017-12-16T00:00:00"/>
  </r>
  <r>
    <x v="0"/>
    <x v="1"/>
    <x v="77"/>
    <d v="1899-12-30T00:14:00"/>
    <n v="350"/>
    <x v="100"/>
    <n v="50"/>
    <n v="12"/>
    <x v="11"/>
    <d v="2017-12-16T00:00:00"/>
  </r>
  <r>
    <x v="0"/>
    <x v="0"/>
    <x v="30"/>
    <d v="1899-12-30T23:23:00"/>
    <n v="352"/>
    <x v="101"/>
    <n v="51"/>
    <n v="12"/>
    <x v="11"/>
    <d v="2017-12-18T00:00:00"/>
  </r>
  <r>
    <x v="0"/>
    <x v="0"/>
    <x v="106"/>
    <d v="1899-12-30T23:01:00"/>
    <n v="352"/>
    <x v="101"/>
    <n v="51"/>
    <n v="12"/>
    <x v="11"/>
    <d v="2017-12-18T00:00:00"/>
  </r>
  <r>
    <x v="0"/>
    <x v="0"/>
    <x v="18"/>
    <d v="1899-12-30T23:11:00"/>
    <n v="357"/>
    <x v="102"/>
    <n v="51"/>
    <n v="12"/>
    <x v="11"/>
    <d v="2017-12-23T00:00:00"/>
  </r>
  <r>
    <x v="0"/>
    <x v="0"/>
    <x v="107"/>
    <d v="1899-12-30T23:17:00"/>
    <n v="357"/>
    <x v="102"/>
    <n v="51"/>
    <n v="12"/>
    <x v="11"/>
    <d v="2017-12-23T00:00:00"/>
  </r>
  <r>
    <x v="0"/>
    <x v="0"/>
    <x v="30"/>
    <d v="1899-12-30T23:08:00"/>
    <n v="357"/>
    <x v="102"/>
    <n v="51"/>
    <n v="12"/>
    <x v="11"/>
    <d v="2017-12-23T00:00:00"/>
  </r>
  <r>
    <x v="0"/>
    <x v="0"/>
    <x v="19"/>
    <d v="1899-12-30T23:56:00"/>
    <n v="361"/>
    <x v="103"/>
    <n v="52"/>
    <n v="12"/>
    <x v="11"/>
    <d v="2017-12-27T00:00:00"/>
  </r>
  <r>
    <x v="0"/>
    <x v="0"/>
    <x v="108"/>
    <d v="1899-12-30T23:34:00"/>
    <n v="361"/>
    <x v="103"/>
    <n v="52"/>
    <n v="12"/>
    <x v="11"/>
    <d v="2017-12-27T00:00:00"/>
  </r>
  <r>
    <x v="0"/>
    <x v="0"/>
    <x v="49"/>
    <d v="1899-12-30T23:00:00"/>
    <n v="361"/>
    <x v="103"/>
    <n v="52"/>
    <n v="12"/>
    <x v="11"/>
    <d v="2017-12-27T00:00:00"/>
  </r>
  <r>
    <x v="0"/>
    <x v="0"/>
    <x v="25"/>
    <d v="1899-12-30T23:48:00"/>
    <n v="361"/>
    <x v="103"/>
    <n v="52"/>
    <n v="12"/>
    <x v="11"/>
    <d v="2017-12-27T00:00:00"/>
  </r>
  <r>
    <x v="0"/>
    <x v="0"/>
    <x v="77"/>
    <d v="1899-12-30T23:10:00"/>
    <n v="361"/>
    <x v="103"/>
    <n v="52"/>
    <n v="12"/>
    <x v="11"/>
    <d v="2017-12-27T00:00:00"/>
  </r>
  <r>
    <x v="0"/>
    <x v="0"/>
    <x v="20"/>
    <d v="1899-12-30T00:43:00"/>
    <n v="362"/>
    <x v="104"/>
    <n v="52"/>
    <n v="12"/>
    <x v="11"/>
    <d v="2017-12-28T00:00:00"/>
  </r>
  <r>
    <x v="0"/>
    <x v="0"/>
    <x v="83"/>
    <d v="1899-12-30T00:03:00"/>
    <n v="362"/>
    <x v="104"/>
    <n v="52"/>
    <n v="12"/>
    <x v="11"/>
    <d v="2017-12-28T00:00:00"/>
  </r>
  <r>
    <x v="0"/>
    <x v="0"/>
    <x v="31"/>
    <d v="1899-12-30T00:12:00"/>
    <n v="362"/>
    <x v="104"/>
    <n v="52"/>
    <n v="12"/>
    <x v="11"/>
    <d v="2017-12-28T00:00:00"/>
  </r>
  <r>
    <x v="0"/>
    <x v="0"/>
    <x v="51"/>
    <d v="1899-12-30T00:06:00"/>
    <n v="362"/>
    <x v="104"/>
    <n v="52"/>
    <n v="12"/>
    <x v="11"/>
    <d v="2017-12-28T00:00:00"/>
  </r>
  <r>
    <x v="1"/>
    <x v="1"/>
    <x v="19"/>
    <d v="1899-12-30T23:33:00"/>
    <n v="15"/>
    <x v="105"/>
    <n v="3"/>
    <n v="1"/>
    <x v="0"/>
    <d v="2018-01-15T00:00:00"/>
  </r>
  <r>
    <x v="1"/>
    <x v="1"/>
    <x v="83"/>
    <d v="1899-12-30T23:58:00"/>
    <n v="15"/>
    <x v="105"/>
    <n v="3"/>
    <n v="1"/>
    <x v="0"/>
    <d v="2018-01-15T00:00:00"/>
  </r>
  <r>
    <x v="1"/>
    <x v="1"/>
    <x v="109"/>
    <d v="1899-12-30T05:04:00"/>
    <n v="16"/>
    <x v="106"/>
    <n v="3"/>
    <n v="1"/>
    <x v="0"/>
    <d v="2018-01-16T00:00:00"/>
  </r>
  <r>
    <x v="1"/>
    <x v="1"/>
    <x v="20"/>
    <d v="1899-12-30T00:16:00"/>
    <n v="16"/>
    <x v="106"/>
    <n v="3"/>
    <n v="1"/>
    <x v="0"/>
    <d v="2018-01-16T00:00:00"/>
  </r>
  <r>
    <x v="1"/>
    <x v="1"/>
    <x v="47"/>
    <d v="1899-12-30T00:07:00"/>
    <n v="16"/>
    <x v="106"/>
    <n v="3"/>
    <n v="1"/>
    <x v="0"/>
    <d v="2018-01-16T00:00:00"/>
  </r>
  <r>
    <x v="1"/>
    <x v="1"/>
    <x v="16"/>
    <d v="1899-12-30T03:20:00"/>
    <n v="16"/>
    <x v="106"/>
    <n v="3"/>
    <n v="1"/>
    <x v="0"/>
    <d v="2018-01-16T00:00:00"/>
  </r>
  <r>
    <x v="1"/>
    <x v="1"/>
    <x v="31"/>
    <d v="1899-12-30T00:05:00"/>
    <n v="16"/>
    <x v="106"/>
    <n v="3"/>
    <n v="1"/>
    <x v="0"/>
    <d v="2018-01-16T00:00:00"/>
  </r>
  <r>
    <x v="1"/>
    <x v="1"/>
    <x v="21"/>
    <d v="1899-12-30T00:13:00"/>
    <n v="16"/>
    <x v="106"/>
    <n v="3"/>
    <n v="1"/>
    <x v="0"/>
    <d v="2018-01-16T00:00:00"/>
  </r>
  <r>
    <x v="1"/>
    <x v="1"/>
    <x v="33"/>
    <d v="1899-12-30T23:13:00"/>
    <n v="16"/>
    <x v="106"/>
    <n v="3"/>
    <n v="1"/>
    <x v="0"/>
    <d v="2018-01-16T00:00:00"/>
  </r>
  <r>
    <x v="1"/>
    <x v="1"/>
    <x v="110"/>
    <d v="1899-12-30T03:19:00"/>
    <n v="16"/>
    <x v="106"/>
    <n v="3"/>
    <n v="1"/>
    <x v="0"/>
    <d v="2018-01-16T00:00:00"/>
  </r>
  <r>
    <x v="1"/>
    <x v="1"/>
    <x v="8"/>
    <d v="1899-12-30T23:31:00"/>
    <n v="16"/>
    <x v="106"/>
    <n v="3"/>
    <n v="1"/>
    <x v="0"/>
    <d v="2018-01-16T00:00:00"/>
  </r>
  <r>
    <x v="1"/>
    <x v="1"/>
    <x v="87"/>
    <d v="1899-12-30T23:55:00"/>
    <n v="16"/>
    <x v="106"/>
    <n v="3"/>
    <n v="1"/>
    <x v="0"/>
    <d v="2018-01-16T00:00:00"/>
  </r>
  <r>
    <x v="1"/>
    <x v="1"/>
    <x v="30"/>
    <d v="1899-12-30T23:05:00"/>
    <n v="16"/>
    <x v="106"/>
    <n v="3"/>
    <n v="1"/>
    <x v="0"/>
    <d v="2018-01-16T00:00:00"/>
  </r>
  <r>
    <x v="1"/>
    <x v="1"/>
    <x v="19"/>
    <d v="1899-12-30T23:42:00"/>
    <n v="17"/>
    <x v="107"/>
    <n v="3"/>
    <n v="1"/>
    <x v="0"/>
    <d v="2018-01-17T00:00:00"/>
  </r>
  <r>
    <x v="1"/>
    <x v="1"/>
    <x v="111"/>
    <d v="1899-12-30T00:24:00"/>
    <n v="17"/>
    <x v="107"/>
    <n v="3"/>
    <n v="1"/>
    <x v="0"/>
    <d v="2018-01-17T00:00:00"/>
  </r>
  <r>
    <x v="1"/>
    <x v="1"/>
    <x v="84"/>
    <d v="1899-12-30T04:47:00"/>
    <n v="17"/>
    <x v="107"/>
    <n v="3"/>
    <n v="1"/>
    <x v="0"/>
    <d v="2018-01-17T00:00:00"/>
  </r>
  <r>
    <x v="1"/>
    <x v="1"/>
    <x v="9"/>
    <d v="1899-12-30T00:28:00"/>
    <n v="17"/>
    <x v="107"/>
    <n v="3"/>
    <n v="1"/>
    <x v="0"/>
    <d v="2018-01-17T00:00:00"/>
  </r>
  <r>
    <x v="1"/>
    <x v="1"/>
    <x v="112"/>
    <d v="1899-12-30T00:04:00"/>
    <n v="17"/>
    <x v="107"/>
    <n v="3"/>
    <n v="1"/>
    <x v="0"/>
    <d v="2018-01-17T00:00:00"/>
  </r>
  <r>
    <x v="1"/>
    <x v="1"/>
    <x v="36"/>
    <d v="1899-12-30T00:10:00"/>
    <n v="17"/>
    <x v="107"/>
    <n v="3"/>
    <n v="1"/>
    <x v="0"/>
    <d v="2018-01-17T00:00:00"/>
  </r>
  <r>
    <x v="1"/>
    <x v="0"/>
    <x v="19"/>
    <d v="1899-12-30T23:34:00"/>
    <n v="26"/>
    <x v="108"/>
    <n v="4"/>
    <n v="1"/>
    <x v="0"/>
    <d v="2018-01-26T00:00:00"/>
  </r>
  <r>
    <x v="1"/>
    <x v="0"/>
    <x v="25"/>
    <d v="1899-12-30T23:11:00"/>
    <n v="26"/>
    <x v="108"/>
    <n v="4"/>
    <n v="1"/>
    <x v="0"/>
    <d v="2018-01-26T00:00:00"/>
  </r>
  <r>
    <x v="1"/>
    <x v="0"/>
    <x v="20"/>
    <d v="1899-12-30T00:24:00"/>
    <n v="27"/>
    <x v="109"/>
    <n v="4"/>
    <n v="1"/>
    <x v="0"/>
    <d v="2018-01-27T00:00:00"/>
  </r>
  <r>
    <x v="1"/>
    <x v="0"/>
    <x v="47"/>
    <d v="1899-12-30T00:02:00"/>
    <n v="27"/>
    <x v="109"/>
    <n v="4"/>
    <n v="1"/>
    <x v="0"/>
    <d v="2018-01-27T00:00:00"/>
  </r>
  <r>
    <x v="1"/>
    <x v="0"/>
    <x v="83"/>
    <d v="1899-12-30T00:14:00"/>
    <n v="27"/>
    <x v="109"/>
    <n v="4"/>
    <n v="1"/>
    <x v="0"/>
    <d v="2018-01-27T00:00:00"/>
  </r>
  <r>
    <x v="1"/>
    <x v="0"/>
    <x v="84"/>
    <d v="1899-12-30T04:53:00"/>
    <n v="27"/>
    <x v="109"/>
    <n v="4"/>
    <n v="1"/>
    <x v="0"/>
    <d v="2018-01-27T00:00:00"/>
  </r>
  <r>
    <x v="1"/>
    <x v="1"/>
    <x v="19"/>
    <d v="1899-12-30T23:31:00"/>
    <n v="30"/>
    <x v="110"/>
    <n v="5"/>
    <n v="1"/>
    <x v="0"/>
    <d v="2018-01-30T00:00:00"/>
  </r>
  <r>
    <x v="1"/>
    <x v="1"/>
    <x v="83"/>
    <d v="1899-12-30T23:56:00"/>
    <n v="30"/>
    <x v="110"/>
    <n v="5"/>
    <n v="1"/>
    <x v="0"/>
    <d v="2018-01-30T00:00:00"/>
  </r>
  <r>
    <x v="1"/>
    <x v="1"/>
    <x v="33"/>
    <d v="1899-12-30T23:42:00"/>
    <n v="30"/>
    <x v="110"/>
    <n v="5"/>
    <n v="1"/>
    <x v="0"/>
    <d v="2018-01-30T00:00:00"/>
  </r>
  <r>
    <x v="1"/>
    <x v="1"/>
    <x v="109"/>
    <d v="1899-12-30T04:48:00"/>
    <n v="31"/>
    <x v="111"/>
    <n v="5"/>
    <n v="1"/>
    <x v="0"/>
    <d v="2018-01-31T00:00:00"/>
  </r>
  <r>
    <x v="1"/>
    <x v="1"/>
    <x v="20"/>
    <d v="1899-12-30T00:17:00"/>
    <n v="31"/>
    <x v="111"/>
    <n v="5"/>
    <n v="1"/>
    <x v="0"/>
    <d v="2018-01-31T00:00:00"/>
  </r>
  <r>
    <x v="1"/>
    <x v="1"/>
    <x v="16"/>
    <d v="1899-12-30T01:56:00"/>
    <n v="31"/>
    <x v="111"/>
    <n v="5"/>
    <n v="1"/>
    <x v="0"/>
    <d v="2018-01-31T00:00:00"/>
  </r>
  <r>
    <x v="1"/>
    <x v="1"/>
    <x v="83"/>
    <d v="1899-12-30T00:05:00"/>
    <n v="31"/>
    <x v="111"/>
    <n v="5"/>
    <n v="1"/>
    <x v="0"/>
    <d v="2018-01-31T00:00:00"/>
  </r>
  <r>
    <x v="1"/>
    <x v="1"/>
    <x v="31"/>
    <d v="1899-12-30T00:02:00"/>
    <n v="31"/>
    <x v="111"/>
    <n v="5"/>
    <n v="1"/>
    <x v="0"/>
    <d v="2018-01-31T00:00:00"/>
  </r>
  <r>
    <x v="1"/>
    <x v="1"/>
    <x v="113"/>
    <d v="1899-12-30T00:08:00"/>
    <n v="31"/>
    <x v="111"/>
    <n v="5"/>
    <n v="1"/>
    <x v="0"/>
    <d v="2018-01-31T00:00:00"/>
  </r>
  <r>
    <x v="1"/>
    <x v="1"/>
    <x v="8"/>
    <d v="1899-12-30T23:38:00"/>
    <n v="31"/>
    <x v="111"/>
    <n v="5"/>
    <n v="1"/>
    <x v="0"/>
    <d v="2018-01-31T00:00:00"/>
  </r>
  <r>
    <x v="1"/>
    <x v="1"/>
    <x v="114"/>
    <d v="1899-12-30T23:54:00"/>
    <n v="31"/>
    <x v="111"/>
    <n v="5"/>
    <n v="1"/>
    <x v="0"/>
    <d v="2018-01-31T00:00:00"/>
  </r>
  <r>
    <x v="1"/>
    <x v="1"/>
    <x v="84"/>
    <d v="1899-12-30T04:56:00"/>
    <n v="32"/>
    <x v="112"/>
    <n v="5"/>
    <n v="2"/>
    <x v="1"/>
    <d v="2018-02-01T00:00:00"/>
  </r>
  <r>
    <x v="1"/>
    <x v="1"/>
    <x v="9"/>
    <d v="1899-12-30T00:15:00"/>
    <n v="32"/>
    <x v="112"/>
    <n v="5"/>
    <n v="2"/>
    <x v="1"/>
    <d v="2018-02-01T00:00:00"/>
  </r>
  <r>
    <x v="1"/>
    <x v="1"/>
    <x v="11"/>
    <d v="1899-12-30T02:08:00"/>
    <n v="32"/>
    <x v="112"/>
    <n v="5"/>
    <n v="2"/>
    <x v="1"/>
    <d v="2018-02-01T00:00:00"/>
  </r>
  <r>
    <x v="1"/>
    <x v="1"/>
    <x v="87"/>
    <d v="1899-12-30T00:08:00"/>
    <n v="32"/>
    <x v="112"/>
    <n v="5"/>
    <n v="2"/>
    <x v="1"/>
    <d v="2018-02-01T00:00:00"/>
  </r>
  <r>
    <x v="1"/>
    <x v="1"/>
    <x v="112"/>
    <d v="1899-12-30T00:01:00"/>
    <n v="32"/>
    <x v="112"/>
    <n v="5"/>
    <n v="2"/>
    <x v="1"/>
    <d v="2018-02-01T00:00:00"/>
  </r>
  <r>
    <x v="1"/>
    <x v="1"/>
    <x v="36"/>
    <d v="1899-12-30T00:13:00"/>
    <n v="32"/>
    <x v="112"/>
    <n v="5"/>
    <n v="2"/>
    <x v="1"/>
    <d v="2018-02-01T00:00:00"/>
  </r>
  <r>
    <x v="1"/>
    <x v="1"/>
    <x v="115"/>
    <d v="1899-12-30T00:58:00"/>
    <n v="32"/>
    <x v="112"/>
    <n v="5"/>
    <n v="2"/>
    <x v="1"/>
    <d v="2018-02-01T00:00:00"/>
  </r>
  <r>
    <x v="1"/>
    <x v="1"/>
    <x v="109"/>
    <d v="1899-12-30T04:50:00"/>
    <n v="33"/>
    <x v="113"/>
    <n v="5"/>
    <n v="2"/>
    <x v="1"/>
    <d v="2018-02-02T00:00:00"/>
  </r>
  <r>
    <x v="1"/>
    <x v="0"/>
    <x v="49"/>
    <d v="1899-12-30T23:04:00"/>
    <n v="33"/>
    <x v="113"/>
    <n v="5"/>
    <n v="2"/>
    <x v="1"/>
    <d v="2018-02-02T00:00:00"/>
  </r>
  <r>
    <x v="1"/>
    <x v="0"/>
    <x v="49"/>
    <d v="1899-12-30T23:04:00"/>
    <n v="35"/>
    <x v="114"/>
    <n v="6"/>
    <n v="2"/>
    <x v="1"/>
    <d v="2018-02-04T00:00:00"/>
  </r>
  <r>
    <x v="1"/>
    <x v="0"/>
    <x v="19"/>
    <d v="1899-12-30T23:30:00"/>
    <n v="36"/>
    <x v="115"/>
    <n v="6"/>
    <n v="2"/>
    <x v="1"/>
    <d v="2018-02-05T00:00:00"/>
  </r>
  <r>
    <x v="1"/>
    <x v="0"/>
    <x v="49"/>
    <d v="1899-12-30T23:37:00"/>
    <n v="36"/>
    <x v="115"/>
    <n v="6"/>
    <n v="2"/>
    <x v="1"/>
    <d v="2018-02-05T00:00:00"/>
  </r>
  <r>
    <x v="1"/>
    <x v="1"/>
    <x v="109"/>
    <d v="1899-12-30T04:59:00"/>
    <n v="54"/>
    <x v="116"/>
    <n v="8"/>
    <n v="2"/>
    <x v="1"/>
    <d v="2018-02-23T00:00:00"/>
  </r>
  <r>
    <x v="1"/>
    <x v="0"/>
    <x v="35"/>
    <d v="1899-12-30T23:38:00"/>
    <n v="54"/>
    <x v="116"/>
    <n v="8"/>
    <n v="2"/>
    <x v="1"/>
    <d v="2018-02-23T00:00:00"/>
  </r>
  <r>
    <x v="1"/>
    <x v="1"/>
    <x v="6"/>
    <d v="1899-12-30T23:09:00"/>
    <n v="57"/>
    <x v="117"/>
    <n v="9"/>
    <n v="2"/>
    <x v="1"/>
    <d v="2018-02-26T00:00:00"/>
  </r>
  <r>
    <x v="1"/>
    <x v="1"/>
    <x v="90"/>
    <d v="1899-12-30T03:22:00"/>
    <n v="58"/>
    <x v="118"/>
    <n v="9"/>
    <n v="2"/>
    <x v="1"/>
    <d v="2018-02-27T00:00:00"/>
  </r>
  <r>
    <x v="1"/>
    <x v="0"/>
    <x v="39"/>
    <d v="1899-12-30T23:29:00"/>
    <n v="58"/>
    <x v="118"/>
    <n v="9"/>
    <n v="2"/>
    <x v="1"/>
    <d v="2018-02-27T00:00:00"/>
  </r>
  <r>
    <x v="1"/>
    <x v="0"/>
    <x v="41"/>
    <d v="1899-12-30T23:23:00"/>
    <n v="58"/>
    <x v="118"/>
    <n v="9"/>
    <n v="2"/>
    <x v="1"/>
    <d v="2018-02-27T00:00:00"/>
  </r>
  <r>
    <x v="1"/>
    <x v="1"/>
    <x v="19"/>
    <d v="1899-12-30T23:37:00"/>
    <n v="60"/>
    <x v="119"/>
    <n v="9"/>
    <n v="3"/>
    <x v="2"/>
    <d v="2018-03-01T00:00:00"/>
  </r>
  <r>
    <x v="1"/>
    <x v="1"/>
    <x v="116"/>
    <d v="1899-12-30T23:12:00"/>
    <n v="60"/>
    <x v="119"/>
    <n v="9"/>
    <n v="3"/>
    <x v="2"/>
    <d v="2018-03-01T00:00:00"/>
  </r>
  <r>
    <x v="1"/>
    <x v="1"/>
    <x v="117"/>
    <d v="1899-12-30T23:04:00"/>
    <n v="60"/>
    <x v="119"/>
    <n v="9"/>
    <n v="3"/>
    <x v="2"/>
    <d v="2018-03-01T00:00:00"/>
  </r>
  <r>
    <x v="1"/>
    <x v="1"/>
    <x v="15"/>
    <d v="1899-12-30T23:12:00"/>
    <n v="60"/>
    <x v="119"/>
    <n v="9"/>
    <n v="3"/>
    <x v="2"/>
    <d v="2018-03-01T00:00:00"/>
  </r>
  <r>
    <x v="1"/>
    <x v="1"/>
    <x v="118"/>
    <d v="1899-12-30T23:09:00"/>
    <n v="60"/>
    <x v="119"/>
    <n v="9"/>
    <n v="3"/>
    <x v="2"/>
    <d v="2018-03-01T00:00:00"/>
  </r>
  <r>
    <x v="1"/>
    <x v="1"/>
    <x v="19"/>
    <d v="1899-12-30T23:55:00"/>
    <n v="61"/>
    <x v="120"/>
    <n v="9"/>
    <n v="3"/>
    <x v="2"/>
    <d v="2018-03-02T00:00:00"/>
  </r>
  <r>
    <x v="1"/>
    <x v="1"/>
    <x v="20"/>
    <d v="1899-12-30T00:34:00"/>
    <n v="61"/>
    <x v="120"/>
    <n v="9"/>
    <n v="3"/>
    <x v="2"/>
    <d v="2018-03-02T00:00:00"/>
  </r>
  <r>
    <x v="1"/>
    <x v="1"/>
    <x v="16"/>
    <d v="1899-12-30T02:15:00"/>
    <n v="61"/>
    <x v="120"/>
    <n v="9"/>
    <n v="3"/>
    <x v="2"/>
    <d v="2018-03-02T00:00:00"/>
  </r>
  <r>
    <x v="1"/>
    <x v="1"/>
    <x v="31"/>
    <d v="1899-12-30T00:20:00"/>
    <n v="61"/>
    <x v="120"/>
    <n v="9"/>
    <n v="3"/>
    <x v="2"/>
    <d v="2018-03-02T00:00:00"/>
  </r>
  <r>
    <x v="1"/>
    <x v="1"/>
    <x v="21"/>
    <d v="1899-12-30T00:17:00"/>
    <n v="61"/>
    <x v="120"/>
    <n v="9"/>
    <n v="3"/>
    <x v="2"/>
    <d v="2018-03-02T00:00:00"/>
  </r>
  <r>
    <x v="1"/>
    <x v="1"/>
    <x v="32"/>
    <d v="1899-12-30T00:41:00"/>
    <n v="61"/>
    <x v="120"/>
    <n v="9"/>
    <n v="3"/>
    <x v="2"/>
    <d v="2018-03-02T00:00:00"/>
  </r>
  <r>
    <x v="1"/>
    <x v="1"/>
    <x v="119"/>
    <d v="1899-12-30T00:02:00"/>
    <n v="61"/>
    <x v="120"/>
    <n v="9"/>
    <n v="3"/>
    <x v="2"/>
    <d v="2018-03-02T00:00:00"/>
  </r>
  <r>
    <x v="1"/>
    <x v="1"/>
    <x v="120"/>
    <d v="1899-12-30T23:15:00"/>
    <n v="61"/>
    <x v="120"/>
    <n v="9"/>
    <n v="3"/>
    <x v="2"/>
    <d v="2018-03-02T00:00:00"/>
  </r>
  <r>
    <x v="1"/>
    <x v="1"/>
    <x v="121"/>
    <d v="1899-12-30T23:24:00"/>
    <n v="61"/>
    <x v="120"/>
    <n v="9"/>
    <n v="3"/>
    <x v="2"/>
    <d v="2018-03-02T00:00:00"/>
  </r>
  <r>
    <x v="1"/>
    <x v="1"/>
    <x v="122"/>
    <d v="1899-12-30T23:38:00"/>
    <n v="61"/>
    <x v="120"/>
    <n v="9"/>
    <n v="3"/>
    <x v="2"/>
    <d v="2018-03-02T00:00:00"/>
  </r>
  <r>
    <x v="1"/>
    <x v="1"/>
    <x v="20"/>
    <d v="1899-12-30T00:34:00"/>
    <n v="62"/>
    <x v="121"/>
    <n v="9"/>
    <n v="3"/>
    <x v="2"/>
    <d v="2018-03-03T00:00:00"/>
  </r>
  <r>
    <x v="1"/>
    <x v="1"/>
    <x v="47"/>
    <d v="1899-12-30T00:12:00"/>
    <n v="62"/>
    <x v="121"/>
    <n v="9"/>
    <n v="3"/>
    <x v="2"/>
    <d v="2018-03-03T00:00:00"/>
  </r>
  <r>
    <x v="1"/>
    <x v="1"/>
    <x v="83"/>
    <d v="1899-12-30T00:21:00"/>
    <n v="62"/>
    <x v="121"/>
    <n v="9"/>
    <n v="3"/>
    <x v="2"/>
    <d v="2018-03-03T00:00:00"/>
  </r>
  <r>
    <x v="1"/>
    <x v="1"/>
    <x v="109"/>
    <d v="1899-12-30T04:59:00"/>
    <n v="63"/>
    <x v="122"/>
    <n v="10"/>
    <n v="3"/>
    <x v="2"/>
    <d v="2018-03-04T00:00:00"/>
  </r>
  <r>
    <x v="1"/>
    <x v="1"/>
    <x v="84"/>
    <d v="1899-12-30T04:57:00"/>
    <n v="64"/>
    <x v="123"/>
    <n v="10"/>
    <n v="3"/>
    <x v="2"/>
    <d v="2018-03-05T00:00:00"/>
  </r>
  <r>
    <x v="1"/>
    <x v="1"/>
    <x v="123"/>
    <d v="1899-12-30T05:12:00"/>
    <n v="71"/>
    <x v="124"/>
    <n v="11"/>
    <n v="3"/>
    <x v="2"/>
    <d v="2018-03-12T00:00:00"/>
  </r>
  <r>
    <x v="1"/>
    <x v="1"/>
    <x v="124"/>
    <d v="1899-12-30T05:09:00"/>
    <n v="71"/>
    <x v="124"/>
    <n v="11"/>
    <n v="3"/>
    <x v="2"/>
    <d v="2018-03-12T00:00:00"/>
  </r>
  <r>
    <x v="1"/>
    <x v="1"/>
    <x v="125"/>
    <d v="1899-12-30T03:46:00"/>
    <n v="71"/>
    <x v="124"/>
    <n v="11"/>
    <n v="3"/>
    <x v="2"/>
    <d v="2018-03-12T00:00:00"/>
  </r>
  <r>
    <x v="1"/>
    <x v="1"/>
    <x v="126"/>
    <d v="1899-12-30T05:20:00"/>
    <n v="71"/>
    <x v="124"/>
    <n v="11"/>
    <n v="3"/>
    <x v="2"/>
    <d v="2018-03-12T00:00:00"/>
  </r>
  <r>
    <x v="1"/>
    <x v="1"/>
    <x v="127"/>
    <d v="1899-12-30T05:22:00"/>
    <n v="71"/>
    <x v="124"/>
    <n v="11"/>
    <n v="3"/>
    <x v="2"/>
    <d v="2018-03-12T00:00:00"/>
  </r>
  <r>
    <x v="1"/>
    <x v="0"/>
    <x v="128"/>
    <d v="1899-12-30T00:40:00"/>
    <n v="78"/>
    <x v="125"/>
    <n v="12"/>
    <n v="3"/>
    <x v="2"/>
    <d v="2018-03-19T00:00:00"/>
  </r>
  <r>
    <x v="1"/>
    <x v="0"/>
    <x v="125"/>
    <d v="1899-12-30T03:21:00"/>
    <n v="78"/>
    <x v="125"/>
    <n v="12"/>
    <n v="3"/>
    <x v="2"/>
    <d v="2018-03-19T00:00:00"/>
  </r>
  <r>
    <x v="1"/>
    <x v="0"/>
    <x v="15"/>
    <d v="1899-12-30T23:10:00"/>
    <n v="78"/>
    <x v="125"/>
    <n v="12"/>
    <n v="3"/>
    <x v="2"/>
    <d v="2018-03-19T00:00:00"/>
  </r>
  <r>
    <x v="1"/>
    <x v="0"/>
    <x v="129"/>
    <d v="1899-12-30T02:20:00"/>
    <n v="78"/>
    <x v="125"/>
    <n v="12"/>
    <n v="3"/>
    <x v="2"/>
    <d v="2018-03-19T00:00:00"/>
  </r>
  <r>
    <x v="1"/>
    <x v="1"/>
    <x v="15"/>
    <d v="1899-12-30T23:32:00"/>
    <n v="79"/>
    <x v="126"/>
    <n v="12"/>
    <n v="3"/>
    <x v="2"/>
    <d v="2018-03-20T00:00:00"/>
  </r>
  <r>
    <x v="1"/>
    <x v="1"/>
    <x v="19"/>
    <d v="1899-12-30T00:03:00"/>
    <n v="80"/>
    <x v="127"/>
    <n v="12"/>
    <n v="3"/>
    <x v="2"/>
    <d v="2018-03-21T00:00:00"/>
  </r>
  <r>
    <x v="1"/>
    <x v="0"/>
    <x v="25"/>
    <d v="1899-12-30T23:07:00"/>
    <n v="83"/>
    <x v="128"/>
    <n v="12"/>
    <n v="3"/>
    <x v="2"/>
    <d v="2018-03-24T00:00:00"/>
  </r>
  <r>
    <x v="1"/>
    <x v="1"/>
    <x v="109"/>
    <d v="1899-12-30T04:38:00"/>
    <n v="89"/>
    <x v="129"/>
    <n v="13"/>
    <n v="3"/>
    <x v="2"/>
    <d v="2018-03-30T00:00:00"/>
  </r>
  <r>
    <x v="1"/>
    <x v="0"/>
    <x v="18"/>
    <d v="1899-12-30T23:09:00"/>
    <n v="90"/>
    <x v="130"/>
    <n v="13"/>
    <n v="3"/>
    <x v="2"/>
    <d v="2018-03-31T00:00:00"/>
  </r>
  <r>
    <x v="1"/>
    <x v="0"/>
    <x v="130"/>
    <d v="1899-12-30T23:20:00"/>
    <n v="91"/>
    <x v="131"/>
    <n v="14"/>
    <n v="4"/>
    <x v="3"/>
    <d v="2018-04-01T00:00:00"/>
  </r>
  <r>
    <x v="1"/>
    <x v="0"/>
    <x v="18"/>
    <d v="1899-12-30T23:18:00"/>
    <n v="91"/>
    <x v="131"/>
    <n v="14"/>
    <n v="4"/>
    <x v="3"/>
    <d v="2018-04-01T00:00:00"/>
  </r>
  <r>
    <x v="1"/>
    <x v="0"/>
    <x v="35"/>
    <d v="1899-12-30T23:11:00"/>
    <n v="92"/>
    <x v="132"/>
    <n v="14"/>
    <n v="4"/>
    <x v="3"/>
    <d v="2018-04-02T00:00:00"/>
  </r>
  <r>
    <x v="1"/>
    <x v="0"/>
    <x v="20"/>
    <d v="1899-12-30T23:24:00"/>
    <n v="93"/>
    <x v="133"/>
    <n v="14"/>
    <n v="4"/>
    <x v="3"/>
    <d v="2018-04-03T00:00:00"/>
  </r>
  <r>
    <x v="1"/>
    <x v="0"/>
    <x v="83"/>
    <d v="1899-12-30T23:49:00"/>
    <n v="93"/>
    <x v="133"/>
    <n v="14"/>
    <n v="4"/>
    <x v="3"/>
    <d v="2018-04-03T00:00:00"/>
  </r>
  <r>
    <x v="1"/>
    <x v="0"/>
    <x v="21"/>
    <d v="1899-12-30T00:00:00"/>
    <n v="93"/>
    <x v="133"/>
    <n v="14"/>
    <n v="4"/>
    <x v="3"/>
    <d v="2018-04-03T00:00:00"/>
  </r>
  <r>
    <x v="1"/>
    <x v="0"/>
    <x v="131"/>
    <d v="1899-12-30T23:26:00"/>
    <n v="93"/>
    <x v="133"/>
    <n v="14"/>
    <n v="4"/>
    <x v="3"/>
    <d v="2018-04-03T00:00:00"/>
  </r>
  <r>
    <x v="1"/>
    <x v="0"/>
    <x v="39"/>
    <d v="1899-12-30T23:19:00"/>
    <n v="93"/>
    <x v="133"/>
    <n v="14"/>
    <n v="4"/>
    <x v="3"/>
    <d v="2018-04-03T00:00:00"/>
  </r>
  <r>
    <x v="1"/>
    <x v="0"/>
    <x v="49"/>
    <d v="1899-12-30T23:34:00"/>
    <n v="93"/>
    <x v="133"/>
    <n v="14"/>
    <n v="4"/>
    <x v="3"/>
    <d v="2018-04-03T00:00:00"/>
  </r>
  <r>
    <x v="1"/>
    <x v="0"/>
    <x v="42"/>
    <d v="1899-12-30T00:02:00"/>
    <n v="93"/>
    <x v="133"/>
    <n v="14"/>
    <n v="4"/>
    <x v="3"/>
    <d v="2018-04-03T00:00:00"/>
  </r>
  <r>
    <x v="1"/>
    <x v="0"/>
    <x v="26"/>
    <d v="1899-12-30T23:17:00"/>
    <n v="97"/>
    <x v="134"/>
    <n v="14"/>
    <n v="4"/>
    <x v="3"/>
    <d v="2018-04-07T00:00:00"/>
  </r>
  <r>
    <x v="1"/>
    <x v="0"/>
    <x v="34"/>
    <d v="1899-12-30T23:18:00"/>
    <n v="98"/>
    <x v="135"/>
    <n v="15"/>
    <n v="4"/>
    <x v="3"/>
    <d v="2018-04-08T00:00:00"/>
  </r>
  <r>
    <x v="1"/>
    <x v="1"/>
    <x v="16"/>
    <d v="1899-12-30T02:24:00"/>
    <n v="99"/>
    <x v="136"/>
    <n v="15"/>
    <n v="4"/>
    <x v="3"/>
    <d v="2018-04-09T00:00:00"/>
  </r>
  <r>
    <x v="1"/>
    <x v="0"/>
    <x v="132"/>
    <d v="1899-12-30T23:57:00"/>
    <n v="104"/>
    <x v="137"/>
    <n v="15"/>
    <n v="4"/>
    <x v="3"/>
    <d v="2018-04-14T00:00:00"/>
  </r>
  <r>
    <x v="1"/>
    <x v="0"/>
    <x v="133"/>
    <d v="1899-12-30T23:03:00"/>
    <n v="104"/>
    <x v="137"/>
    <n v="15"/>
    <n v="4"/>
    <x v="3"/>
    <d v="2018-04-14T00:00:00"/>
  </r>
  <r>
    <x v="1"/>
    <x v="1"/>
    <x v="20"/>
    <d v="1899-12-30T23:30:00"/>
    <n v="109"/>
    <x v="138"/>
    <n v="16"/>
    <n v="4"/>
    <x v="3"/>
    <d v="2018-04-19T00:00:00"/>
  </r>
  <r>
    <x v="1"/>
    <x v="1"/>
    <x v="15"/>
    <d v="1899-12-30T23:12:00"/>
    <n v="109"/>
    <x v="138"/>
    <n v="16"/>
    <n v="4"/>
    <x v="3"/>
    <d v="2018-04-19T00:00:00"/>
  </r>
  <r>
    <x v="1"/>
    <x v="1"/>
    <x v="134"/>
    <d v="1899-12-30T23:26:00"/>
    <n v="109"/>
    <x v="138"/>
    <n v="16"/>
    <n v="4"/>
    <x v="3"/>
    <d v="2018-04-19T00:00:00"/>
  </r>
  <r>
    <x v="1"/>
    <x v="0"/>
    <x v="25"/>
    <d v="1899-12-30T23:08:00"/>
    <n v="110"/>
    <x v="139"/>
    <n v="16"/>
    <n v="4"/>
    <x v="3"/>
    <d v="2018-04-20T00:00:00"/>
  </r>
  <r>
    <x v="1"/>
    <x v="0"/>
    <x v="49"/>
    <d v="1899-12-30T23:02:00"/>
    <n v="114"/>
    <x v="140"/>
    <n v="17"/>
    <n v="4"/>
    <x v="3"/>
    <d v="2018-04-24T00:00:00"/>
  </r>
  <r>
    <x v="1"/>
    <x v="0"/>
    <x v="49"/>
    <d v="1899-12-30T23:12:00"/>
    <n v="117"/>
    <x v="141"/>
    <n v="17"/>
    <n v="4"/>
    <x v="3"/>
    <d v="2018-04-27T00:00:00"/>
  </r>
  <r>
    <x v="1"/>
    <x v="0"/>
    <x v="25"/>
    <d v="1899-12-30T23:06:00"/>
    <n v="117"/>
    <x v="141"/>
    <n v="17"/>
    <n v="4"/>
    <x v="3"/>
    <d v="2018-04-27T00:00:00"/>
  </r>
  <r>
    <x v="1"/>
    <x v="0"/>
    <x v="29"/>
    <d v="1899-12-30T23:05:00"/>
    <n v="121"/>
    <x v="142"/>
    <n v="18"/>
    <n v="5"/>
    <x v="4"/>
    <d v="2018-05-01T00:00:00"/>
  </r>
  <r>
    <x v="1"/>
    <x v="0"/>
    <x v="18"/>
    <d v="1899-12-30T23:11:00"/>
    <n v="121"/>
    <x v="142"/>
    <n v="18"/>
    <n v="5"/>
    <x v="4"/>
    <d v="2018-05-01T00:00:00"/>
  </r>
  <r>
    <x v="1"/>
    <x v="0"/>
    <x v="19"/>
    <d v="1899-12-30T23:04:00"/>
    <n v="122"/>
    <x v="143"/>
    <n v="18"/>
    <n v="5"/>
    <x v="4"/>
    <d v="2018-05-02T00:00:00"/>
  </r>
  <r>
    <x v="1"/>
    <x v="0"/>
    <x v="18"/>
    <d v="1899-12-30T23:02:00"/>
    <n v="122"/>
    <x v="143"/>
    <n v="18"/>
    <n v="5"/>
    <x v="4"/>
    <d v="2018-05-02T00:00:00"/>
  </r>
  <r>
    <x v="1"/>
    <x v="0"/>
    <x v="129"/>
    <d v="1899-12-30T23:10:00"/>
    <n v="122"/>
    <x v="143"/>
    <n v="18"/>
    <n v="5"/>
    <x v="4"/>
    <d v="2018-05-02T00:00:00"/>
  </r>
  <r>
    <x v="1"/>
    <x v="1"/>
    <x v="84"/>
    <d v="1899-12-30T04:29:00"/>
    <n v="123"/>
    <x v="144"/>
    <n v="18"/>
    <n v="5"/>
    <x v="4"/>
    <d v="2018-05-03T00:00:00"/>
  </r>
  <r>
    <x v="1"/>
    <x v="0"/>
    <x v="19"/>
    <d v="1899-12-30T23:20:00"/>
    <n v="124"/>
    <x v="145"/>
    <n v="18"/>
    <n v="5"/>
    <x v="4"/>
    <d v="2018-05-04T00:00:00"/>
  </r>
  <r>
    <x v="1"/>
    <x v="0"/>
    <x v="49"/>
    <d v="1899-12-30T23:10:00"/>
    <n v="124"/>
    <x v="145"/>
    <n v="18"/>
    <n v="5"/>
    <x v="4"/>
    <d v="2018-05-04T00:00:00"/>
  </r>
  <r>
    <x v="1"/>
    <x v="0"/>
    <x v="25"/>
    <d v="1899-12-30T23:08:00"/>
    <n v="124"/>
    <x v="145"/>
    <n v="18"/>
    <n v="5"/>
    <x v="4"/>
    <d v="2018-05-04T00:00:00"/>
  </r>
  <r>
    <x v="1"/>
    <x v="1"/>
    <x v="34"/>
    <d v="1899-12-30T23:16:00"/>
    <n v="126"/>
    <x v="146"/>
    <n v="19"/>
    <n v="5"/>
    <x v="4"/>
    <d v="2018-05-06T00:00:00"/>
  </r>
  <r>
    <x v="1"/>
    <x v="1"/>
    <x v="129"/>
    <d v="1899-12-30T23:28:00"/>
    <n v="126"/>
    <x v="146"/>
    <n v="19"/>
    <n v="5"/>
    <x v="4"/>
    <d v="2018-05-06T00:00:00"/>
  </r>
  <r>
    <x v="1"/>
    <x v="0"/>
    <x v="20"/>
    <d v="1899-12-30T23:27:00"/>
    <n v="128"/>
    <x v="147"/>
    <n v="19"/>
    <n v="5"/>
    <x v="4"/>
    <d v="2018-05-08T00:00:00"/>
  </r>
  <r>
    <x v="1"/>
    <x v="0"/>
    <x v="35"/>
    <d v="1899-12-30T23:11:00"/>
    <n v="128"/>
    <x v="147"/>
    <n v="19"/>
    <n v="5"/>
    <x v="4"/>
    <d v="2018-05-08T00:00:00"/>
  </r>
  <r>
    <x v="1"/>
    <x v="0"/>
    <x v="18"/>
    <d v="1899-12-30T23:54:00"/>
    <n v="128"/>
    <x v="147"/>
    <n v="19"/>
    <n v="5"/>
    <x v="4"/>
    <d v="2018-05-08T00:00:00"/>
  </r>
  <r>
    <x v="1"/>
    <x v="0"/>
    <x v="78"/>
    <d v="1899-12-30T23:26:00"/>
    <n v="128"/>
    <x v="147"/>
    <n v="19"/>
    <n v="5"/>
    <x v="4"/>
    <d v="2018-05-08T00:00:00"/>
  </r>
  <r>
    <x v="1"/>
    <x v="0"/>
    <x v="30"/>
    <d v="1899-12-30T23:23:00"/>
    <n v="128"/>
    <x v="147"/>
    <n v="19"/>
    <n v="5"/>
    <x v="4"/>
    <d v="2018-05-08T00:00:00"/>
  </r>
  <r>
    <x v="1"/>
    <x v="0"/>
    <x v="135"/>
    <d v="1899-12-30T00:30:00"/>
    <n v="129"/>
    <x v="148"/>
    <n v="19"/>
    <n v="5"/>
    <x v="4"/>
    <d v="2018-05-09T00:00:00"/>
  </r>
  <r>
    <x v="1"/>
    <x v="0"/>
    <x v="31"/>
    <d v="1899-12-30T00:19:00"/>
    <n v="129"/>
    <x v="148"/>
    <n v="19"/>
    <n v="5"/>
    <x v="4"/>
    <d v="2018-05-09T00:00:00"/>
  </r>
  <r>
    <x v="1"/>
    <x v="0"/>
    <x v="21"/>
    <d v="1899-12-30T00:14:00"/>
    <n v="129"/>
    <x v="148"/>
    <n v="19"/>
    <n v="5"/>
    <x v="4"/>
    <d v="2018-05-09T00:00:00"/>
  </r>
  <r>
    <x v="1"/>
    <x v="0"/>
    <x v="136"/>
    <d v="1899-12-30T00:21:00"/>
    <n v="129"/>
    <x v="148"/>
    <n v="19"/>
    <n v="5"/>
    <x v="4"/>
    <d v="2018-05-09T00:00:00"/>
  </r>
  <r>
    <x v="1"/>
    <x v="0"/>
    <x v="137"/>
    <d v="1899-12-30T00:05:00"/>
    <n v="129"/>
    <x v="148"/>
    <n v="19"/>
    <n v="5"/>
    <x v="4"/>
    <d v="2018-05-09T00:00:00"/>
  </r>
  <r>
    <x v="1"/>
    <x v="0"/>
    <x v="1"/>
    <d v="1899-12-30T00:08:00"/>
    <n v="129"/>
    <x v="148"/>
    <n v="19"/>
    <n v="5"/>
    <x v="4"/>
    <d v="2018-05-09T00:00:00"/>
  </r>
  <r>
    <x v="1"/>
    <x v="0"/>
    <x v="6"/>
    <d v="1899-12-30T23:24:00"/>
    <n v="133"/>
    <x v="149"/>
    <n v="20"/>
    <n v="5"/>
    <x v="4"/>
    <d v="2018-05-13T00:00:00"/>
  </r>
  <r>
    <x v="1"/>
    <x v="0"/>
    <x v="35"/>
    <d v="1899-12-30T23:03:00"/>
    <n v="133"/>
    <x v="149"/>
    <n v="20"/>
    <n v="5"/>
    <x v="4"/>
    <d v="2018-05-13T00:00:00"/>
  </r>
  <r>
    <x v="1"/>
    <x v="0"/>
    <x v="29"/>
    <d v="1899-12-30T23:18:00"/>
    <n v="133"/>
    <x v="149"/>
    <n v="20"/>
    <n v="5"/>
    <x v="4"/>
    <d v="2018-05-13T00:00:00"/>
  </r>
  <r>
    <x v="1"/>
    <x v="1"/>
    <x v="138"/>
    <d v="1899-12-30T04:31:00"/>
    <n v="134"/>
    <x v="150"/>
    <n v="20"/>
    <n v="5"/>
    <x v="4"/>
    <d v="2018-05-14T00:00:00"/>
  </r>
  <r>
    <x v="1"/>
    <x v="1"/>
    <x v="20"/>
    <d v="1899-12-30T23:38:00"/>
    <n v="134"/>
    <x v="150"/>
    <n v="20"/>
    <n v="5"/>
    <x v="4"/>
    <d v="2018-05-14T00:00:00"/>
  </r>
  <r>
    <x v="1"/>
    <x v="1"/>
    <x v="83"/>
    <d v="1899-12-30T23:54:00"/>
    <n v="134"/>
    <x v="150"/>
    <n v="20"/>
    <n v="5"/>
    <x v="4"/>
    <d v="2018-05-14T00:00:00"/>
  </r>
  <r>
    <x v="1"/>
    <x v="1"/>
    <x v="124"/>
    <d v="1899-12-30T05:06:00"/>
    <n v="134"/>
    <x v="150"/>
    <n v="20"/>
    <n v="5"/>
    <x v="4"/>
    <d v="2018-05-14T00:00:00"/>
  </r>
  <r>
    <x v="1"/>
    <x v="1"/>
    <x v="139"/>
    <d v="1899-12-30T04:45:00"/>
    <n v="134"/>
    <x v="150"/>
    <n v="20"/>
    <n v="5"/>
    <x v="4"/>
    <d v="2018-05-14T00:00:00"/>
  </r>
  <r>
    <x v="1"/>
    <x v="1"/>
    <x v="140"/>
    <d v="1899-12-30T04:13:00"/>
    <n v="134"/>
    <x v="150"/>
    <n v="20"/>
    <n v="5"/>
    <x v="4"/>
    <d v="2018-05-14T00:00:00"/>
  </r>
  <r>
    <x v="1"/>
    <x v="1"/>
    <x v="141"/>
    <d v="1899-12-30T05:20:00"/>
    <n v="134"/>
    <x v="150"/>
    <n v="20"/>
    <n v="5"/>
    <x v="4"/>
    <d v="2018-05-14T00:00:00"/>
  </r>
  <r>
    <x v="1"/>
    <x v="1"/>
    <x v="126"/>
    <d v="1899-12-30T05:36:00"/>
    <n v="134"/>
    <x v="150"/>
    <n v="20"/>
    <n v="5"/>
    <x v="4"/>
    <d v="2018-05-14T00:00:00"/>
  </r>
  <r>
    <x v="1"/>
    <x v="1"/>
    <x v="18"/>
    <d v="1899-12-30T23:29:00"/>
    <n v="134"/>
    <x v="150"/>
    <n v="20"/>
    <n v="5"/>
    <x v="4"/>
    <d v="2018-05-14T00:00:00"/>
  </r>
  <r>
    <x v="1"/>
    <x v="1"/>
    <x v="99"/>
    <d v="1899-12-30T04:17:00"/>
    <n v="134"/>
    <x v="150"/>
    <n v="20"/>
    <n v="5"/>
    <x v="4"/>
    <d v="2018-05-14T00:00:00"/>
  </r>
  <r>
    <x v="1"/>
    <x v="1"/>
    <x v="127"/>
    <d v="1899-12-30T05:41:00"/>
    <n v="134"/>
    <x v="150"/>
    <n v="20"/>
    <n v="5"/>
    <x v="4"/>
    <d v="2018-05-14T00:00:00"/>
  </r>
  <r>
    <x v="1"/>
    <x v="1"/>
    <x v="20"/>
    <d v="1899-12-30T23:33:00"/>
    <n v="135"/>
    <x v="151"/>
    <n v="20"/>
    <n v="5"/>
    <x v="4"/>
    <d v="2018-05-15T00:00:00"/>
  </r>
  <r>
    <x v="1"/>
    <x v="1"/>
    <x v="135"/>
    <d v="1899-12-30T00:22:00"/>
    <n v="135"/>
    <x v="151"/>
    <n v="20"/>
    <n v="5"/>
    <x v="4"/>
    <d v="2018-05-15T00:00:00"/>
  </r>
  <r>
    <x v="1"/>
    <x v="1"/>
    <x v="31"/>
    <d v="1899-12-30T00:09:00"/>
    <n v="135"/>
    <x v="151"/>
    <n v="20"/>
    <n v="5"/>
    <x v="4"/>
    <d v="2018-05-15T00:00:00"/>
  </r>
  <r>
    <x v="1"/>
    <x v="1"/>
    <x v="21"/>
    <d v="1899-12-30T00:03:00"/>
    <n v="135"/>
    <x v="151"/>
    <n v="20"/>
    <n v="5"/>
    <x v="4"/>
    <d v="2018-05-15T00:00:00"/>
  </r>
  <r>
    <x v="1"/>
    <x v="1"/>
    <x v="136"/>
    <d v="1899-12-30T00:05:00"/>
    <n v="135"/>
    <x v="151"/>
    <n v="20"/>
    <n v="5"/>
    <x v="4"/>
    <d v="2018-05-15T00:00:00"/>
  </r>
  <r>
    <x v="1"/>
    <x v="1"/>
    <x v="142"/>
    <d v="1899-12-30T04:36:00"/>
    <n v="135"/>
    <x v="151"/>
    <n v="20"/>
    <n v="5"/>
    <x v="4"/>
    <d v="2018-05-15T00:00:00"/>
  </r>
  <r>
    <x v="1"/>
    <x v="0"/>
    <x v="15"/>
    <d v="1899-12-30T23:23:00"/>
    <n v="137"/>
    <x v="152"/>
    <n v="20"/>
    <n v="5"/>
    <x v="4"/>
    <d v="2018-05-17T00:00:00"/>
  </r>
  <r>
    <x v="1"/>
    <x v="0"/>
    <x v="35"/>
    <d v="1899-12-30T23:07:00"/>
    <n v="139"/>
    <x v="153"/>
    <n v="20"/>
    <n v="5"/>
    <x v="4"/>
    <d v="2018-05-19T00:00:00"/>
  </r>
  <r>
    <x v="1"/>
    <x v="0"/>
    <x v="18"/>
    <d v="1899-12-30T23:23:00"/>
    <n v="139"/>
    <x v="153"/>
    <n v="20"/>
    <n v="5"/>
    <x v="4"/>
    <d v="2018-05-19T00:00:00"/>
  </r>
  <r>
    <x v="1"/>
    <x v="0"/>
    <x v="133"/>
    <d v="1899-12-30T23:51:00"/>
    <n v="139"/>
    <x v="153"/>
    <n v="20"/>
    <n v="5"/>
    <x v="4"/>
    <d v="2018-05-19T00:00:00"/>
  </r>
  <r>
    <x v="1"/>
    <x v="0"/>
    <x v="20"/>
    <d v="1899-12-30T23:31:00"/>
    <n v="142"/>
    <x v="154"/>
    <n v="21"/>
    <n v="5"/>
    <x v="4"/>
    <d v="2018-05-22T00:00:00"/>
  </r>
  <r>
    <x v="1"/>
    <x v="0"/>
    <x v="143"/>
    <d v="1899-12-30T23:27:00"/>
    <n v="142"/>
    <x v="154"/>
    <n v="21"/>
    <n v="5"/>
    <x v="4"/>
    <d v="2018-05-22T00:00:00"/>
  </r>
  <r>
    <x v="1"/>
    <x v="0"/>
    <x v="39"/>
    <d v="1899-12-30T23:16:00"/>
    <n v="142"/>
    <x v="154"/>
    <n v="21"/>
    <n v="5"/>
    <x v="4"/>
    <d v="2018-05-22T00:00:00"/>
  </r>
  <r>
    <x v="1"/>
    <x v="0"/>
    <x v="15"/>
    <d v="1899-12-30T23:22:00"/>
    <n v="142"/>
    <x v="154"/>
    <n v="21"/>
    <n v="5"/>
    <x v="4"/>
    <d v="2018-05-22T00:00:00"/>
  </r>
  <r>
    <x v="1"/>
    <x v="0"/>
    <x v="18"/>
    <d v="1899-12-30T23:30:00"/>
    <n v="143"/>
    <x v="155"/>
    <n v="21"/>
    <n v="5"/>
    <x v="4"/>
    <d v="2018-05-23T00:00:00"/>
  </r>
  <r>
    <x v="1"/>
    <x v="0"/>
    <x v="144"/>
    <d v="1899-12-30T23:12:00"/>
    <n v="145"/>
    <x v="156"/>
    <n v="21"/>
    <n v="5"/>
    <x v="4"/>
    <d v="2018-05-25T00:00:00"/>
  </r>
  <r>
    <x v="1"/>
    <x v="0"/>
    <x v="25"/>
    <d v="1899-12-30T23:03:00"/>
    <n v="145"/>
    <x v="156"/>
    <n v="21"/>
    <n v="5"/>
    <x v="4"/>
    <d v="2018-05-25T00:00:00"/>
  </r>
  <r>
    <x v="1"/>
    <x v="0"/>
    <x v="120"/>
    <d v="1899-12-30T23:17:00"/>
    <n v="145"/>
    <x v="156"/>
    <n v="21"/>
    <n v="5"/>
    <x v="4"/>
    <d v="2018-05-25T00:00:00"/>
  </r>
  <r>
    <x v="1"/>
    <x v="1"/>
    <x v="45"/>
    <d v="1899-12-30T23:44:00"/>
    <n v="148"/>
    <x v="157"/>
    <n v="22"/>
    <n v="5"/>
    <x v="4"/>
    <d v="2018-05-28T00:00:00"/>
  </r>
  <r>
    <x v="1"/>
    <x v="1"/>
    <x v="18"/>
    <d v="1899-12-30T23:09:00"/>
    <n v="148"/>
    <x v="157"/>
    <n v="22"/>
    <n v="5"/>
    <x v="4"/>
    <d v="2018-05-28T00:00:00"/>
  </r>
  <r>
    <x v="1"/>
    <x v="1"/>
    <x v="9"/>
    <d v="1899-12-30T23:34:00"/>
    <n v="148"/>
    <x v="157"/>
    <n v="22"/>
    <n v="5"/>
    <x v="4"/>
    <d v="2018-05-28T00:00:00"/>
  </r>
  <r>
    <x v="1"/>
    <x v="1"/>
    <x v="87"/>
    <d v="1899-12-30T23:58:00"/>
    <n v="148"/>
    <x v="157"/>
    <n v="22"/>
    <n v="5"/>
    <x v="4"/>
    <d v="2018-05-28T00:00:00"/>
  </r>
  <r>
    <x v="1"/>
    <x v="1"/>
    <x v="23"/>
    <d v="1899-12-30T00:15:00"/>
    <n v="149"/>
    <x v="158"/>
    <n v="22"/>
    <n v="5"/>
    <x v="4"/>
    <d v="2018-05-29T00:00:00"/>
  </r>
  <r>
    <x v="1"/>
    <x v="1"/>
    <x v="35"/>
    <d v="1899-12-30T00:24:00"/>
    <n v="149"/>
    <x v="158"/>
    <n v="22"/>
    <n v="5"/>
    <x v="4"/>
    <d v="2018-05-29T00:00:00"/>
  </r>
  <r>
    <x v="1"/>
    <x v="1"/>
    <x v="85"/>
    <d v="1899-12-30T00:22:00"/>
    <n v="149"/>
    <x v="158"/>
    <n v="22"/>
    <n v="5"/>
    <x v="4"/>
    <d v="2018-05-29T00:00:00"/>
  </r>
  <r>
    <x v="1"/>
    <x v="1"/>
    <x v="112"/>
    <d v="1899-12-30T00:27:00"/>
    <n v="149"/>
    <x v="158"/>
    <n v="22"/>
    <n v="5"/>
    <x v="4"/>
    <d v="2018-05-29T00:00:00"/>
  </r>
  <r>
    <x v="1"/>
    <x v="0"/>
    <x v="145"/>
    <d v="1899-12-30T23:30:00"/>
    <n v="150"/>
    <x v="159"/>
    <n v="22"/>
    <n v="5"/>
    <x v="4"/>
    <d v="2018-05-30T00:00:00"/>
  </r>
  <r>
    <x v="1"/>
    <x v="0"/>
    <x v="35"/>
    <d v="1899-12-30T23:25:00"/>
    <n v="150"/>
    <x v="159"/>
    <n v="22"/>
    <n v="5"/>
    <x v="4"/>
    <d v="2018-05-30T00:00:00"/>
  </r>
  <r>
    <x v="1"/>
    <x v="0"/>
    <x v="15"/>
    <d v="1899-12-30T23:20:00"/>
    <n v="150"/>
    <x v="159"/>
    <n v="22"/>
    <n v="5"/>
    <x v="4"/>
    <d v="2018-05-30T00:00:00"/>
  </r>
  <r>
    <x v="1"/>
    <x v="0"/>
    <x v="146"/>
    <d v="1899-12-30T23:10:00"/>
    <n v="150"/>
    <x v="159"/>
    <n v="22"/>
    <n v="5"/>
    <x v="4"/>
    <d v="2018-05-30T00:00:00"/>
  </r>
  <r>
    <x v="1"/>
    <x v="1"/>
    <x v="147"/>
    <d v="1899-12-30T23:20:00"/>
    <n v="152"/>
    <x v="160"/>
    <n v="22"/>
    <n v="6"/>
    <x v="5"/>
    <d v="2018-06-01T00:00:00"/>
  </r>
  <r>
    <x v="1"/>
    <x v="1"/>
    <x v="35"/>
    <d v="1899-12-30T23:56:00"/>
    <n v="152"/>
    <x v="160"/>
    <n v="22"/>
    <n v="6"/>
    <x v="5"/>
    <d v="2018-06-01T00:00:00"/>
  </r>
  <r>
    <x v="1"/>
    <x v="1"/>
    <x v="18"/>
    <d v="1899-12-30T23:01:00"/>
    <n v="152"/>
    <x v="160"/>
    <n v="22"/>
    <n v="6"/>
    <x v="5"/>
    <d v="2018-06-01T00:00:00"/>
  </r>
  <r>
    <x v="1"/>
    <x v="1"/>
    <x v="148"/>
    <d v="1899-12-30T23:19:00"/>
    <n v="152"/>
    <x v="160"/>
    <n v="22"/>
    <n v="6"/>
    <x v="5"/>
    <d v="2018-06-01T00:00:00"/>
  </r>
  <r>
    <x v="1"/>
    <x v="1"/>
    <x v="149"/>
    <d v="1899-12-30T00:48:00"/>
    <n v="153"/>
    <x v="161"/>
    <n v="22"/>
    <n v="6"/>
    <x v="5"/>
    <d v="2018-06-02T00:00:00"/>
  </r>
  <r>
    <x v="1"/>
    <x v="1"/>
    <x v="45"/>
    <d v="1899-12-30T00:45:00"/>
    <n v="153"/>
    <x v="161"/>
    <n v="22"/>
    <n v="6"/>
    <x v="5"/>
    <d v="2018-06-02T00:00:00"/>
  </r>
  <r>
    <x v="1"/>
    <x v="1"/>
    <x v="9"/>
    <d v="1899-12-30T00:19:00"/>
    <n v="153"/>
    <x v="161"/>
    <n v="22"/>
    <n v="6"/>
    <x v="5"/>
    <d v="2018-06-02T00:00:00"/>
  </r>
  <r>
    <x v="1"/>
    <x v="1"/>
    <x v="85"/>
    <d v="1899-12-30T01:01:00"/>
    <n v="153"/>
    <x v="161"/>
    <n v="22"/>
    <n v="6"/>
    <x v="5"/>
    <d v="2018-06-02T00:00:00"/>
  </r>
  <r>
    <x v="1"/>
    <x v="1"/>
    <x v="10"/>
    <d v="1899-12-30T00:10:00"/>
    <n v="153"/>
    <x v="161"/>
    <n v="22"/>
    <n v="6"/>
    <x v="5"/>
    <d v="2018-06-02T00:00:00"/>
  </r>
  <r>
    <x v="1"/>
    <x v="1"/>
    <x v="87"/>
    <d v="1899-12-30T00:42:00"/>
    <n v="153"/>
    <x v="161"/>
    <n v="22"/>
    <n v="6"/>
    <x v="5"/>
    <d v="2018-06-02T00:00:00"/>
  </r>
  <r>
    <x v="1"/>
    <x v="1"/>
    <x v="5"/>
    <d v="1899-12-30T00:13:00"/>
    <n v="153"/>
    <x v="161"/>
    <n v="22"/>
    <n v="6"/>
    <x v="5"/>
    <d v="2018-06-02T00:00:00"/>
  </r>
  <r>
    <x v="1"/>
    <x v="0"/>
    <x v="150"/>
    <d v="1899-12-30T23:35:00"/>
    <n v="155"/>
    <x v="162"/>
    <n v="23"/>
    <n v="6"/>
    <x v="5"/>
    <d v="2018-06-04T00:00:00"/>
  </r>
  <r>
    <x v="1"/>
    <x v="0"/>
    <x v="9"/>
    <d v="1899-12-30T23:32:00"/>
    <n v="155"/>
    <x v="162"/>
    <n v="23"/>
    <n v="6"/>
    <x v="5"/>
    <d v="2018-06-04T00:00:00"/>
  </r>
  <r>
    <x v="1"/>
    <x v="0"/>
    <x v="151"/>
    <d v="1899-12-30T23:00:00"/>
    <n v="155"/>
    <x v="162"/>
    <n v="23"/>
    <n v="6"/>
    <x v="5"/>
    <d v="2018-06-04T00:00:00"/>
  </r>
  <r>
    <x v="1"/>
    <x v="0"/>
    <x v="30"/>
    <d v="1899-12-30T23:28:00"/>
    <n v="155"/>
    <x v="162"/>
    <n v="23"/>
    <n v="6"/>
    <x v="5"/>
    <d v="2018-06-04T00:00:00"/>
  </r>
  <r>
    <x v="1"/>
    <x v="1"/>
    <x v="145"/>
    <d v="1899-12-30T23:14:00"/>
    <n v="157"/>
    <x v="163"/>
    <n v="23"/>
    <n v="6"/>
    <x v="5"/>
    <d v="2018-06-06T00:00:00"/>
  </r>
  <r>
    <x v="1"/>
    <x v="1"/>
    <x v="35"/>
    <d v="1899-12-30T23:21:00"/>
    <n v="157"/>
    <x v="163"/>
    <n v="23"/>
    <n v="6"/>
    <x v="5"/>
    <d v="2018-06-06T00:00:00"/>
  </r>
  <r>
    <x v="1"/>
    <x v="1"/>
    <x v="18"/>
    <d v="1899-12-30T23:50:00"/>
    <n v="157"/>
    <x v="163"/>
    <n v="23"/>
    <n v="6"/>
    <x v="5"/>
    <d v="2018-06-06T00:00:00"/>
  </r>
  <r>
    <x v="1"/>
    <x v="1"/>
    <x v="78"/>
    <d v="1899-12-30T23:58:00"/>
    <n v="157"/>
    <x v="163"/>
    <n v="23"/>
    <n v="6"/>
    <x v="5"/>
    <d v="2018-06-06T00:00:00"/>
  </r>
  <r>
    <x v="1"/>
    <x v="1"/>
    <x v="9"/>
    <d v="1899-12-30T23:31:00"/>
    <n v="157"/>
    <x v="163"/>
    <n v="23"/>
    <n v="6"/>
    <x v="5"/>
    <d v="2018-06-06T00:00:00"/>
  </r>
  <r>
    <x v="1"/>
    <x v="1"/>
    <x v="87"/>
    <d v="1899-12-30T23:56:00"/>
    <n v="157"/>
    <x v="163"/>
    <n v="23"/>
    <n v="6"/>
    <x v="5"/>
    <d v="2018-06-06T00:00:00"/>
  </r>
  <r>
    <x v="1"/>
    <x v="1"/>
    <x v="30"/>
    <d v="1899-12-30T23:11:00"/>
    <n v="157"/>
    <x v="163"/>
    <n v="23"/>
    <n v="6"/>
    <x v="5"/>
    <d v="2018-06-06T00:00:00"/>
  </r>
  <r>
    <x v="1"/>
    <x v="1"/>
    <x v="23"/>
    <d v="1899-12-30T00:40:00"/>
    <n v="158"/>
    <x v="164"/>
    <n v="23"/>
    <n v="6"/>
    <x v="5"/>
    <d v="2018-06-07T00:00:00"/>
  </r>
  <r>
    <x v="1"/>
    <x v="0"/>
    <x v="29"/>
    <d v="1899-12-30T23:20:00"/>
    <n v="158"/>
    <x v="164"/>
    <n v="23"/>
    <n v="6"/>
    <x v="5"/>
    <d v="2018-06-07T00:00:00"/>
  </r>
  <r>
    <x v="1"/>
    <x v="0"/>
    <x v="12"/>
    <d v="1899-12-30T23:09:00"/>
    <n v="158"/>
    <x v="164"/>
    <n v="23"/>
    <n v="6"/>
    <x v="5"/>
    <d v="2018-06-07T00:00:00"/>
  </r>
  <r>
    <x v="1"/>
    <x v="1"/>
    <x v="85"/>
    <d v="1899-12-30T00:24:00"/>
    <n v="158"/>
    <x v="164"/>
    <n v="23"/>
    <n v="6"/>
    <x v="5"/>
    <d v="2018-06-07T00:00:00"/>
  </r>
  <r>
    <x v="1"/>
    <x v="1"/>
    <x v="112"/>
    <d v="1899-12-30T00:44:00"/>
    <n v="158"/>
    <x v="164"/>
    <n v="23"/>
    <n v="6"/>
    <x v="5"/>
    <d v="2018-06-07T00:00:00"/>
  </r>
  <r>
    <x v="1"/>
    <x v="1"/>
    <x v="36"/>
    <d v="1899-12-30T00:04:00"/>
    <n v="158"/>
    <x v="164"/>
    <n v="23"/>
    <n v="6"/>
    <x v="5"/>
    <d v="2018-06-07T00:00:00"/>
  </r>
  <r>
    <x v="1"/>
    <x v="0"/>
    <x v="30"/>
    <d v="1899-12-30T23:32:00"/>
    <n v="158"/>
    <x v="164"/>
    <n v="23"/>
    <n v="6"/>
    <x v="5"/>
    <d v="2018-06-07T00:00:00"/>
  </r>
  <r>
    <x v="1"/>
    <x v="0"/>
    <x v="45"/>
    <d v="1899-12-30T23:31:00"/>
    <n v="159"/>
    <x v="165"/>
    <n v="23"/>
    <n v="6"/>
    <x v="5"/>
    <d v="2018-06-08T00:00:00"/>
  </r>
  <r>
    <x v="1"/>
    <x v="0"/>
    <x v="6"/>
    <d v="1899-12-30T00:07:00"/>
    <n v="159"/>
    <x v="165"/>
    <n v="23"/>
    <n v="6"/>
    <x v="5"/>
    <d v="2018-06-08T00:00:00"/>
  </r>
  <r>
    <x v="1"/>
    <x v="0"/>
    <x v="62"/>
    <d v="1899-12-30T23:25:00"/>
    <n v="159"/>
    <x v="165"/>
    <n v="23"/>
    <n v="6"/>
    <x v="5"/>
    <d v="2018-06-08T00:00:00"/>
  </r>
  <r>
    <x v="1"/>
    <x v="0"/>
    <x v="9"/>
    <d v="1899-12-30T00:23:00"/>
    <n v="159"/>
    <x v="165"/>
    <n v="23"/>
    <n v="6"/>
    <x v="5"/>
    <d v="2018-06-08T00:00:00"/>
  </r>
  <r>
    <x v="1"/>
    <x v="0"/>
    <x v="148"/>
    <d v="1899-12-30T23:17:00"/>
    <n v="159"/>
    <x v="165"/>
    <n v="23"/>
    <n v="6"/>
    <x v="5"/>
    <d v="2018-06-08T00:00:00"/>
  </r>
  <r>
    <x v="1"/>
    <x v="0"/>
    <x v="36"/>
    <d v="1899-12-30T00:17:00"/>
    <n v="159"/>
    <x v="165"/>
    <n v="23"/>
    <n v="6"/>
    <x v="5"/>
    <d v="2018-06-08T00:00:00"/>
  </r>
  <r>
    <x v="1"/>
    <x v="0"/>
    <x v="5"/>
    <d v="1899-12-30T23:08:00"/>
    <n v="159"/>
    <x v="165"/>
    <n v="23"/>
    <n v="6"/>
    <x v="5"/>
    <d v="2018-06-08T00:00:00"/>
  </r>
  <r>
    <x v="1"/>
    <x v="0"/>
    <x v="152"/>
    <d v="1899-12-30T23:39:00"/>
    <n v="160"/>
    <x v="166"/>
    <n v="23"/>
    <n v="6"/>
    <x v="5"/>
    <d v="2018-06-09T00:00:00"/>
  </r>
  <r>
    <x v="1"/>
    <x v="0"/>
    <x v="50"/>
    <d v="1899-12-30T23:50:00"/>
    <n v="160"/>
    <x v="166"/>
    <n v="23"/>
    <n v="6"/>
    <x v="5"/>
    <d v="2018-06-09T00:00:00"/>
  </r>
  <r>
    <x v="1"/>
    <x v="0"/>
    <x v="35"/>
    <d v="1899-12-30T23:26:00"/>
    <n v="160"/>
    <x v="166"/>
    <n v="23"/>
    <n v="6"/>
    <x v="5"/>
    <d v="2018-06-09T00:00:00"/>
  </r>
  <r>
    <x v="1"/>
    <x v="0"/>
    <x v="34"/>
    <d v="1899-12-30T23:03:00"/>
    <n v="160"/>
    <x v="166"/>
    <n v="23"/>
    <n v="6"/>
    <x v="5"/>
    <d v="2018-06-09T00:00:00"/>
  </r>
  <r>
    <x v="1"/>
    <x v="0"/>
    <x v="18"/>
    <d v="1899-12-30T23:37:00"/>
    <n v="160"/>
    <x v="166"/>
    <n v="23"/>
    <n v="6"/>
    <x v="5"/>
    <d v="2018-06-09T00:00:00"/>
  </r>
  <r>
    <x v="1"/>
    <x v="0"/>
    <x v="78"/>
    <d v="1899-12-30T23:06:00"/>
    <n v="160"/>
    <x v="166"/>
    <n v="23"/>
    <n v="6"/>
    <x v="5"/>
    <d v="2018-06-09T00:00:00"/>
  </r>
  <r>
    <x v="1"/>
    <x v="0"/>
    <x v="133"/>
    <d v="1899-12-30T23:12:00"/>
    <n v="160"/>
    <x v="166"/>
    <n v="23"/>
    <n v="6"/>
    <x v="5"/>
    <d v="2018-06-09T00:00:00"/>
  </r>
  <r>
    <x v="1"/>
    <x v="0"/>
    <x v="26"/>
    <d v="1899-12-30T00:26:00"/>
    <n v="161"/>
    <x v="167"/>
    <n v="24"/>
    <n v="6"/>
    <x v="5"/>
    <d v="2018-06-10T00:00:00"/>
  </r>
  <r>
    <x v="1"/>
    <x v="0"/>
    <x v="35"/>
    <d v="1899-12-30T23:31:00"/>
    <n v="162"/>
    <x v="168"/>
    <n v="24"/>
    <n v="6"/>
    <x v="5"/>
    <d v="2018-06-11T00:00:00"/>
  </r>
  <r>
    <x v="1"/>
    <x v="0"/>
    <x v="34"/>
    <d v="1899-12-30T23:20:00"/>
    <n v="162"/>
    <x v="168"/>
    <n v="24"/>
    <n v="6"/>
    <x v="5"/>
    <d v="2018-06-11T00:00:00"/>
  </r>
  <r>
    <x v="1"/>
    <x v="1"/>
    <x v="153"/>
    <d v="1899-12-30T23:50:00"/>
    <n v="163"/>
    <x v="169"/>
    <n v="24"/>
    <n v="6"/>
    <x v="5"/>
    <d v="2018-06-12T00:00:00"/>
  </r>
  <r>
    <x v="1"/>
    <x v="1"/>
    <x v="154"/>
    <d v="1899-12-30T23:31:00"/>
    <n v="163"/>
    <x v="169"/>
    <n v="24"/>
    <n v="6"/>
    <x v="5"/>
    <d v="2018-06-12T00:00:00"/>
  </r>
  <r>
    <x v="1"/>
    <x v="1"/>
    <x v="137"/>
    <d v="1899-12-30T23:21:00"/>
    <n v="163"/>
    <x v="169"/>
    <n v="24"/>
    <n v="6"/>
    <x v="5"/>
    <d v="2018-06-12T00:00:00"/>
  </r>
  <r>
    <x v="1"/>
    <x v="1"/>
    <x v="9"/>
    <d v="1899-12-30T23:55:00"/>
    <n v="163"/>
    <x v="169"/>
    <n v="24"/>
    <n v="6"/>
    <x v="5"/>
    <d v="2018-06-12T00:00:00"/>
  </r>
  <r>
    <x v="1"/>
    <x v="1"/>
    <x v="155"/>
    <d v="1899-12-30T04:10:00"/>
    <n v="164"/>
    <x v="170"/>
    <n v="24"/>
    <n v="6"/>
    <x v="5"/>
    <d v="2018-06-13T00:00:00"/>
  </r>
  <r>
    <x v="1"/>
    <x v="1"/>
    <x v="84"/>
    <d v="1899-12-30T04:38:00"/>
    <n v="164"/>
    <x v="170"/>
    <n v="24"/>
    <n v="6"/>
    <x v="5"/>
    <d v="2018-06-13T00:00:00"/>
  </r>
  <r>
    <x v="1"/>
    <x v="0"/>
    <x v="50"/>
    <d v="1899-12-30T23:23:00"/>
    <n v="167"/>
    <x v="171"/>
    <n v="24"/>
    <n v="6"/>
    <x v="5"/>
    <d v="2018-06-16T00:00:00"/>
  </r>
  <r>
    <x v="1"/>
    <x v="0"/>
    <x v="35"/>
    <d v="1899-12-30T23:11:00"/>
    <n v="167"/>
    <x v="171"/>
    <n v="24"/>
    <n v="6"/>
    <x v="5"/>
    <d v="2018-06-16T00:00:00"/>
  </r>
  <r>
    <x v="1"/>
    <x v="0"/>
    <x v="18"/>
    <d v="1899-12-30T23:51:00"/>
    <n v="167"/>
    <x v="171"/>
    <n v="24"/>
    <n v="6"/>
    <x v="5"/>
    <d v="2018-06-16T00:00:00"/>
  </r>
  <r>
    <x v="1"/>
    <x v="0"/>
    <x v="133"/>
    <d v="1899-12-30T23:30:00"/>
    <n v="167"/>
    <x v="171"/>
    <n v="24"/>
    <n v="6"/>
    <x v="5"/>
    <d v="2018-06-16T00:00:00"/>
  </r>
  <r>
    <x v="1"/>
    <x v="0"/>
    <x v="156"/>
    <d v="1899-12-30T23:21:00"/>
    <n v="167"/>
    <x v="171"/>
    <n v="24"/>
    <n v="6"/>
    <x v="5"/>
    <d v="2018-06-16T00:00:00"/>
  </r>
  <r>
    <x v="1"/>
    <x v="0"/>
    <x v="66"/>
    <d v="1899-12-30T23:14:00"/>
    <n v="168"/>
    <x v="172"/>
    <n v="25"/>
    <n v="6"/>
    <x v="5"/>
    <d v="2018-06-17T00:00:00"/>
  </r>
  <r>
    <x v="1"/>
    <x v="0"/>
    <x v="78"/>
    <d v="1899-12-30T23:25:00"/>
    <n v="168"/>
    <x v="172"/>
    <n v="25"/>
    <n v="6"/>
    <x v="5"/>
    <d v="2018-06-17T00:00:00"/>
  </r>
  <r>
    <x v="1"/>
    <x v="0"/>
    <x v="157"/>
    <d v="1899-12-30T23:22:00"/>
    <n v="169"/>
    <x v="173"/>
    <n v="25"/>
    <n v="6"/>
    <x v="5"/>
    <d v="2018-06-18T00:00:00"/>
  </r>
  <r>
    <x v="1"/>
    <x v="0"/>
    <x v="35"/>
    <d v="1899-12-30T23:18:00"/>
    <n v="169"/>
    <x v="173"/>
    <n v="25"/>
    <n v="6"/>
    <x v="5"/>
    <d v="2018-06-18T00:00:00"/>
  </r>
  <r>
    <x v="1"/>
    <x v="0"/>
    <x v="30"/>
    <d v="1899-12-30T23:16:00"/>
    <n v="169"/>
    <x v="173"/>
    <n v="25"/>
    <n v="6"/>
    <x v="5"/>
    <d v="2018-06-18T00:00:00"/>
  </r>
  <r>
    <x v="1"/>
    <x v="0"/>
    <x v="12"/>
    <d v="1899-12-30T23:27:00"/>
    <n v="171"/>
    <x v="174"/>
    <n v="25"/>
    <n v="6"/>
    <x v="5"/>
    <d v="2018-06-20T00:00:00"/>
  </r>
  <r>
    <x v="1"/>
    <x v="0"/>
    <x v="9"/>
    <d v="1899-12-30T23:24:00"/>
    <n v="171"/>
    <x v="174"/>
    <n v="25"/>
    <n v="6"/>
    <x v="5"/>
    <d v="2018-06-20T00:00:00"/>
  </r>
  <r>
    <x v="1"/>
    <x v="0"/>
    <x v="30"/>
    <d v="1899-12-30T23:04:00"/>
    <n v="171"/>
    <x v="174"/>
    <n v="25"/>
    <n v="6"/>
    <x v="5"/>
    <d v="2018-06-20T00:00:00"/>
  </r>
  <r>
    <x v="1"/>
    <x v="0"/>
    <x v="33"/>
    <d v="1899-12-30T23:19:00"/>
    <n v="172"/>
    <x v="175"/>
    <n v="25"/>
    <n v="6"/>
    <x v="5"/>
    <d v="2018-06-21T00:00:00"/>
  </r>
  <r>
    <x v="1"/>
    <x v="0"/>
    <x v="44"/>
    <d v="1899-12-30T23:33:00"/>
    <n v="172"/>
    <x v="175"/>
    <n v="25"/>
    <n v="6"/>
    <x v="5"/>
    <d v="2018-06-21T00:00:00"/>
  </r>
  <r>
    <x v="1"/>
    <x v="0"/>
    <x v="9"/>
    <d v="1899-12-30T23:35:00"/>
    <n v="172"/>
    <x v="175"/>
    <n v="25"/>
    <n v="6"/>
    <x v="5"/>
    <d v="2018-06-21T00:00:00"/>
  </r>
  <r>
    <x v="1"/>
    <x v="0"/>
    <x v="35"/>
    <d v="1899-12-30T23:27:00"/>
    <n v="174"/>
    <x v="176"/>
    <n v="25"/>
    <n v="6"/>
    <x v="5"/>
    <d v="2018-06-23T00:00:00"/>
  </r>
  <r>
    <x v="1"/>
    <x v="0"/>
    <x v="35"/>
    <d v="1899-12-30T23:29:00"/>
    <n v="176"/>
    <x v="177"/>
    <n v="26"/>
    <n v="6"/>
    <x v="5"/>
    <d v="2018-06-25T00:00:00"/>
  </r>
  <r>
    <x v="1"/>
    <x v="0"/>
    <x v="18"/>
    <d v="1899-12-30T23:16:00"/>
    <n v="176"/>
    <x v="177"/>
    <n v="26"/>
    <n v="6"/>
    <x v="5"/>
    <d v="2018-06-25T00:00:00"/>
  </r>
  <r>
    <x v="1"/>
    <x v="0"/>
    <x v="15"/>
    <d v="1899-12-30T23:02:00"/>
    <n v="176"/>
    <x v="177"/>
    <n v="26"/>
    <n v="6"/>
    <x v="5"/>
    <d v="2018-06-25T00:00:00"/>
  </r>
  <r>
    <x v="1"/>
    <x v="0"/>
    <x v="144"/>
    <d v="1899-12-30T23:06:00"/>
    <n v="180"/>
    <x v="178"/>
    <n v="26"/>
    <n v="6"/>
    <x v="5"/>
    <d v="2018-06-29T00:00:00"/>
  </r>
  <r>
    <x v="1"/>
    <x v="0"/>
    <x v="158"/>
    <d v="1899-12-30T23:38:00"/>
    <n v="180"/>
    <x v="178"/>
    <n v="26"/>
    <n v="6"/>
    <x v="5"/>
    <d v="2018-06-29T00:00:00"/>
  </r>
  <r>
    <x v="1"/>
    <x v="0"/>
    <x v="29"/>
    <d v="1899-12-30T23:11:00"/>
    <n v="180"/>
    <x v="178"/>
    <n v="26"/>
    <n v="6"/>
    <x v="5"/>
    <d v="2018-06-29T00:00:00"/>
  </r>
  <r>
    <x v="1"/>
    <x v="0"/>
    <x v="159"/>
    <d v="1899-12-30T23:17:00"/>
    <n v="180"/>
    <x v="178"/>
    <n v="26"/>
    <n v="6"/>
    <x v="5"/>
    <d v="2018-06-29T00:00:00"/>
  </r>
  <r>
    <x v="1"/>
    <x v="0"/>
    <x v="25"/>
    <d v="1899-12-30T23:08:00"/>
    <n v="180"/>
    <x v="178"/>
    <n v="26"/>
    <n v="6"/>
    <x v="5"/>
    <d v="2018-06-29T00:00:00"/>
  </r>
  <r>
    <x v="1"/>
    <x v="0"/>
    <x v="158"/>
    <d v="1899-12-30T23:32:00"/>
    <n v="183"/>
    <x v="179"/>
    <n v="27"/>
    <n v="7"/>
    <x v="6"/>
    <d v="2018-07-02T00:00:00"/>
  </r>
  <r>
    <x v="1"/>
    <x v="0"/>
    <x v="35"/>
    <d v="1899-12-30T23:13:00"/>
    <n v="183"/>
    <x v="179"/>
    <n v="27"/>
    <n v="7"/>
    <x v="6"/>
    <d v="2018-07-02T00:00:00"/>
  </r>
  <r>
    <x v="1"/>
    <x v="0"/>
    <x v="15"/>
    <d v="1899-12-30T23:02:00"/>
    <n v="183"/>
    <x v="179"/>
    <n v="27"/>
    <n v="7"/>
    <x v="6"/>
    <d v="2018-07-02T00:00:00"/>
  </r>
  <r>
    <x v="1"/>
    <x v="0"/>
    <x v="45"/>
    <d v="1899-12-30T23:03:00"/>
    <n v="185"/>
    <x v="180"/>
    <n v="27"/>
    <n v="7"/>
    <x v="6"/>
    <d v="2018-07-04T00:00:00"/>
  </r>
  <r>
    <x v="1"/>
    <x v="0"/>
    <x v="78"/>
    <d v="1899-12-30T23:08:00"/>
    <n v="185"/>
    <x v="180"/>
    <n v="27"/>
    <n v="7"/>
    <x v="6"/>
    <d v="2018-07-04T00:00:00"/>
  </r>
  <r>
    <x v="1"/>
    <x v="0"/>
    <x v="2"/>
    <d v="1899-12-30T23:00:00"/>
    <n v="185"/>
    <x v="180"/>
    <n v="27"/>
    <n v="7"/>
    <x v="6"/>
    <d v="2018-07-04T00:00:00"/>
  </r>
  <r>
    <x v="1"/>
    <x v="0"/>
    <x v="148"/>
    <d v="1899-12-30T23:15:00"/>
    <n v="185"/>
    <x v="180"/>
    <n v="27"/>
    <n v="7"/>
    <x v="6"/>
    <d v="2018-07-04T00:00:00"/>
  </r>
  <r>
    <x v="1"/>
    <x v="0"/>
    <x v="102"/>
    <d v="1899-12-30T23:31:00"/>
    <n v="186"/>
    <x v="181"/>
    <n v="27"/>
    <n v="7"/>
    <x v="6"/>
    <d v="2018-07-05T00:00:00"/>
  </r>
  <r>
    <x v="1"/>
    <x v="0"/>
    <x v="29"/>
    <d v="1899-12-30T23:01:00"/>
    <n v="187"/>
    <x v="182"/>
    <n v="27"/>
    <n v="7"/>
    <x v="6"/>
    <d v="2018-07-06T00:00:00"/>
  </r>
  <r>
    <x v="1"/>
    <x v="0"/>
    <x v="18"/>
    <d v="1899-12-30T23:09:00"/>
    <n v="187"/>
    <x v="182"/>
    <n v="27"/>
    <n v="7"/>
    <x v="6"/>
    <d v="2018-07-06T00:00:00"/>
  </r>
  <r>
    <x v="1"/>
    <x v="0"/>
    <x v="35"/>
    <d v="1899-12-30T23:09:00"/>
    <n v="188"/>
    <x v="183"/>
    <n v="27"/>
    <n v="7"/>
    <x v="6"/>
    <d v="2018-07-07T00:00:00"/>
  </r>
  <r>
    <x v="1"/>
    <x v="0"/>
    <x v="35"/>
    <d v="1899-12-30T23:19:00"/>
    <n v="189"/>
    <x v="184"/>
    <n v="28"/>
    <n v="7"/>
    <x v="6"/>
    <d v="2018-07-08T00:00:00"/>
  </r>
  <r>
    <x v="1"/>
    <x v="0"/>
    <x v="44"/>
    <d v="1899-12-30T23:08:00"/>
    <n v="189"/>
    <x v="184"/>
    <n v="28"/>
    <n v="7"/>
    <x v="6"/>
    <d v="2018-07-08T00:00:00"/>
  </r>
  <r>
    <x v="1"/>
    <x v="0"/>
    <x v="160"/>
    <d v="1899-12-30T23:09:00"/>
    <n v="189"/>
    <x v="184"/>
    <n v="28"/>
    <n v="7"/>
    <x v="6"/>
    <d v="2018-07-08T00:00:00"/>
  </r>
  <r>
    <x v="1"/>
    <x v="0"/>
    <x v="161"/>
    <d v="1899-12-30T23:04:00"/>
    <n v="190"/>
    <x v="185"/>
    <n v="28"/>
    <n v="7"/>
    <x v="6"/>
    <d v="2018-07-09T00:00:00"/>
  </r>
  <r>
    <x v="1"/>
    <x v="1"/>
    <x v="20"/>
    <d v="1899-12-30T23:44:00"/>
    <n v="191"/>
    <x v="186"/>
    <n v="28"/>
    <n v="7"/>
    <x v="6"/>
    <d v="2018-07-10T00:00:00"/>
  </r>
  <r>
    <x v="1"/>
    <x v="1"/>
    <x v="83"/>
    <d v="1899-12-30T00:10:00"/>
    <n v="192"/>
    <x v="187"/>
    <n v="28"/>
    <n v="7"/>
    <x v="6"/>
    <d v="2018-07-11T00:00:00"/>
  </r>
  <r>
    <x v="1"/>
    <x v="1"/>
    <x v="21"/>
    <d v="1899-12-30T00:14:00"/>
    <n v="192"/>
    <x v="187"/>
    <n v="28"/>
    <n v="7"/>
    <x v="6"/>
    <d v="2018-07-11T00:00:00"/>
  </r>
  <r>
    <x v="1"/>
    <x v="1"/>
    <x v="136"/>
    <d v="1899-12-30T00:21:00"/>
    <n v="192"/>
    <x v="187"/>
    <n v="28"/>
    <n v="7"/>
    <x v="6"/>
    <d v="2018-07-11T00:00:00"/>
  </r>
  <r>
    <x v="1"/>
    <x v="1"/>
    <x v="162"/>
    <d v="1899-12-30T00:12:00"/>
    <n v="192"/>
    <x v="187"/>
    <n v="28"/>
    <n v="7"/>
    <x v="6"/>
    <d v="2018-07-11T00:00:00"/>
  </r>
  <r>
    <x v="1"/>
    <x v="0"/>
    <x v="129"/>
    <d v="1899-12-30T23:02:00"/>
    <n v="192"/>
    <x v="187"/>
    <n v="28"/>
    <n v="7"/>
    <x v="6"/>
    <d v="2018-07-11T00:00:00"/>
  </r>
  <r>
    <x v="1"/>
    <x v="1"/>
    <x v="163"/>
    <d v="1899-12-30T23:30:00"/>
    <n v="196"/>
    <x v="188"/>
    <n v="29"/>
    <n v="7"/>
    <x v="6"/>
    <d v="2018-07-15T00:00:00"/>
  </r>
  <r>
    <x v="1"/>
    <x v="1"/>
    <x v="45"/>
    <d v="1899-12-30T23:21:00"/>
    <n v="196"/>
    <x v="188"/>
    <n v="29"/>
    <n v="7"/>
    <x v="6"/>
    <d v="2018-07-15T00:00:00"/>
  </r>
  <r>
    <x v="1"/>
    <x v="1"/>
    <x v="6"/>
    <d v="1899-12-30T23:11:00"/>
    <n v="196"/>
    <x v="188"/>
    <n v="29"/>
    <n v="7"/>
    <x v="6"/>
    <d v="2018-07-15T00:00:00"/>
  </r>
  <r>
    <x v="1"/>
    <x v="1"/>
    <x v="29"/>
    <d v="1899-12-30T23:05:00"/>
    <n v="196"/>
    <x v="188"/>
    <n v="29"/>
    <n v="7"/>
    <x v="6"/>
    <d v="2018-07-15T00:00:00"/>
  </r>
  <r>
    <x v="1"/>
    <x v="1"/>
    <x v="164"/>
    <d v="1899-12-30T23:03:00"/>
    <n v="196"/>
    <x v="188"/>
    <n v="29"/>
    <n v="7"/>
    <x v="6"/>
    <d v="2018-07-15T00:00:00"/>
  </r>
  <r>
    <x v="1"/>
    <x v="1"/>
    <x v="161"/>
    <d v="1899-12-30T23:12:00"/>
    <n v="196"/>
    <x v="188"/>
    <n v="29"/>
    <n v="7"/>
    <x v="6"/>
    <d v="2018-07-15T00:00:00"/>
  </r>
  <r>
    <x v="1"/>
    <x v="1"/>
    <x v="160"/>
    <d v="1899-12-30T03:07:00"/>
    <n v="197"/>
    <x v="189"/>
    <n v="29"/>
    <n v="7"/>
    <x v="6"/>
    <d v="2018-07-16T00:00:00"/>
  </r>
  <r>
    <x v="1"/>
    <x v="0"/>
    <x v="20"/>
    <d v="1899-12-30T23:37:00"/>
    <n v="198"/>
    <x v="190"/>
    <n v="29"/>
    <n v="7"/>
    <x v="6"/>
    <d v="2018-07-17T00:00:00"/>
  </r>
  <r>
    <x v="1"/>
    <x v="0"/>
    <x v="15"/>
    <d v="1899-12-30T23:21:00"/>
    <n v="198"/>
    <x v="190"/>
    <n v="29"/>
    <n v="7"/>
    <x v="6"/>
    <d v="2018-07-17T00:00:00"/>
  </r>
  <r>
    <x v="1"/>
    <x v="0"/>
    <x v="165"/>
    <d v="1899-12-30T23:05:00"/>
    <n v="199"/>
    <x v="191"/>
    <n v="29"/>
    <n v="7"/>
    <x v="6"/>
    <d v="2018-07-18T00:00:00"/>
  </r>
  <r>
    <x v="1"/>
    <x v="0"/>
    <x v="28"/>
    <d v="1899-12-30T23:01:00"/>
    <n v="199"/>
    <x v="191"/>
    <n v="29"/>
    <n v="7"/>
    <x v="6"/>
    <d v="2018-07-18T00:00:00"/>
  </r>
  <r>
    <x v="1"/>
    <x v="0"/>
    <x v="166"/>
    <d v="1899-12-30T23:01:00"/>
    <n v="200"/>
    <x v="192"/>
    <n v="29"/>
    <n v="7"/>
    <x v="6"/>
    <d v="2018-07-19T00:00:00"/>
  </r>
  <r>
    <x v="1"/>
    <x v="0"/>
    <x v="35"/>
    <d v="1899-12-30T23:11:00"/>
    <n v="200"/>
    <x v="192"/>
    <n v="29"/>
    <n v="7"/>
    <x v="6"/>
    <d v="2018-07-19T00:00:00"/>
  </r>
  <r>
    <x v="1"/>
    <x v="0"/>
    <x v="44"/>
    <d v="1899-12-30T23:06:00"/>
    <n v="200"/>
    <x v="192"/>
    <n v="29"/>
    <n v="7"/>
    <x v="6"/>
    <d v="2018-07-19T00:00:00"/>
  </r>
  <r>
    <x v="1"/>
    <x v="1"/>
    <x v="20"/>
    <d v="1899-12-30T00:07:00"/>
    <n v="201"/>
    <x v="193"/>
    <n v="29"/>
    <n v="7"/>
    <x v="6"/>
    <d v="2018-07-20T00:00:00"/>
  </r>
  <r>
    <x v="1"/>
    <x v="0"/>
    <x v="33"/>
    <d v="1899-12-30T23:16:00"/>
    <n v="202"/>
    <x v="194"/>
    <n v="29"/>
    <n v="7"/>
    <x v="6"/>
    <d v="2018-07-21T00:00:00"/>
  </r>
  <r>
    <x v="1"/>
    <x v="0"/>
    <x v="167"/>
    <d v="1899-12-30T23:18:00"/>
    <n v="202"/>
    <x v="194"/>
    <n v="29"/>
    <n v="7"/>
    <x v="6"/>
    <d v="2018-07-21T00:00:00"/>
  </r>
  <r>
    <x v="1"/>
    <x v="0"/>
    <x v="34"/>
    <d v="1899-12-30T23:27:00"/>
    <n v="202"/>
    <x v="194"/>
    <n v="29"/>
    <n v="7"/>
    <x v="6"/>
    <d v="2018-07-21T00:00:00"/>
  </r>
  <r>
    <x v="1"/>
    <x v="0"/>
    <x v="168"/>
    <d v="1899-12-30T23:15:00"/>
    <n v="203"/>
    <x v="195"/>
    <n v="30"/>
    <n v="7"/>
    <x v="6"/>
    <d v="2018-07-22T00:00:00"/>
  </r>
  <r>
    <x v="1"/>
    <x v="0"/>
    <x v="35"/>
    <d v="1899-12-30T23:43:00"/>
    <n v="203"/>
    <x v="195"/>
    <n v="30"/>
    <n v="7"/>
    <x v="6"/>
    <d v="2018-07-22T00:00:00"/>
  </r>
  <r>
    <x v="1"/>
    <x v="0"/>
    <x v="34"/>
    <d v="1899-12-30T23:24:00"/>
    <n v="203"/>
    <x v="195"/>
    <n v="30"/>
    <n v="7"/>
    <x v="6"/>
    <d v="2018-07-22T00:00:00"/>
  </r>
  <r>
    <x v="1"/>
    <x v="0"/>
    <x v="160"/>
    <d v="1899-12-30T23:36:00"/>
    <n v="203"/>
    <x v="195"/>
    <n v="30"/>
    <n v="7"/>
    <x v="6"/>
    <d v="2018-07-22T00:00:00"/>
  </r>
  <r>
    <x v="1"/>
    <x v="0"/>
    <x v="18"/>
    <d v="1899-12-30T23:38:00"/>
    <n v="205"/>
    <x v="196"/>
    <n v="30"/>
    <n v="7"/>
    <x v="6"/>
    <d v="2018-07-24T00:00:00"/>
  </r>
  <r>
    <x v="1"/>
    <x v="0"/>
    <x v="169"/>
    <d v="1899-12-30T23:06:00"/>
    <n v="205"/>
    <x v="196"/>
    <n v="30"/>
    <n v="7"/>
    <x v="6"/>
    <d v="2018-07-24T00:00:00"/>
  </r>
  <r>
    <x v="1"/>
    <x v="1"/>
    <x v="11"/>
    <d v="1899-12-30T02:26:00"/>
    <n v="206"/>
    <x v="197"/>
    <n v="30"/>
    <n v="7"/>
    <x v="6"/>
    <d v="2018-07-25T00:00:00"/>
  </r>
  <r>
    <x v="1"/>
    <x v="1"/>
    <x v="144"/>
    <d v="1899-12-30T23:47:00"/>
    <n v="207"/>
    <x v="198"/>
    <n v="30"/>
    <n v="7"/>
    <x v="6"/>
    <d v="2018-07-26T00:00:00"/>
  </r>
  <r>
    <x v="1"/>
    <x v="1"/>
    <x v="170"/>
    <d v="1899-12-30T23:34:00"/>
    <n v="207"/>
    <x v="198"/>
    <n v="30"/>
    <n v="7"/>
    <x v="6"/>
    <d v="2018-07-26T00:00:00"/>
  </r>
  <r>
    <x v="1"/>
    <x v="1"/>
    <x v="157"/>
    <d v="1899-12-30T23:39:00"/>
    <n v="207"/>
    <x v="198"/>
    <n v="30"/>
    <n v="7"/>
    <x v="6"/>
    <d v="2018-07-26T00:00:00"/>
  </r>
  <r>
    <x v="1"/>
    <x v="1"/>
    <x v="45"/>
    <d v="1899-12-30T23:27:00"/>
    <n v="207"/>
    <x v="198"/>
    <n v="30"/>
    <n v="7"/>
    <x v="6"/>
    <d v="2018-07-26T00:00:00"/>
  </r>
  <r>
    <x v="1"/>
    <x v="1"/>
    <x v="29"/>
    <d v="1899-12-30T23:01:00"/>
    <n v="207"/>
    <x v="198"/>
    <n v="30"/>
    <n v="7"/>
    <x v="6"/>
    <d v="2018-07-26T00:00:00"/>
  </r>
  <r>
    <x v="1"/>
    <x v="1"/>
    <x v="12"/>
    <d v="1899-12-30T23:14:00"/>
    <n v="207"/>
    <x v="198"/>
    <n v="30"/>
    <n v="7"/>
    <x v="6"/>
    <d v="2018-07-26T00:00:00"/>
  </r>
  <r>
    <x v="1"/>
    <x v="1"/>
    <x v="15"/>
    <d v="1899-12-30T23:52:00"/>
    <n v="207"/>
    <x v="198"/>
    <n v="30"/>
    <n v="7"/>
    <x v="6"/>
    <d v="2018-07-26T00:00:00"/>
  </r>
  <r>
    <x v="1"/>
    <x v="1"/>
    <x v="171"/>
    <d v="1899-12-30T23:41:00"/>
    <n v="207"/>
    <x v="198"/>
    <n v="30"/>
    <n v="7"/>
    <x v="6"/>
    <d v="2018-07-26T00:00:00"/>
  </r>
  <r>
    <x v="1"/>
    <x v="1"/>
    <x v="102"/>
    <d v="1899-12-30T23:37:00"/>
    <n v="207"/>
    <x v="198"/>
    <n v="30"/>
    <n v="7"/>
    <x v="6"/>
    <d v="2018-07-26T00:00:00"/>
  </r>
  <r>
    <x v="1"/>
    <x v="1"/>
    <x v="80"/>
    <d v="1899-12-30T00:18:00"/>
    <n v="208"/>
    <x v="199"/>
    <n v="30"/>
    <n v="7"/>
    <x v="6"/>
    <d v="2018-07-27T00:00:00"/>
  </r>
  <r>
    <x v="1"/>
    <x v="1"/>
    <x v="21"/>
    <d v="1899-12-30T00:24:00"/>
    <n v="208"/>
    <x v="199"/>
    <n v="30"/>
    <n v="7"/>
    <x v="6"/>
    <d v="2018-07-27T00:00:00"/>
  </r>
  <r>
    <x v="1"/>
    <x v="0"/>
    <x v="12"/>
    <d v="1899-12-30T23:08:00"/>
    <n v="208"/>
    <x v="199"/>
    <n v="30"/>
    <n v="7"/>
    <x v="6"/>
    <d v="2018-07-27T00:00:00"/>
  </r>
  <r>
    <x v="1"/>
    <x v="0"/>
    <x v="25"/>
    <d v="1899-12-30T23:37:00"/>
    <n v="208"/>
    <x v="199"/>
    <n v="30"/>
    <n v="7"/>
    <x v="6"/>
    <d v="2018-07-27T00:00:00"/>
  </r>
  <r>
    <x v="1"/>
    <x v="0"/>
    <x v="129"/>
    <d v="1899-12-30T23:04:00"/>
    <n v="208"/>
    <x v="199"/>
    <n v="30"/>
    <n v="7"/>
    <x v="6"/>
    <d v="2018-07-27T00:00:00"/>
  </r>
  <r>
    <x v="1"/>
    <x v="0"/>
    <x v="172"/>
    <d v="1899-12-30T23:18:00"/>
    <n v="209"/>
    <x v="200"/>
    <n v="30"/>
    <n v="7"/>
    <x v="6"/>
    <d v="2018-07-28T00:00:00"/>
  </r>
  <r>
    <x v="1"/>
    <x v="0"/>
    <x v="34"/>
    <d v="1899-12-30T23:17:00"/>
    <n v="209"/>
    <x v="200"/>
    <n v="30"/>
    <n v="7"/>
    <x v="6"/>
    <d v="2018-07-28T00:00:00"/>
  </r>
  <r>
    <x v="1"/>
    <x v="0"/>
    <x v="173"/>
    <d v="1899-12-30T23:32:00"/>
    <n v="209"/>
    <x v="200"/>
    <n v="30"/>
    <n v="7"/>
    <x v="6"/>
    <d v="2018-07-28T00:00:00"/>
  </r>
  <r>
    <x v="1"/>
    <x v="0"/>
    <x v="174"/>
    <d v="1899-12-30T23:24:00"/>
    <n v="209"/>
    <x v="200"/>
    <n v="30"/>
    <n v="7"/>
    <x v="6"/>
    <d v="2018-07-28T00:00:00"/>
  </r>
  <r>
    <x v="1"/>
    <x v="0"/>
    <x v="175"/>
    <d v="1899-12-30T23:14:00"/>
    <n v="210"/>
    <x v="201"/>
    <n v="31"/>
    <n v="7"/>
    <x v="6"/>
    <d v="2018-07-29T00:00:00"/>
  </r>
  <r>
    <x v="1"/>
    <x v="0"/>
    <x v="161"/>
    <d v="1899-12-30T23:43:00"/>
    <n v="210"/>
    <x v="201"/>
    <n v="31"/>
    <n v="7"/>
    <x v="6"/>
    <d v="2018-07-29T00:00:00"/>
  </r>
  <r>
    <x v="1"/>
    <x v="0"/>
    <x v="176"/>
    <d v="1899-12-30T23:30:00"/>
    <n v="211"/>
    <x v="202"/>
    <n v="31"/>
    <n v="7"/>
    <x v="6"/>
    <d v="2018-07-30T00:00:00"/>
  </r>
  <r>
    <x v="1"/>
    <x v="0"/>
    <x v="177"/>
    <d v="1899-12-30T23:35:00"/>
    <n v="211"/>
    <x v="202"/>
    <n v="31"/>
    <n v="7"/>
    <x v="6"/>
    <d v="2018-07-30T00:00:00"/>
  </r>
  <r>
    <x v="1"/>
    <x v="0"/>
    <x v="154"/>
    <d v="1899-12-30T23:20:00"/>
    <n v="211"/>
    <x v="202"/>
    <n v="31"/>
    <n v="7"/>
    <x v="6"/>
    <d v="2018-07-30T00:00:00"/>
  </r>
  <r>
    <x v="1"/>
    <x v="0"/>
    <x v="35"/>
    <d v="1899-12-30T23:24:00"/>
    <n v="211"/>
    <x v="202"/>
    <n v="31"/>
    <n v="7"/>
    <x v="6"/>
    <d v="2018-07-30T00:00:00"/>
  </r>
  <r>
    <x v="1"/>
    <x v="0"/>
    <x v="178"/>
    <d v="1899-12-30T23:04:00"/>
    <n v="211"/>
    <x v="202"/>
    <n v="31"/>
    <n v="7"/>
    <x v="6"/>
    <d v="2018-07-30T00:00:00"/>
  </r>
  <r>
    <x v="1"/>
    <x v="0"/>
    <x v="30"/>
    <d v="1899-12-30T23:11:00"/>
    <n v="211"/>
    <x v="202"/>
    <n v="31"/>
    <n v="7"/>
    <x v="6"/>
    <d v="2018-07-30T00:00:00"/>
  </r>
  <r>
    <x v="1"/>
    <x v="0"/>
    <x v="179"/>
    <d v="1899-12-30T23:03:00"/>
    <n v="212"/>
    <x v="203"/>
    <n v="31"/>
    <n v="7"/>
    <x v="6"/>
    <d v="2018-07-31T00:00:00"/>
  </r>
  <r>
    <x v="1"/>
    <x v="0"/>
    <x v="30"/>
    <d v="1899-12-30T23:10:00"/>
    <n v="212"/>
    <x v="203"/>
    <n v="31"/>
    <n v="7"/>
    <x v="6"/>
    <d v="2018-07-31T00:00:00"/>
  </r>
  <r>
    <x v="1"/>
    <x v="0"/>
    <x v="19"/>
    <d v="1899-12-30T23:23:00"/>
    <n v="213"/>
    <x v="204"/>
    <n v="31"/>
    <n v="8"/>
    <x v="7"/>
    <d v="2018-08-01T00:00:00"/>
  </r>
  <r>
    <x v="1"/>
    <x v="0"/>
    <x v="20"/>
    <d v="1899-12-30T23:35:00"/>
    <n v="213"/>
    <x v="204"/>
    <n v="31"/>
    <n v="8"/>
    <x v="7"/>
    <d v="2018-08-01T00:00:00"/>
  </r>
  <r>
    <x v="1"/>
    <x v="0"/>
    <x v="45"/>
    <d v="1899-12-30T23:11:00"/>
    <n v="213"/>
    <x v="204"/>
    <n v="31"/>
    <n v="8"/>
    <x v="7"/>
    <d v="2018-08-01T00:00:00"/>
  </r>
  <r>
    <x v="1"/>
    <x v="0"/>
    <x v="34"/>
    <d v="1899-12-30T23:05:00"/>
    <n v="213"/>
    <x v="204"/>
    <n v="31"/>
    <n v="8"/>
    <x v="7"/>
    <d v="2018-08-01T00:00:00"/>
  </r>
  <r>
    <x v="1"/>
    <x v="0"/>
    <x v="15"/>
    <d v="1899-12-30T23:31:00"/>
    <n v="213"/>
    <x v="204"/>
    <n v="31"/>
    <n v="8"/>
    <x v="7"/>
    <d v="2018-08-01T00:00:00"/>
  </r>
  <r>
    <x v="1"/>
    <x v="0"/>
    <x v="135"/>
    <d v="1899-12-30T00:21:00"/>
    <n v="214"/>
    <x v="205"/>
    <n v="31"/>
    <n v="8"/>
    <x v="7"/>
    <d v="2018-08-02T00:00:00"/>
  </r>
  <r>
    <x v="1"/>
    <x v="0"/>
    <x v="83"/>
    <d v="1899-12-30T00:01:00"/>
    <n v="214"/>
    <x v="205"/>
    <n v="31"/>
    <n v="8"/>
    <x v="7"/>
    <d v="2018-08-02T00:00:00"/>
  </r>
  <r>
    <x v="1"/>
    <x v="0"/>
    <x v="21"/>
    <d v="1899-12-30T00:07:00"/>
    <n v="214"/>
    <x v="205"/>
    <n v="31"/>
    <n v="8"/>
    <x v="7"/>
    <d v="2018-08-02T00:00:00"/>
  </r>
  <r>
    <x v="1"/>
    <x v="0"/>
    <x v="136"/>
    <d v="1899-12-30T00:15:00"/>
    <n v="214"/>
    <x v="205"/>
    <n v="31"/>
    <n v="8"/>
    <x v="7"/>
    <d v="2018-08-02T00:00:00"/>
  </r>
  <r>
    <x v="1"/>
    <x v="0"/>
    <x v="6"/>
    <d v="1899-12-30T00:32:00"/>
    <n v="214"/>
    <x v="205"/>
    <n v="31"/>
    <n v="8"/>
    <x v="7"/>
    <d v="2018-08-02T00:00:00"/>
  </r>
  <r>
    <x v="1"/>
    <x v="0"/>
    <x v="35"/>
    <d v="1899-12-30T23:00:00"/>
    <n v="214"/>
    <x v="205"/>
    <n v="31"/>
    <n v="8"/>
    <x v="7"/>
    <d v="2018-08-02T00:00:00"/>
  </r>
  <r>
    <x v="1"/>
    <x v="0"/>
    <x v="18"/>
    <d v="1899-12-30T00:09:00"/>
    <n v="214"/>
    <x v="205"/>
    <n v="31"/>
    <n v="8"/>
    <x v="7"/>
    <d v="2018-08-02T00:00:00"/>
  </r>
  <r>
    <x v="1"/>
    <x v="0"/>
    <x v="44"/>
    <d v="1899-12-30T23:19:00"/>
    <n v="214"/>
    <x v="205"/>
    <n v="31"/>
    <n v="8"/>
    <x v="7"/>
    <d v="2018-08-02T00:00:00"/>
  </r>
  <r>
    <x v="1"/>
    <x v="0"/>
    <x v="30"/>
    <d v="1899-12-30T23:13:00"/>
    <n v="214"/>
    <x v="205"/>
    <n v="31"/>
    <n v="8"/>
    <x v="7"/>
    <d v="2018-08-02T00:00:00"/>
  </r>
  <r>
    <x v="1"/>
    <x v="0"/>
    <x v="161"/>
    <d v="1899-12-30T00:05:00"/>
    <n v="214"/>
    <x v="205"/>
    <n v="31"/>
    <n v="8"/>
    <x v="7"/>
    <d v="2018-08-02T00:00:00"/>
  </r>
  <r>
    <x v="1"/>
    <x v="0"/>
    <x v="23"/>
    <d v="1899-12-30T01:00:00"/>
    <n v="215"/>
    <x v="206"/>
    <n v="31"/>
    <n v="8"/>
    <x v="7"/>
    <d v="2018-08-03T00:00:00"/>
  </r>
  <r>
    <x v="1"/>
    <x v="0"/>
    <x v="180"/>
    <d v="1899-12-30T23:26:00"/>
    <n v="215"/>
    <x v="206"/>
    <n v="31"/>
    <n v="8"/>
    <x v="7"/>
    <d v="2018-08-03T00:00:00"/>
  </r>
  <r>
    <x v="1"/>
    <x v="0"/>
    <x v="85"/>
    <d v="1899-12-30T00:56:00"/>
    <n v="215"/>
    <x v="206"/>
    <n v="31"/>
    <n v="8"/>
    <x v="7"/>
    <d v="2018-08-03T00:00:00"/>
  </r>
  <r>
    <x v="1"/>
    <x v="0"/>
    <x v="181"/>
    <d v="1899-12-30T23:43:00"/>
    <n v="215"/>
    <x v="206"/>
    <n v="31"/>
    <n v="8"/>
    <x v="7"/>
    <d v="2018-08-03T00:00:00"/>
  </r>
  <r>
    <x v="1"/>
    <x v="0"/>
    <x v="5"/>
    <d v="1899-12-30T23:32:00"/>
    <n v="215"/>
    <x v="206"/>
    <n v="31"/>
    <n v="8"/>
    <x v="7"/>
    <d v="2018-08-03T00:00:00"/>
  </r>
  <r>
    <x v="1"/>
    <x v="0"/>
    <x v="161"/>
    <d v="1899-12-30T23:35:00"/>
    <n v="215"/>
    <x v="206"/>
    <n v="31"/>
    <n v="8"/>
    <x v="7"/>
    <d v="2018-08-03T00:00:00"/>
  </r>
  <r>
    <x v="1"/>
    <x v="0"/>
    <x v="102"/>
    <d v="1899-12-30T23:39:00"/>
    <n v="215"/>
    <x v="206"/>
    <n v="31"/>
    <n v="8"/>
    <x v="7"/>
    <d v="2018-08-03T00:00:00"/>
  </r>
  <r>
    <x v="1"/>
    <x v="0"/>
    <x v="182"/>
    <d v="1899-12-30T23:56:00"/>
    <n v="217"/>
    <x v="207"/>
    <n v="32"/>
    <n v="8"/>
    <x v="7"/>
    <d v="2018-08-05T00:00:00"/>
  </r>
  <r>
    <x v="1"/>
    <x v="0"/>
    <x v="35"/>
    <d v="1899-12-30T23:27:00"/>
    <n v="217"/>
    <x v="207"/>
    <n v="32"/>
    <n v="8"/>
    <x v="7"/>
    <d v="2018-08-05T00:00:00"/>
  </r>
  <r>
    <x v="1"/>
    <x v="0"/>
    <x v="18"/>
    <d v="1899-12-30T23:00:00"/>
    <n v="217"/>
    <x v="207"/>
    <n v="32"/>
    <n v="8"/>
    <x v="7"/>
    <d v="2018-08-05T00:00:00"/>
  </r>
  <r>
    <x v="1"/>
    <x v="0"/>
    <x v="160"/>
    <d v="1899-12-30T23:41:00"/>
    <n v="217"/>
    <x v="207"/>
    <n v="32"/>
    <n v="8"/>
    <x v="7"/>
    <d v="2018-08-05T00:00:00"/>
  </r>
  <r>
    <x v="1"/>
    <x v="0"/>
    <x v="164"/>
    <d v="1899-12-30T23:34:00"/>
    <n v="217"/>
    <x v="207"/>
    <n v="32"/>
    <n v="8"/>
    <x v="7"/>
    <d v="2018-08-05T00:00:00"/>
  </r>
  <r>
    <x v="1"/>
    <x v="1"/>
    <x v="183"/>
    <d v="1899-12-30T23:01:00"/>
    <n v="218"/>
    <x v="208"/>
    <n v="32"/>
    <n v="8"/>
    <x v="7"/>
    <d v="2018-08-06T00:00:00"/>
  </r>
  <r>
    <x v="1"/>
    <x v="1"/>
    <x v="51"/>
    <d v="1899-12-30T23:05:00"/>
    <n v="218"/>
    <x v="208"/>
    <n v="32"/>
    <n v="8"/>
    <x v="7"/>
    <d v="2018-08-06T00:00:00"/>
  </r>
  <r>
    <x v="1"/>
    <x v="1"/>
    <x v="135"/>
    <d v="1899-12-30T00:39:00"/>
    <n v="219"/>
    <x v="209"/>
    <n v="32"/>
    <n v="8"/>
    <x v="7"/>
    <d v="2018-08-07T00:00:00"/>
  </r>
  <r>
    <x v="1"/>
    <x v="1"/>
    <x v="47"/>
    <d v="1899-12-30T00:32:00"/>
    <n v="219"/>
    <x v="209"/>
    <n v="32"/>
    <n v="8"/>
    <x v="7"/>
    <d v="2018-08-07T00:00:00"/>
  </r>
  <r>
    <x v="1"/>
    <x v="1"/>
    <x v="83"/>
    <d v="1899-12-30T00:21:00"/>
    <n v="219"/>
    <x v="209"/>
    <n v="32"/>
    <n v="8"/>
    <x v="7"/>
    <d v="2018-08-07T00:00:00"/>
  </r>
  <r>
    <x v="1"/>
    <x v="1"/>
    <x v="31"/>
    <d v="1899-12-30T00:34:00"/>
    <n v="219"/>
    <x v="209"/>
    <n v="32"/>
    <n v="8"/>
    <x v="7"/>
    <d v="2018-08-07T00:00:00"/>
  </r>
  <r>
    <x v="1"/>
    <x v="1"/>
    <x v="21"/>
    <d v="1899-12-30T00:15:00"/>
    <n v="219"/>
    <x v="209"/>
    <n v="32"/>
    <n v="8"/>
    <x v="7"/>
    <d v="2018-08-07T00:00:00"/>
  </r>
  <r>
    <x v="1"/>
    <x v="1"/>
    <x v="184"/>
    <d v="1899-12-30T00:37:00"/>
    <n v="219"/>
    <x v="209"/>
    <n v="32"/>
    <n v="8"/>
    <x v="7"/>
    <d v="2018-08-07T00:00:00"/>
  </r>
  <r>
    <x v="1"/>
    <x v="0"/>
    <x v="35"/>
    <d v="1899-12-30T23:35:00"/>
    <n v="219"/>
    <x v="209"/>
    <n v="32"/>
    <n v="8"/>
    <x v="7"/>
    <d v="2018-08-07T00:00:00"/>
  </r>
  <r>
    <x v="1"/>
    <x v="0"/>
    <x v="185"/>
    <d v="1899-12-30T23:11:00"/>
    <n v="219"/>
    <x v="209"/>
    <n v="32"/>
    <n v="8"/>
    <x v="7"/>
    <d v="2018-08-07T00:00:00"/>
  </r>
  <r>
    <x v="1"/>
    <x v="0"/>
    <x v="9"/>
    <d v="1899-12-30T23:32:00"/>
    <n v="219"/>
    <x v="209"/>
    <n v="32"/>
    <n v="8"/>
    <x v="7"/>
    <d v="2018-08-07T00:00:00"/>
  </r>
  <r>
    <x v="1"/>
    <x v="1"/>
    <x v="49"/>
    <d v="1899-12-30T00:23:00"/>
    <n v="219"/>
    <x v="209"/>
    <n v="32"/>
    <n v="8"/>
    <x v="7"/>
    <d v="2018-08-07T00:00:00"/>
  </r>
  <r>
    <x v="1"/>
    <x v="0"/>
    <x v="186"/>
    <d v="1899-12-30T23:16:00"/>
    <n v="220"/>
    <x v="210"/>
    <n v="32"/>
    <n v="8"/>
    <x v="7"/>
    <d v="2018-08-08T00:00:00"/>
  </r>
  <r>
    <x v="1"/>
    <x v="0"/>
    <x v="35"/>
    <d v="1899-12-30T23:17:00"/>
    <n v="221"/>
    <x v="211"/>
    <n v="32"/>
    <n v="8"/>
    <x v="7"/>
    <d v="2018-08-09T00:00:00"/>
  </r>
  <r>
    <x v="1"/>
    <x v="0"/>
    <x v="29"/>
    <d v="1899-12-30T23:05:00"/>
    <n v="221"/>
    <x v="211"/>
    <n v="32"/>
    <n v="8"/>
    <x v="7"/>
    <d v="2018-08-09T00:00:00"/>
  </r>
  <r>
    <x v="1"/>
    <x v="0"/>
    <x v="34"/>
    <d v="1899-12-30T23:10:00"/>
    <n v="221"/>
    <x v="211"/>
    <n v="32"/>
    <n v="8"/>
    <x v="7"/>
    <d v="2018-08-09T00:00:00"/>
  </r>
  <r>
    <x v="1"/>
    <x v="0"/>
    <x v="62"/>
    <d v="1899-12-30T23:20:00"/>
    <n v="222"/>
    <x v="212"/>
    <n v="32"/>
    <n v="8"/>
    <x v="7"/>
    <d v="2018-08-10T00:00:00"/>
  </r>
  <r>
    <x v="1"/>
    <x v="0"/>
    <x v="30"/>
    <d v="1899-12-30T23:15:00"/>
    <n v="222"/>
    <x v="212"/>
    <n v="32"/>
    <n v="8"/>
    <x v="7"/>
    <d v="2018-08-10T00:00:00"/>
  </r>
  <r>
    <x v="1"/>
    <x v="0"/>
    <x v="102"/>
    <d v="1899-12-30T23:07:00"/>
    <n v="222"/>
    <x v="212"/>
    <n v="32"/>
    <n v="8"/>
    <x v="7"/>
    <d v="2018-08-10T00:00:00"/>
  </r>
  <r>
    <x v="1"/>
    <x v="0"/>
    <x v="34"/>
    <d v="1899-12-30T23:16:00"/>
    <n v="223"/>
    <x v="213"/>
    <n v="32"/>
    <n v="8"/>
    <x v="7"/>
    <d v="2018-08-11T00:00:00"/>
  </r>
  <r>
    <x v="1"/>
    <x v="0"/>
    <x v="33"/>
    <d v="1899-12-30T23:12:00"/>
    <n v="227"/>
    <x v="214"/>
    <n v="33"/>
    <n v="8"/>
    <x v="7"/>
    <d v="2018-08-15T00:00:00"/>
  </r>
  <r>
    <x v="1"/>
    <x v="0"/>
    <x v="18"/>
    <d v="1899-12-30T23:19:00"/>
    <n v="228"/>
    <x v="215"/>
    <n v="33"/>
    <n v="8"/>
    <x v="7"/>
    <d v="2018-08-16T00:00:00"/>
  </r>
  <r>
    <x v="1"/>
    <x v="0"/>
    <x v="9"/>
    <d v="1899-12-30T23:34:00"/>
    <n v="228"/>
    <x v="215"/>
    <n v="33"/>
    <n v="8"/>
    <x v="7"/>
    <d v="2018-08-16T00:00:00"/>
  </r>
  <r>
    <x v="1"/>
    <x v="0"/>
    <x v="5"/>
    <d v="1899-12-30T23:32:00"/>
    <n v="228"/>
    <x v="215"/>
    <n v="33"/>
    <n v="8"/>
    <x v="7"/>
    <d v="2018-08-16T00:00:00"/>
  </r>
  <r>
    <x v="1"/>
    <x v="0"/>
    <x v="102"/>
    <d v="1899-12-30T23:41:00"/>
    <n v="228"/>
    <x v="215"/>
    <n v="33"/>
    <n v="8"/>
    <x v="7"/>
    <d v="2018-08-16T00:00:00"/>
  </r>
  <r>
    <x v="1"/>
    <x v="0"/>
    <x v="180"/>
    <d v="1899-12-30T23:27:00"/>
    <n v="229"/>
    <x v="216"/>
    <n v="33"/>
    <n v="8"/>
    <x v="7"/>
    <d v="2018-08-17T00:00:00"/>
  </r>
  <r>
    <x v="1"/>
    <x v="0"/>
    <x v="35"/>
    <d v="1899-12-30T23:24:00"/>
    <n v="232"/>
    <x v="217"/>
    <n v="34"/>
    <n v="8"/>
    <x v="7"/>
    <d v="2018-08-20T00:00:00"/>
  </r>
  <r>
    <x v="1"/>
    <x v="0"/>
    <x v="18"/>
    <d v="1899-12-30T23:02:00"/>
    <n v="232"/>
    <x v="217"/>
    <n v="34"/>
    <n v="8"/>
    <x v="7"/>
    <d v="2018-08-20T00:00:00"/>
  </r>
  <r>
    <x v="1"/>
    <x v="0"/>
    <x v="5"/>
    <d v="1899-12-30T23:34:00"/>
    <n v="232"/>
    <x v="217"/>
    <n v="34"/>
    <n v="8"/>
    <x v="7"/>
    <d v="2018-08-20T00:00:00"/>
  </r>
  <r>
    <x v="1"/>
    <x v="0"/>
    <x v="137"/>
    <d v="1899-12-30T23:06:00"/>
    <n v="233"/>
    <x v="218"/>
    <n v="34"/>
    <n v="8"/>
    <x v="7"/>
    <d v="2018-08-21T00:00:00"/>
  </r>
  <r>
    <x v="1"/>
    <x v="0"/>
    <x v="9"/>
    <d v="1899-12-30T23:33:00"/>
    <n v="233"/>
    <x v="218"/>
    <n v="34"/>
    <n v="8"/>
    <x v="7"/>
    <d v="2018-08-21T00:00:00"/>
  </r>
  <r>
    <x v="1"/>
    <x v="0"/>
    <x v="5"/>
    <d v="1899-12-30T23:42:00"/>
    <n v="233"/>
    <x v="218"/>
    <n v="34"/>
    <n v="8"/>
    <x v="7"/>
    <d v="2018-08-21T00:00:00"/>
  </r>
  <r>
    <x v="1"/>
    <x v="1"/>
    <x v="187"/>
    <d v="1899-12-30T23:37:00"/>
    <n v="236"/>
    <x v="219"/>
    <n v="34"/>
    <n v="8"/>
    <x v="7"/>
    <d v="2018-08-24T00:00:00"/>
  </r>
  <r>
    <x v="1"/>
    <x v="1"/>
    <x v="5"/>
    <d v="1899-12-30T23:35:00"/>
    <n v="236"/>
    <x v="219"/>
    <n v="34"/>
    <n v="8"/>
    <x v="7"/>
    <d v="2018-08-24T00:00:00"/>
  </r>
  <r>
    <x v="1"/>
    <x v="1"/>
    <x v="161"/>
    <d v="1899-12-30T23:05:00"/>
    <n v="236"/>
    <x v="219"/>
    <n v="34"/>
    <n v="8"/>
    <x v="7"/>
    <d v="2018-08-24T00:00:00"/>
  </r>
  <r>
    <x v="1"/>
    <x v="1"/>
    <x v="102"/>
    <d v="1899-12-30T23:42:00"/>
    <n v="236"/>
    <x v="219"/>
    <n v="34"/>
    <n v="8"/>
    <x v="7"/>
    <d v="2018-08-24T00:00:00"/>
  </r>
  <r>
    <x v="1"/>
    <x v="0"/>
    <x v="18"/>
    <d v="1899-12-30T23:15:00"/>
    <n v="237"/>
    <x v="220"/>
    <n v="34"/>
    <n v="8"/>
    <x v="7"/>
    <d v="2018-08-25T00:00:00"/>
  </r>
  <r>
    <x v="1"/>
    <x v="0"/>
    <x v="26"/>
    <d v="1899-12-30T23:05:00"/>
    <n v="237"/>
    <x v="220"/>
    <n v="34"/>
    <n v="8"/>
    <x v="7"/>
    <d v="2018-08-25T00:00:00"/>
  </r>
  <r>
    <x v="1"/>
    <x v="0"/>
    <x v="188"/>
    <d v="1899-12-30T23:30:00"/>
    <n v="238"/>
    <x v="221"/>
    <n v="35"/>
    <n v="8"/>
    <x v="7"/>
    <d v="2018-08-26T00:00:00"/>
  </r>
  <r>
    <x v="1"/>
    <x v="0"/>
    <x v="18"/>
    <d v="1899-12-30T23:45:00"/>
    <n v="238"/>
    <x v="221"/>
    <n v="35"/>
    <n v="8"/>
    <x v="7"/>
    <d v="2018-08-26T00:00:00"/>
  </r>
  <r>
    <x v="1"/>
    <x v="0"/>
    <x v="189"/>
    <d v="1899-12-30T23:39:00"/>
    <n v="238"/>
    <x v="221"/>
    <n v="35"/>
    <n v="8"/>
    <x v="7"/>
    <d v="2018-08-26T00:00:00"/>
  </r>
  <r>
    <x v="1"/>
    <x v="0"/>
    <x v="20"/>
    <d v="1899-12-30T23:34:00"/>
    <n v="239"/>
    <x v="222"/>
    <n v="35"/>
    <n v="8"/>
    <x v="7"/>
    <d v="2018-08-27T00:00:00"/>
  </r>
  <r>
    <x v="1"/>
    <x v="0"/>
    <x v="35"/>
    <d v="1899-12-30T23:15:00"/>
    <n v="239"/>
    <x v="222"/>
    <n v="35"/>
    <n v="8"/>
    <x v="7"/>
    <d v="2018-08-27T00:00:00"/>
  </r>
  <r>
    <x v="1"/>
    <x v="0"/>
    <x v="161"/>
    <d v="1899-12-30T23:00:00"/>
    <n v="239"/>
    <x v="222"/>
    <n v="35"/>
    <n v="8"/>
    <x v="7"/>
    <d v="2018-08-27T00:00:00"/>
  </r>
  <r>
    <x v="1"/>
    <x v="0"/>
    <x v="102"/>
    <d v="1899-12-30T23:37:00"/>
    <n v="239"/>
    <x v="222"/>
    <n v="35"/>
    <n v="8"/>
    <x v="7"/>
    <d v="2018-08-27T00:00:00"/>
  </r>
  <r>
    <x v="1"/>
    <x v="0"/>
    <x v="137"/>
    <d v="1899-12-30T23:01:00"/>
    <n v="240"/>
    <x v="223"/>
    <n v="35"/>
    <n v="8"/>
    <x v="7"/>
    <d v="2018-08-28T00:00:00"/>
  </r>
  <r>
    <x v="1"/>
    <x v="0"/>
    <x v="45"/>
    <d v="1899-12-30T23:02:00"/>
    <n v="241"/>
    <x v="224"/>
    <n v="35"/>
    <n v="8"/>
    <x v="7"/>
    <d v="2018-08-29T00:00:00"/>
  </r>
  <r>
    <x v="1"/>
    <x v="0"/>
    <x v="6"/>
    <d v="1899-12-30T23:10:00"/>
    <n v="242"/>
    <x v="225"/>
    <n v="35"/>
    <n v="8"/>
    <x v="7"/>
    <d v="2018-08-30T00:00:00"/>
  </r>
  <r>
    <x v="1"/>
    <x v="0"/>
    <x v="44"/>
    <d v="1899-12-30T23:05:00"/>
    <n v="242"/>
    <x v="225"/>
    <n v="35"/>
    <n v="8"/>
    <x v="7"/>
    <d v="2018-08-30T00:00:00"/>
  </r>
  <r>
    <x v="1"/>
    <x v="0"/>
    <x v="9"/>
    <d v="1899-12-30T23:40:00"/>
    <n v="242"/>
    <x v="225"/>
    <n v="35"/>
    <n v="8"/>
    <x v="7"/>
    <d v="2018-08-30T00:00:00"/>
  </r>
  <r>
    <x v="1"/>
    <x v="1"/>
    <x v="154"/>
    <d v="1899-12-30T23:04:00"/>
    <n v="243"/>
    <x v="226"/>
    <n v="35"/>
    <n v="8"/>
    <x v="7"/>
    <d v="2018-08-31T00:00:00"/>
  </r>
  <r>
    <x v="1"/>
    <x v="1"/>
    <x v="45"/>
    <d v="1899-12-30T23:09:00"/>
    <n v="243"/>
    <x v="226"/>
    <n v="35"/>
    <n v="8"/>
    <x v="7"/>
    <d v="2018-08-31T00:00:00"/>
  </r>
  <r>
    <x v="1"/>
    <x v="1"/>
    <x v="35"/>
    <d v="1899-12-30T23:07:00"/>
    <n v="243"/>
    <x v="226"/>
    <n v="35"/>
    <n v="8"/>
    <x v="7"/>
    <d v="2018-08-31T00:00:00"/>
  </r>
  <r>
    <x v="1"/>
    <x v="1"/>
    <x v="5"/>
    <d v="1899-12-30T23:11:00"/>
    <n v="243"/>
    <x v="226"/>
    <n v="35"/>
    <n v="8"/>
    <x v="7"/>
    <d v="2018-08-31T00:00:00"/>
  </r>
  <r>
    <x v="1"/>
    <x v="1"/>
    <x v="161"/>
    <d v="1899-12-30T23:14:00"/>
    <n v="243"/>
    <x v="226"/>
    <n v="35"/>
    <n v="8"/>
    <x v="7"/>
    <d v="2018-08-31T00:00:00"/>
  </r>
  <r>
    <x v="1"/>
    <x v="1"/>
    <x v="102"/>
    <d v="1899-12-30T23:10:00"/>
    <n v="243"/>
    <x v="226"/>
    <n v="35"/>
    <n v="8"/>
    <x v="7"/>
    <d v="2018-08-31T00:00:00"/>
  </r>
  <r>
    <x v="1"/>
    <x v="0"/>
    <x v="35"/>
    <d v="1899-12-30T23:34:00"/>
    <n v="245"/>
    <x v="227"/>
    <n v="36"/>
    <n v="9"/>
    <x v="8"/>
    <d v="2018-09-02T00:00:00"/>
  </r>
  <r>
    <x v="1"/>
    <x v="0"/>
    <x v="34"/>
    <d v="1899-12-30T23:31:00"/>
    <n v="245"/>
    <x v="227"/>
    <n v="36"/>
    <n v="9"/>
    <x v="8"/>
    <d v="2018-09-02T00:00:00"/>
  </r>
  <r>
    <x v="1"/>
    <x v="0"/>
    <x v="18"/>
    <d v="1899-12-30T23:47:00"/>
    <n v="245"/>
    <x v="227"/>
    <n v="36"/>
    <n v="9"/>
    <x v="8"/>
    <d v="2018-09-02T00:00:00"/>
  </r>
  <r>
    <x v="1"/>
    <x v="0"/>
    <x v="190"/>
    <d v="1899-12-30T03:01:00"/>
    <n v="247"/>
    <x v="228"/>
    <n v="36"/>
    <n v="9"/>
    <x v="8"/>
    <d v="2018-09-04T00:00:00"/>
  </r>
  <r>
    <x v="1"/>
    <x v="0"/>
    <x v="30"/>
    <d v="1899-12-30T23:04:00"/>
    <n v="247"/>
    <x v="228"/>
    <n v="36"/>
    <n v="9"/>
    <x v="8"/>
    <d v="2018-09-04T00:00:00"/>
  </r>
  <r>
    <x v="1"/>
    <x v="1"/>
    <x v="135"/>
    <d v="1899-12-30T00:50:00"/>
    <n v="250"/>
    <x v="229"/>
    <n v="36"/>
    <n v="9"/>
    <x v="8"/>
    <d v="2018-09-07T00:00:00"/>
  </r>
  <r>
    <x v="1"/>
    <x v="1"/>
    <x v="83"/>
    <d v="1899-12-30T00:28:00"/>
    <n v="250"/>
    <x v="229"/>
    <n v="36"/>
    <n v="9"/>
    <x v="8"/>
    <d v="2018-09-07T00:00:00"/>
  </r>
  <r>
    <x v="1"/>
    <x v="1"/>
    <x v="31"/>
    <d v="1899-12-30T00:43:00"/>
    <n v="250"/>
    <x v="229"/>
    <n v="36"/>
    <n v="9"/>
    <x v="8"/>
    <d v="2018-09-07T00:00:00"/>
  </r>
  <r>
    <x v="1"/>
    <x v="1"/>
    <x v="21"/>
    <d v="1899-12-30T00:40:00"/>
    <n v="250"/>
    <x v="229"/>
    <n v="36"/>
    <n v="9"/>
    <x v="8"/>
    <d v="2018-09-07T00:00:00"/>
  </r>
  <r>
    <x v="1"/>
    <x v="1"/>
    <x v="136"/>
    <d v="1899-12-30T00:45:00"/>
    <n v="250"/>
    <x v="229"/>
    <n v="36"/>
    <n v="9"/>
    <x v="8"/>
    <d v="2018-09-07T00:00:00"/>
  </r>
  <r>
    <x v="1"/>
    <x v="0"/>
    <x v="35"/>
    <d v="1899-12-30T23:07:00"/>
    <n v="250"/>
    <x v="229"/>
    <n v="36"/>
    <n v="9"/>
    <x v="8"/>
    <d v="2018-09-07T00:00:00"/>
  </r>
  <r>
    <x v="1"/>
    <x v="1"/>
    <x v="44"/>
    <d v="1899-12-30T00:35:00"/>
    <n v="250"/>
    <x v="229"/>
    <n v="36"/>
    <n v="9"/>
    <x v="8"/>
    <d v="2018-09-07T00:00:00"/>
  </r>
  <r>
    <x v="1"/>
    <x v="1"/>
    <x v="49"/>
    <d v="1899-12-30T00:42:00"/>
    <n v="250"/>
    <x v="229"/>
    <n v="36"/>
    <n v="9"/>
    <x v="8"/>
    <d v="2018-09-07T00:00:00"/>
  </r>
  <r>
    <x v="1"/>
    <x v="0"/>
    <x v="25"/>
    <d v="1899-12-30T23:11:00"/>
    <n v="250"/>
    <x v="229"/>
    <n v="36"/>
    <n v="9"/>
    <x v="8"/>
    <d v="2018-09-07T00:00:00"/>
  </r>
  <r>
    <x v="1"/>
    <x v="0"/>
    <x v="102"/>
    <d v="1899-12-30T23:01:00"/>
    <n v="250"/>
    <x v="229"/>
    <n v="36"/>
    <n v="9"/>
    <x v="8"/>
    <d v="2018-09-07T00:00:00"/>
  </r>
  <r>
    <x v="1"/>
    <x v="0"/>
    <x v="20"/>
    <d v="1899-12-30T23:31:00"/>
    <n v="255"/>
    <x v="230"/>
    <n v="37"/>
    <n v="9"/>
    <x v="8"/>
    <d v="2018-09-12T00:00:00"/>
  </r>
  <r>
    <x v="1"/>
    <x v="0"/>
    <x v="49"/>
    <d v="1899-12-30T23:35:00"/>
    <n v="255"/>
    <x v="230"/>
    <n v="37"/>
    <n v="9"/>
    <x v="8"/>
    <d v="2018-09-12T00:00:00"/>
  </r>
  <r>
    <x v="1"/>
    <x v="0"/>
    <x v="191"/>
    <d v="1899-12-30T23:41:00"/>
    <n v="255"/>
    <x v="230"/>
    <n v="37"/>
    <n v="9"/>
    <x v="8"/>
    <d v="2018-09-12T00:00:00"/>
  </r>
  <r>
    <x v="1"/>
    <x v="0"/>
    <x v="39"/>
    <d v="1899-12-30T23:21:00"/>
    <n v="256"/>
    <x v="231"/>
    <n v="37"/>
    <n v="9"/>
    <x v="8"/>
    <d v="2018-09-13T00:00:00"/>
  </r>
  <r>
    <x v="1"/>
    <x v="0"/>
    <x v="15"/>
    <d v="1899-12-30T23:09:00"/>
    <n v="256"/>
    <x v="231"/>
    <n v="37"/>
    <n v="9"/>
    <x v="8"/>
    <d v="2018-09-13T00:00:00"/>
  </r>
  <r>
    <x v="1"/>
    <x v="0"/>
    <x v="192"/>
    <d v="1899-12-30T23:22:00"/>
    <n v="257"/>
    <x v="232"/>
    <n v="37"/>
    <n v="9"/>
    <x v="8"/>
    <d v="2018-09-14T00:00:00"/>
  </r>
  <r>
    <x v="1"/>
    <x v="0"/>
    <x v="49"/>
    <d v="1899-12-30T23:18:00"/>
    <n v="257"/>
    <x v="232"/>
    <n v="37"/>
    <n v="9"/>
    <x v="8"/>
    <d v="2018-09-14T00:00:00"/>
  </r>
  <r>
    <x v="1"/>
    <x v="0"/>
    <x v="18"/>
    <d v="1899-12-30T23:28:00"/>
    <n v="258"/>
    <x v="233"/>
    <n v="37"/>
    <n v="9"/>
    <x v="8"/>
    <d v="2018-09-15T00:00:00"/>
  </r>
  <r>
    <x v="1"/>
    <x v="0"/>
    <x v="35"/>
    <d v="1899-12-30T23:30:00"/>
    <n v="260"/>
    <x v="234"/>
    <n v="38"/>
    <n v="9"/>
    <x v="8"/>
    <d v="2018-09-17T00:00:00"/>
  </r>
  <r>
    <x v="1"/>
    <x v="0"/>
    <x v="8"/>
    <d v="1899-12-30T23:08:00"/>
    <n v="260"/>
    <x v="234"/>
    <n v="38"/>
    <n v="9"/>
    <x v="8"/>
    <d v="2018-09-17T00:00:00"/>
  </r>
  <r>
    <x v="1"/>
    <x v="0"/>
    <x v="193"/>
    <d v="1899-12-30T23:27:00"/>
    <n v="260"/>
    <x v="234"/>
    <n v="38"/>
    <n v="9"/>
    <x v="8"/>
    <d v="2018-09-17T00:00:00"/>
  </r>
  <r>
    <x v="1"/>
    <x v="0"/>
    <x v="5"/>
    <d v="1899-12-30T23:01:00"/>
    <n v="260"/>
    <x v="234"/>
    <n v="38"/>
    <n v="9"/>
    <x v="8"/>
    <d v="2018-09-17T00:00:00"/>
  </r>
  <r>
    <x v="1"/>
    <x v="0"/>
    <x v="30"/>
    <d v="1899-12-30T23:12:00"/>
    <n v="261"/>
    <x v="235"/>
    <n v="38"/>
    <n v="9"/>
    <x v="8"/>
    <d v="2018-09-18T00:00:00"/>
  </r>
  <r>
    <x v="1"/>
    <x v="1"/>
    <x v="194"/>
    <d v="1899-12-30T05:01:00"/>
    <n v="267"/>
    <x v="236"/>
    <n v="39"/>
    <n v="9"/>
    <x v="8"/>
    <d v="2018-09-24T00:00:00"/>
  </r>
  <r>
    <x v="1"/>
    <x v="1"/>
    <x v="195"/>
    <d v="1899-12-30T04:49:00"/>
    <n v="267"/>
    <x v="236"/>
    <n v="39"/>
    <n v="9"/>
    <x v="8"/>
    <d v="2018-09-24T00:00:00"/>
  </r>
  <r>
    <x v="1"/>
    <x v="1"/>
    <x v="196"/>
    <d v="1899-12-30T05:19:00"/>
    <n v="267"/>
    <x v="236"/>
    <n v="39"/>
    <n v="9"/>
    <x v="8"/>
    <d v="2018-09-24T00:00:00"/>
  </r>
  <r>
    <x v="1"/>
    <x v="1"/>
    <x v="197"/>
    <d v="1899-12-30T05:09:00"/>
    <n v="267"/>
    <x v="236"/>
    <n v="39"/>
    <n v="9"/>
    <x v="8"/>
    <d v="2018-09-24T00:00:00"/>
  </r>
  <r>
    <x v="1"/>
    <x v="0"/>
    <x v="161"/>
    <d v="1899-12-30T23:03:00"/>
    <n v="267"/>
    <x v="236"/>
    <n v="39"/>
    <n v="9"/>
    <x v="8"/>
    <d v="2018-09-24T00:00:00"/>
  </r>
  <r>
    <x v="1"/>
    <x v="0"/>
    <x v="35"/>
    <d v="1899-12-30T23:16:00"/>
    <n v="270"/>
    <x v="237"/>
    <n v="39"/>
    <n v="9"/>
    <x v="8"/>
    <d v="2018-09-27T00:00:00"/>
  </r>
  <r>
    <x v="1"/>
    <x v="0"/>
    <x v="18"/>
    <d v="1899-12-30T23:13:00"/>
    <n v="270"/>
    <x v="237"/>
    <n v="39"/>
    <n v="9"/>
    <x v="8"/>
    <d v="2018-09-27T00:00:00"/>
  </r>
  <r>
    <x v="1"/>
    <x v="0"/>
    <x v="9"/>
    <d v="1899-12-30T23:31:00"/>
    <n v="270"/>
    <x v="237"/>
    <n v="39"/>
    <n v="9"/>
    <x v="8"/>
    <d v="2018-09-27T00:00:00"/>
  </r>
  <r>
    <x v="1"/>
    <x v="0"/>
    <x v="30"/>
    <d v="1899-12-30T23:02:00"/>
    <n v="270"/>
    <x v="237"/>
    <n v="39"/>
    <n v="9"/>
    <x v="8"/>
    <d v="2018-09-27T00:00:00"/>
  </r>
  <r>
    <x v="1"/>
    <x v="0"/>
    <x v="18"/>
    <d v="1899-12-30T23:24:00"/>
    <n v="271"/>
    <x v="238"/>
    <n v="39"/>
    <n v="9"/>
    <x v="8"/>
    <d v="2018-09-28T00:00:00"/>
  </r>
  <r>
    <x v="1"/>
    <x v="0"/>
    <x v="180"/>
    <d v="1899-12-30T23:14:00"/>
    <n v="271"/>
    <x v="238"/>
    <n v="39"/>
    <n v="9"/>
    <x v="8"/>
    <d v="2018-09-28T00:00:00"/>
  </r>
  <r>
    <x v="1"/>
    <x v="0"/>
    <x v="5"/>
    <d v="1899-12-30T23:20:00"/>
    <n v="271"/>
    <x v="238"/>
    <n v="39"/>
    <n v="9"/>
    <x v="8"/>
    <d v="2018-09-28T00:00:00"/>
  </r>
  <r>
    <x v="1"/>
    <x v="0"/>
    <x v="20"/>
    <d v="1899-12-30T23:33:00"/>
    <n v="275"/>
    <x v="239"/>
    <n v="40"/>
    <n v="10"/>
    <x v="9"/>
    <d v="2018-10-02T00:00:00"/>
  </r>
  <r>
    <x v="1"/>
    <x v="0"/>
    <x v="198"/>
    <d v="1899-12-30T23:30:00"/>
    <n v="275"/>
    <x v="239"/>
    <n v="40"/>
    <n v="10"/>
    <x v="9"/>
    <d v="2018-10-02T00:00:00"/>
  </r>
  <r>
    <x v="1"/>
    <x v="0"/>
    <x v="49"/>
    <d v="1899-12-30T23:22:00"/>
    <n v="275"/>
    <x v="239"/>
    <n v="40"/>
    <n v="10"/>
    <x v="9"/>
    <d v="2018-10-02T00:00:00"/>
  </r>
  <r>
    <x v="1"/>
    <x v="0"/>
    <x v="15"/>
    <d v="1899-12-30T23:13:00"/>
    <n v="275"/>
    <x v="239"/>
    <n v="40"/>
    <n v="10"/>
    <x v="9"/>
    <d v="2018-10-02T00:00:00"/>
  </r>
  <r>
    <x v="1"/>
    <x v="0"/>
    <x v="199"/>
    <d v="1899-12-30T23:17:00"/>
    <n v="276"/>
    <x v="240"/>
    <n v="40"/>
    <n v="10"/>
    <x v="9"/>
    <d v="2018-10-03T00:00:00"/>
  </r>
  <r>
    <x v="1"/>
    <x v="0"/>
    <x v="30"/>
    <d v="1899-12-30T23:08:00"/>
    <n v="276"/>
    <x v="240"/>
    <n v="40"/>
    <n v="10"/>
    <x v="9"/>
    <d v="2018-10-03T00:00:00"/>
  </r>
  <r>
    <x v="1"/>
    <x v="0"/>
    <x v="5"/>
    <d v="1899-12-30T23:13:00"/>
    <n v="278"/>
    <x v="241"/>
    <n v="40"/>
    <n v="10"/>
    <x v="9"/>
    <d v="2018-10-05T00:00:00"/>
  </r>
  <r>
    <x v="1"/>
    <x v="0"/>
    <x v="129"/>
    <d v="1899-12-30T23:01:00"/>
    <n v="278"/>
    <x v="241"/>
    <n v="40"/>
    <n v="10"/>
    <x v="9"/>
    <d v="2018-10-05T00:00:00"/>
  </r>
  <r>
    <x v="1"/>
    <x v="0"/>
    <x v="51"/>
    <d v="1899-12-30T23:06:00"/>
    <n v="287"/>
    <x v="242"/>
    <n v="42"/>
    <n v="10"/>
    <x v="9"/>
    <d v="2018-10-14T00:00:00"/>
  </r>
  <r>
    <x v="1"/>
    <x v="0"/>
    <x v="200"/>
    <d v="1899-12-30T23:03:00"/>
    <n v="289"/>
    <x v="243"/>
    <n v="42"/>
    <n v="10"/>
    <x v="9"/>
    <d v="2018-10-16T00:00:00"/>
  </r>
  <r>
    <x v="1"/>
    <x v="0"/>
    <x v="201"/>
    <d v="1899-12-30T23:26:00"/>
    <n v="289"/>
    <x v="243"/>
    <n v="42"/>
    <n v="10"/>
    <x v="9"/>
    <d v="2018-10-16T00:00:00"/>
  </r>
  <r>
    <x v="1"/>
    <x v="0"/>
    <x v="202"/>
    <d v="1899-12-30T23:05:00"/>
    <n v="289"/>
    <x v="243"/>
    <n v="42"/>
    <n v="10"/>
    <x v="9"/>
    <d v="2018-10-16T00:00:00"/>
  </r>
  <r>
    <x v="1"/>
    <x v="0"/>
    <x v="5"/>
    <d v="1899-12-30T23:19:00"/>
    <n v="292"/>
    <x v="244"/>
    <n v="42"/>
    <n v="10"/>
    <x v="9"/>
    <d v="2018-10-19T00:00:00"/>
  </r>
  <r>
    <x v="1"/>
    <x v="0"/>
    <x v="203"/>
    <d v="1899-12-30T23:11:00"/>
    <n v="296"/>
    <x v="245"/>
    <n v="43"/>
    <n v="10"/>
    <x v="9"/>
    <d v="2018-10-23T00:00:00"/>
  </r>
  <r>
    <x v="1"/>
    <x v="0"/>
    <x v="201"/>
    <d v="1899-12-30T23:03:00"/>
    <n v="296"/>
    <x v="245"/>
    <n v="43"/>
    <n v="10"/>
    <x v="9"/>
    <d v="2018-10-23T00:00:00"/>
  </r>
  <r>
    <x v="1"/>
    <x v="0"/>
    <x v="15"/>
    <d v="1899-12-30T23:25:00"/>
    <n v="296"/>
    <x v="245"/>
    <n v="43"/>
    <n v="10"/>
    <x v="9"/>
    <d v="2018-10-23T00:00:00"/>
  </r>
  <r>
    <x v="1"/>
    <x v="0"/>
    <x v="18"/>
    <d v="1899-12-30T23:06:00"/>
    <n v="297"/>
    <x v="246"/>
    <n v="43"/>
    <n v="10"/>
    <x v="9"/>
    <d v="2018-10-24T00:00:00"/>
  </r>
  <r>
    <x v="1"/>
    <x v="0"/>
    <x v="15"/>
    <d v="1899-12-30T23:12:00"/>
    <n v="298"/>
    <x v="247"/>
    <n v="43"/>
    <n v="10"/>
    <x v="9"/>
    <d v="2018-10-25T00:00:00"/>
  </r>
  <r>
    <x v="1"/>
    <x v="0"/>
    <x v="204"/>
    <d v="1899-12-30T23:19:00"/>
    <n v="299"/>
    <x v="248"/>
    <n v="43"/>
    <n v="10"/>
    <x v="9"/>
    <d v="2018-10-26T00:00:00"/>
  </r>
  <r>
    <x v="1"/>
    <x v="0"/>
    <x v="120"/>
    <d v="1899-12-30T23:30:00"/>
    <n v="299"/>
    <x v="248"/>
    <n v="43"/>
    <n v="10"/>
    <x v="9"/>
    <d v="2018-10-26T00:00:00"/>
  </r>
  <r>
    <x v="1"/>
    <x v="0"/>
    <x v="205"/>
    <d v="1899-12-30T23:40:00"/>
    <n v="301"/>
    <x v="249"/>
    <n v="44"/>
    <n v="10"/>
    <x v="9"/>
    <d v="2018-10-28T00:00:00"/>
  </r>
  <r>
    <x v="1"/>
    <x v="0"/>
    <x v="48"/>
    <d v="1899-12-30T23:17:00"/>
    <n v="306"/>
    <x v="250"/>
    <n v="44"/>
    <n v="11"/>
    <x v="10"/>
    <d v="2018-11-02T00:00:00"/>
  </r>
  <r>
    <x v="1"/>
    <x v="0"/>
    <x v="18"/>
    <d v="1899-12-30T23:14:00"/>
    <n v="309"/>
    <x v="251"/>
    <n v="45"/>
    <n v="11"/>
    <x v="10"/>
    <d v="2018-11-05T00:00:00"/>
  </r>
  <r>
    <x v="1"/>
    <x v="0"/>
    <x v="102"/>
    <d v="1899-12-30T23:06:00"/>
    <n v="310"/>
    <x v="252"/>
    <n v="45"/>
    <n v="11"/>
    <x v="10"/>
    <d v="2018-11-06T00:00:00"/>
  </r>
  <r>
    <x v="1"/>
    <x v="0"/>
    <x v="18"/>
    <d v="1899-12-30T23:09:00"/>
    <n v="311"/>
    <x v="253"/>
    <n v="45"/>
    <n v="11"/>
    <x v="10"/>
    <d v="2018-11-07T00:00:00"/>
  </r>
  <r>
    <x v="1"/>
    <x v="1"/>
    <x v="206"/>
    <d v="1899-12-30T23:29:00"/>
    <n v="313"/>
    <x v="254"/>
    <n v="45"/>
    <n v="11"/>
    <x v="10"/>
    <d v="2018-11-09T00:00:00"/>
  </r>
  <r>
    <x v="1"/>
    <x v="1"/>
    <x v="135"/>
    <d v="1899-12-30T00:34:00"/>
    <n v="314"/>
    <x v="255"/>
    <n v="45"/>
    <n v="11"/>
    <x v="10"/>
    <d v="2018-11-10T00:00:00"/>
  </r>
  <r>
    <x v="1"/>
    <x v="1"/>
    <x v="47"/>
    <d v="1899-12-30T00:11:00"/>
    <n v="314"/>
    <x v="255"/>
    <n v="45"/>
    <n v="11"/>
    <x v="10"/>
    <d v="2018-11-10T00:00:00"/>
  </r>
  <r>
    <x v="1"/>
    <x v="1"/>
    <x v="83"/>
    <d v="1899-12-30T00:17:00"/>
    <n v="314"/>
    <x v="255"/>
    <n v="45"/>
    <n v="11"/>
    <x v="10"/>
    <d v="2018-11-10T00:00:00"/>
  </r>
  <r>
    <x v="1"/>
    <x v="1"/>
    <x v="207"/>
    <d v="1899-12-30T23:51:00"/>
    <n v="316"/>
    <x v="256"/>
    <n v="46"/>
    <n v="11"/>
    <x v="10"/>
    <d v="2018-11-12T00:00:00"/>
  </r>
  <r>
    <x v="1"/>
    <x v="1"/>
    <x v="6"/>
    <d v="1899-12-30T23:09:00"/>
    <n v="316"/>
    <x v="256"/>
    <n v="46"/>
    <n v="11"/>
    <x v="10"/>
    <d v="2018-11-12T00:00:00"/>
  </r>
  <r>
    <x v="1"/>
    <x v="1"/>
    <x v="15"/>
    <d v="1899-12-30T23:14:00"/>
    <n v="316"/>
    <x v="256"/>
    <n v="46"/>
    <n v="11"/>
    <x v="10"/>
    <d v="2018-11-12T00:00:00"/>
  </r>
  <r>
    <x v="1"/>
    <x v="1"/>
    <x v="135"/>
    <d v="1899-12-30T00:41:00"/>
    <n v="317"/>
    <x v="257"/>
    <n v="46"/>
    <n v="11"/>
    <x v="10"/>
    <d v="2018-11-13T00:00:00"/>
  </r>
  <r>
    <x v="1"/>
    <x v="1"/>
    <x v="47"/>
    <d v="1899-12-30T00:22:00"/>
    <n v="317"/>
    <x v="257"/>
    <n v="46"/>
    <n v="11"/>
    <x v="10"/>
    <d v="2018-11-13T00:00:00"/>
  </r>
  <r>
    <x v="1"/>
    <x v="1"/>
    <x v="83"/>
    <d v="1899-12-30T00:05:00"/>
    <n v="317"/>
    <x v="257"/>
    <n v="46"/>
    <n v="11"/>
    <x v="10"/>
    <d v="2018-11-13T00:00:00"/>
  </r>
  <r>
    <x v="1"/>
    <x v="1"/>
    <x v="31"/>
    <d v="1899-12-30T00:29:00"/>
    <n v="317"/>
    <x v="257"/>
    <n v="46"/>
    <n v="11"/>
    <x v="10"/>
    <d v="2018-11-13T00:00:00"/>
  </r>
  <r>
    <x v="1"/>
    <x v="1"/>
    <x v="21"/>
    <d v="1899-12-30T00:13:00"/>
    <n v="317"/>
    <x v="257"/>
    <n v="46"/>
    <n v="11"/>
    <x v="10"/>
    <d v="2018-11-13T00:00:00"/>
  </r>
  <r>
    <x v="1"/>
    <x v="1"/>
    <x v="208"/>
    <d v="1899-12-30T00:35:00"/>
    <n v="317"/>
    <x v="257"/>
    <n v="46"/>
    <n v="11"/>
    <x v="10"/>
    <d v="2018-11-13T00:00:00"/>
  </r>
  <r>
    <x v="1"/>
    <x v="0"/>
    <x v="27"/>
    <d v="1899-12-30T23:13:00"/>
    <n v="317"/>
    <x v="257"/>
    <n v="46"/>
    <n v="11"/>
    <x v="10"/>
    <d v="2018-11-13T00:00:00"/>
  </r>
  <r>
    <x v="1"/>
    <x v="0"/>
    <x v="18"/>
    <d v="1899-12-30T23:05:00"/>
    <n v="320"/>
    <x v="258"/>
    <n v="46"/>
    <n v="11"/>
    <x v="10"/>
    <d v="2018-11-16T00:00:00"/>
  </r>
  <r>
    <x v="1"/>
    <x v="0"/>
    <x v="19"/>
    <d v="1899-12-30T23:10:00"/>
    <n v="323"/>
    <x v="259"/>
    <n v="47"/>
    <n v="11"/>
    <x v="10"/>
    <d v="2018-11-19T00:00:00"/>
  </r>
  <r>
    <x v="1"/>
    <x v="0"/>
    <x v="6"/>
    <d v="1899-12-30T23:05:00"/>
    <n v="323"/>
    <x v="259"/>
    <n v="47"/>
    <n v="11"/>
    <x v="10"/>
    <d v="2018-11-19T00:00:00"/>
  </r>
  <r>
    <x v="1"/>
    <x v="0"/>
    <x v="15"/>
    <d v="1899-12-30T23:01:00"/>
    <n v="323"/>
    <x v="259"/>
    <n v="47"/>
    <n v="11"/>
    <x v="10"/>
    <d v="2018-11-19T00:00:00"/>
  </r>
  <r>
    <x v="1"/>
    <x v="0"/>
    <x v="15"/>
    <d v="1899-12-30T23:01:00"/>
    <n v="324"/>
    <x v="260"/>
    <n v="47"/>
    <n v="11"/>
    <x v="10"/>
    <d v="2018-11-20T00:00:00"/>
  </r>
  <r>
    <x v="1"/>
    <x v="0"/>
    <x v="209"/>
    <d v="1899-12-30T23:17:00"/>
    <n v="324"/>
    <x v="260"/>
    <n v="47"/>
    <n v="11"/>
    <x v="10"/>
    <d v="2018-11-20T00:00:00"/>
  </r>
  <r>
    <x v="1"/>
    <x v="0"/>
    <x v="30"/>
    <d v="1899-12-30T23:05:00"/>
    <n v="325"/>
    <x v="261"/>
    <n v="47"/>
    <n v="11"/>
    <x v="10"/>
    <d v="2018-11-21T00:00:00"/>
  </r>
  <r>
    <x v="1"/>
    <x v="0"/>
    <x v="30"/>
    <d v="1899-12-30T23:09:00"/>
    <n v="326"/>
    <x v="262"/>
    <n v="47"/>
    <n v="11"/>
    <x v="10"/>
    <d v="2018-11-22T00:00:00"/>
  </r>
  <r>
    <x v="1"/>
    <x v="0"/>
    <x v="35"/>
    <d v="1899-12-30T23:02:00"/>
    <n v="327"/>
    <x v="263"/>
    <n v="47"/>
    <n v="11"/>
    <x v="10"/>
    <d v="2018-11-23T00:00:00"/>
  </r>
  <r>
    <x v="1"/>
    <x v="0"/>
    <x v="210"/>
    <d v="1899-12-30T23:20:00"/>
    <n v="327"/>
    <x v="263"/>
    <n v="47"/>
    <n v="11"/>
    <x v="10"/>
    <d v="2018-11-23T00:00:00"/>
  </r>
  <r>
    <x v="1"/>
    <x v="0"/>
    <x v="106"/>
    <d v="1899-12-30T23:12:00"/>
    <n v="327"/>
    <x v="263"/>
    <n v="47"/>
    <n v="11"/>
    <x v="10"/>
    <d v="2018-11-23T00:00:00"/>
  </r>
  <r>
    <x v="1"/>
    <x v="0"/>
    <x v="19"/>
    <d v="1899-12-30T23:16:00"/>
    <n v="330"/>
    <x v="264"/>
    <n v="48"/>
    <n v="11"/>
    <x v="10"/>
    <d v="2018-11-26T00:00:00"/>
  </r>
  <r>
    <x v="1"/>
    <x v="0"/>
    <x v="15"/>
    <d v="1899-12-30T23:14:00"/>
    <n v="330"/>
    <x v="264"/>
    <n v="48"/>
    <n v="11"/>
    <x v="10"/>
    <d v="2018-11-26T00:00:00"/>
  </r>
  <r>
    <x v="1"/>
    <x v="0"/>
    <x v="186"/>
    <d v="1899-12-30T23:24:00"/>
    <n v="331"/>
    <x v="265"/>
    <n v="48"/>
    <n v="11"/>
    <x v="10"/>
    <d v="2018-11-27T00:00:00"/>
  </r>
  <r>
    <x v="1"/>
    <x v="0"/>
    <x v="15"/>
    <d v="1899-12-30T23:19:00"/>
    <n v="331"/>
    <x v="265"/>
    <n v="48"/>
    <n v="11"/>
    <x v="10"/>
    <d v="2018-11-27T00:00:00"/>
  </r>
  <r>
    <x v="1"/>
    <x v="0"/>
    <x v="15"/>
    <d v="1899-12-30T23:03:00"/>
    <n v="332"/>
    <x v="266"/>
    <n v="48"/>
    <n v="11"/>
    <x v="10"/>
    <d v="2018-11-28T00:00:00"/>
  </r>
  <r>
    <x v="1"/>
    <x v="0"/>
    <x v="30"/>
    <d v="1899-12-30T23:08:00"/>
    <n v="338"/>
    <x v="267"/>
    <n v="49"/>
    <n v="12"/>
    <x v="11"/>
    <d v="2018-12-04T00:00:00"/>
  </r>
  <r>
    <x v="1"/>
    <x v="0"/>
    <x v="30"/>
    <d v="1899-12-30T23:02:00"/>
    <n v="339"/>
    <x v="268"/>
    <n v="49"/>
    <n v="12"/>
    <x v="11"/>
    <d v="2018-12-05T00:00:00"/>
  </r>
  <r>
    <x v="1"/>
    <x v="1"/>
    <x v="211"/>
    <d v="1899-12-30T00:03:00"/>
    <n v="341"/>
    <x v="269"/>
    <n v="49"/>
    <n v="12"/>
    <x v="11"/>
    <d v="2018-12-07T00:00:00"/>
  </r>
  <r>
    <x v="1"/>
    <x v="1"/>
    <x v="9"/>
    <d v="1899-12-30T00:01:00"/>
    <n v="341"/>
    <x v="269"/>
    <n v="49"/>
    <n v="12"/>
    <x v="11"/>
    <d v="2018-12-07T00:00:00"/>
  </r>
  <r>
    <x v="1"/>
    <x v="1"/>
    <x v="85"/>
    <d v="1899-12-30T00:33:00"/>
    <n v="341"/>
    <x v="269"/>
    <n v="49"/>
    <n v="12"/>
    <x v="11"/>
    <d v="2018-12-07T00:00:00"/>
  </r>
  <r>
    <x v="1"/>
    <x v="1"/>
    <x v="10"/>
    <d v="1899-12-30T23:59:00"/>
    <n v="341"/>
    <x v="269"/>
    <n v="49"/>
    <n v="12"/>
    <x v="11"/>
    <d v="2018-12-07T00:00:00"/>
  </r>
  <r>
    <x v="1"/>
    <x v="1"/>
    <x v="87"/>
    <d v="1899-12-30T00:16:00"/>
    <n v="341"/>
    <x v="269"/>
    <n v="49"/>
    <n v="12"/>
    <x v="11"/>
    <d v="2018-12-07T00:00:00"/>
  </r>
  <r>
    <x v="1"/>
    <x v="1"/>
    <x v="212"/>
    <d v="1899-12-30T00:05:00"/>
    <n v="341"/>
    <x v="269"/>
    <n v="49"/>
    <n v="12"/>
    <x v="11"/>
    <d v="2018-12-07T00:00:00"/>
  </r>
  <r>
    <x v="1"/>
    <x v="1"/>
    <x v="30"/>
    <d v="1899-12-30T23:20:00"/>
    <n v="341"/>
    <x v="269"/>
    <n v="49"/>
    <n v="12"/>
    <x v="11"/>
    <d v="2018-12-07T00:00:00"/>
  </r>
  <r>
    <x v="1"/>
    <x v="1"/>
    <x v="109"/>
    <d v="1899-12-30T05:19:00"/>
    <n v="343"/>
    <x v="270"/>
    <n v="50"/>
    <n v="12"/>
    <x v="11"/>
    <d v="2018-12-09T00:00:00"/>
  </r>
  <r>
    <x v="1"/>
    <x v="1"/>
    <x v="139"/>
    <d v="1899-12-30T05:01:00"/>
    <n v="343"/>
    <x v="270"/>
    <n v="50"/>
    <n v="12"/>
    <x v="11"/>
    <d v="2018-12-09T00:00:00"/>
  </r>
  <r>
    <x v="1"/>
    <x v="1"/>
    <x v="126"/>
    <d v="1899-12-30T05:14:00"/>
    <n v="343"/>
    <x v="270"/>
    <n v="50"/>
    <n v="12"/>
    <x v="11"/>
    <d v="2018-12-09T00:00:00"/>
  </r>
  <r>
    <x v="1"/>
    <x v="1"/>
    <x v="213"/>
    <d v="1899-12-30T05:05:00"/>
    <n v="343"/>
    <x v="270"/>
    <n v="50"/>
    <n v="12"/>
    <x v="11"/>
    <d v="2018-12-09T00:00:00"/>
  </r>
  <r>
    <x v="1"/>
    <x v="0"/>
    <x v="30"/>
    <d v="1899-12-30T23:04:00"/>
    <n v="344"/>
    <x v="271"/>
    <n v="50"/>
    <n v="12"/>
    <x v="11"/>
    <d v="2018-12-10T00:00:00"/>
  </r>
  <r>
    <x v="1"/>
    <x v="0"/>
    <x v="30"/>
    <d v="1899-12-30T23:05:00"/>
    <n v="345"/>
    <x v="272"/>
    <n v="50"/>
    <n v="12"/>
    <x v="11"/>
    <d v="2018-12-11T00:00:00"/>
  </r>
  <r>
    <x v="1"/>
    <x v="0"/>
    <x v="35"/>
    <d v="1899-12-30T23:06:00"/>
    <n v="347"/>
    <x v="273"/>
    <n v="50"/>
    <n v="12"/>
    <x v="11"/>
    <d v="2018-12-13T00:00:00"/>
  </r>
  <r>
    <x v="1"/>
    <x v="0"/>
    <x v="214"/>
    <d v="1899-12-30T23:03:00"/>
    <n v="347"/>
    <x v="273"/>
    <n v="50"/>
    <n v="12"/>
    <x v="11"/>
    <d v="2018-12-13T00:00:00"/>
  </r>
  <r>
    <x v="1"/>
    <x v="0"/>
    <x v="48"/>
    <d v="1899-12-30T23:01:00"/>
    <n v="353"/>
    <x v="274"/>
    <n v="51"/>
    <n v="12"/>
    <x v="11"/>
    <d v="2018-12-19T00:00:00"/>
  </r>
  <r>
    <x v="1"/>
    <x v="0"/>
    <x v="215"/>
    <d v="1899-12-30T23:07:00"/>
    <n v="353"/>
    <x v="274"/>
    <n v="51"/>
    <n v="12"/>
    <x v="11"/>
    <d v="2018-12-19T00:00:00"/>
  </r>
  <r>
    <x v="1"/>
    <x v="0"/>
    <x v="30"/>
    <d v="1899-12-30T23:17:00"/>
    <n v="354"/>
    <x v="275"/>
    <n v="51"/>
    <n v="12"/>
    <x v="11"/>
    <d v="2018-12-20T00:00:00"/>
  </r>
  <r>
    <x v="1"/>
    <x v="0"/>
    <x v="6"/>
    <d v="1899-12-30T23:09:00"/>
    <n v="355"/>
    <x v="276"/>
    <n v="51"/>
    <n v="12"/>
    <x v="11"/>
    <d v="2018-12-21T00:00:00"/>
  </r>
  <r>
    <x v="1"/>
    <x v="0"/>
    <x v="129"/>
    <d v="1899-12-30T23:14:00"/>
    <n v="355"/>
    <x v="276"/>
    <n v="51"/>
    <n v="12"/>
    <x v="11"/>
    <d v="2018-12-21T00:00:00"/>
  </r>
  <r>
    <x v="1"/>
    <x v="1"/>
    <x v="90"/>
    <d v="1899-12-30T03:14:00"/>
    <n v="357"/>
    <x v="277"/>
    <n v="52"/>
    <n v="12"/>
    <x v="11"/>
    <d v="2018-12-23T00:00:00"/>
  </r>
  <r>
    <x v="1"/>
    <x v="1"/>
    <x v="216"/>
    <d v="1899-12-30T23:53:00"/>
    <n v="357"/>
    <x v="277"/>
    <n v="52"/>
    <n v="12"/>
    <x v="11"/>
    <d v="2018-12-23T00:00:00"/>
  </r>
  <r>
    <x v="1"/>
    <x v="1"/>
    <x v="33"/>
    <d v="1899-12-30T23:00:00"/>
    <n v="357"/>
    <x v="277"/>
    <n v="52"/>
    <n v="12"/>
    <x v="11"/>
    <d v="2018-12-23T00:00:00"/>
  </r>
  <r>
    <x v="1"/>
    <x v="1"/>
    <x v="35"/>
    <d v="1899-12-30T23:08:00"/>
    <n v="357"/>
    <x v="277"/>
    <n v="52"/>
    <n v="12"/>
    <x v="11"/>
    <d v="2018-12-23T00:00:00"/>
  </r>
  <r>
    <x v="1"/>
    <x v="1"/>
    <x v="29"/>
    <d v="1899-12-30T23:14:00"/>
    <n v="357"/>
    <x v="277"/>
    <n v="52"/>
    <n v="12"/>
    <x v="11"/>
    <d v="2018-12-23T00:00:00"/>
  </r>
  <r>
    <x v="1"/>
    <x v="1"/>
    <x v="84"/>
    <d v="1899-12-30T05:06:00"/>
    <n v="357"/>
    <x v="277"/>
    <n v="52"/>
    <n v="12"/>
    <x v="11"/>
    <d v="2018-12-23T00:00:00"/>
  </r>
  <r>
    <x v="1"/>
    <x v="1"/>
    <x v="129"/>
    <d v="1899-12-30T23:05:00"/>
    <n v="357"/>
    <x v="277"/>
    <n v="52"/>
    <n v="12"/>
    <x v="11"/>
    <d v="2018-12-23T00:00:00"/>
  </r>
  <r>
    <x v="1"/>
    <x v="1"/>
    <x v="102"/>
    <d v="1899-12-30T23:11:00"/>
    <n v="357"/>
    <x v="277"/>
    <n v="52"/>
    <n v="12"/>
    <x v="11"/>
    <d v="2018-12-23T00:00:00"/>
  </r>
  <r>
    <x v="1"/>
    <x v="1"/>
    <x v="84"/>
    <d v="1899-12-30T05:30:00"/>
    <n v="358"/>
    <x v="278"/>
    <n v="52"/>
    <n v="12"/>
    <x v="11"/>
    <d v="2018-12-24T00:00:00"/>
  </r>
  <r>
    <x v="1"/>
    <x v="1"/>
    <x v="194"/>
    <d v="1899-12-30T04:40:00"/>
    <n v="358"/>
    <x v="278"/>
    <n v="52"/>
    <n v="12"/>
    <x v="11"/>
    <d v="2018-12-24T00:00:00"/>
  </r>
  <r>
    <x v="1"/>
    <x v="1"/>
    <x v="195"/>
    <d v="1899-12-30T05:01:00"/>
    <n v="358"/>
    <x v="278"/>
    <n v="52"/>
    <n v="12"/>
    <x v="11"/>
    <d v="2018-12-24T00:00:00"/>
  </r>
  <r>
    <x v="1"/>
    <x v="1"/>
    <x v="197"/>
    <d v="1899-12-30T05:24:00"/>
    <n v="358"/>
    <x v="278"/>
    <n v="52"/>
    <n v="12"/>
    <x v="11"/>
    <d v="2018-12-24T00:00:00"/>
  </r>
  <r>
    <x v="1"/>
    <x v="1"/>
    <x v="99"/>
    <d v="1899-12-30T04:49:00"/>
    <n v="358"/>
    <x v="278"/>
    <n v="52"/>
    <n v="12"/>
    <x v="11"/>
    <d v="2018-12-24T00:00:00"/>
  </r>
  <r>
    <x v="1"/>
    <x v="1"/>
    <x v="217"/>
    <d v="1899-12-30T05:33:00"/>
    <n v="358"/>
    <x v="278"/>
    <n v="52"/>
    <n v="12"/>
    <x v="11"/>
    <d v="2018-12-24T00:00:00"/>
  </r>
  <r>
    <x v="1"/>
    <x v="1"/>
    <x v="48"/>
    <d v="1899-12-30T23:07:00"/>
    <n v="360"/>
    <x v="279"/>
    <n v="52"/>
    <n v="12"/>
    <x v="11"/>
    <d v="2018-12-26T00:00:00"/>
  </r>
  <r>
    <x v="1"/>
    <x v="1"/>
    <x v="165"/>
    <d v="1899-12-30T23:27:00"/>
    <n v="360"/>
    <x v="279"/>
    <n v="52"/>
    <n v="12"/>
    <x v="11"/>
    <d v="2018-12-26T00:00:00"/>
  </r>
  <r>
    <x v="1"/>
    <x v="1"/>
    <x v="201"/>
    <d v="1899-12-30T23:41:00"/>
    <n v="360"/>
    <x v="279"/>
    <n v="52"/>
    <n v="12"/>
    <x v="11"/>
    <d v="2018-12-26T00:00:00"/>
  </r>
  <r>
    <x v="1"/>
    <x v="1"/>
    <x v="42"/>
    <d v="1899-12-30T23:56:00"/>
    <n v="360"/>
    <x v="279"/>
    <n v="52"/>
    <n v="12"/>
    <x v="11"/>
    <d v="2018-12-26T00:00:00"/>
  </r>
  <r>
    <x v="1"/>
    <x v="0"/>
    <x v="19"/>
    <d v="1899-12-30T23:25:00"/>
    <n v="361"/>
    <x v="280"/>
    <n v="52"/>
    <n v="12"/>
    <x v="11"/>
    <d v="2018-12-27T00:00:00"/>
  </r>
  <r>
    <x v="1"/>
    <x v="0"/>
    <x v="19"/>
    <d v="1899-12-30T23:25:00"/>
    <n v="361"/>
    <x v="280"/>
    <n v="52"/>
    <n v="12"/>
    <x v="11"/>
    <d v="2018-12-27T00:00:00"/>
  </r>
  <r>
    <x v="1"/>
    <x v="1"/>
    <x v="203"/>
    <d v="1899-12-30T00:03:00"/>
    <n v="361"/>
    <x v="280"/>
    <n v="52"/>
    <n v="12"/>
    <x v="11"/>
    <d v="2018-12-27T00:00:00"/>
  </r>
  <r>
    <x v="1"/>
    <x v="1"/>
    <x v="117"/>
    <d v="1899-12-30T00:09:00"/>
    <n v="361"/>
    <x v="280"/>
    <n v="52"/>
    <n v="12"/>
    <x v="11"/>
    <d v="2018-12-27T00:00:00"/>
  </r>
  <r>
    <x v="1"/>
    <x v="0"/>
    <x v="15"/>
    <d v="1899-12-30T23:30:00"/>
    <n v="361"/>
    <x v="280"/>
    <n v="52"/>
    <n v="12"/>
    <x v="11"/>
    <d v="2018-12-27T00:00:00"/>
  </r>
  <r>
    <x v="1"/>
    <x v="0"/>
    <x v="15"/>
    <d v="1899-12-30T23:30:00"/>
    <n v="361"/>
    <x v="280"/>
    <n v="52"/>
    <n v="12"/>
    <x v="11"/>
    <d v="2018-12-27T00:00:00"/>
  </r>
  <r>
    <x v="2"/>
    <x v="0"/>
    <x v="18"/>
    <d v="1899-12-30T23:23:00"/>
    <n v="3"/>
    <x v="281"/>
    <n v="1"/>
    <n v="1"/>
    <x v="0"/>
    <d v="2019-01-03T00:00:00"/>
  </r>
  <r>
    <x v="2"/>
    <x v="0"/>
    <x v="12"/>
    <d v="1899-12-30T23:07:00"/>
    <n v="4"/>
    <x v="282"/>
    <n v="1"/>
    <n v="1"/>
    <x v="0"/>
    <d v="2019-01-04T00:00:00"/>
  </r>
  <r>
    <x v="2"/>
    <x v="1"/>
    <x v="20"/>
    <d v="1899-12-30T23:36:00"/>
    <n v="8"/>
    <x v="283"/>
    <n v="2"/>
    <n v="1"/>
    <x v="0"/>
    <d v="2019-01-08T00:00:00"/>
  </r>
  <r>
    <x v="2"/>
    <x v="1"/>
    <x v="21"/>
    <d v="1899-12-30T23:55:00"/>
    <n v="8"/>
    <x v="283"/>
    <n v="2"/>
    <n v="1"/>
    <x v="0"/>
    <d v="2019-01-08T00:00:00"/>
  </r>
  <r>
    <x v="2"/>
    <x v="1"/>
    <x v="135"/>
    <d v="1899-12-30T00:21:00"/>
    <n v="9"/>
    <x v="284"/>
    <n v="2"/>
    <n v="1"/>
    <x v="0"/>
    <d v="2019-01-09T00:00:00"/>
  </r>
  <r>
    <x v="2"/>
    <x v="1"/>
    <x v="47"/>
    <d v="1899-12-30T00:08:00"/>
    <n v="9"/>
    <x v="284"/>
    <n v="2"/>
    <n v="1"/>
    <x v="0"/>
    <d v="2019-01-09T00:00:00"/>
  </r>
  <r>
    <x v="2"/>
    <x v="1"/>
    <x v="83"/>
    <d v="1899-12-30T00:03:00"/>
    <n v="9"/>
    <x v="284"/>
    <n v="2"/>
    <n v="1"/>
    <x v="0"/>
    <d v="2019-01-09T00:00:00"/>
  </r>
  <r>
    <x v="2"/>
    <x v="1"/>
    <x v="31"/>
    <d v="1899-12-30T00:06:00"/>
    <n v="9"/>
    <x v="284"/>
    <n v="2"/>
    <n v="1"/>
    <x v="0"/>
    <d v="2019-01-09T00:00:00"/>
  </r>
  <r>
    <x v="2"/>
    <x v="0"/>
    <x v="30"/>
    <d v="1899-12-30T23:01:00"/>
    <n v="10"/>
    <x v="285"/>
    <n v="2"/>
    <n v="1"/>
    <x v="0"/>
    <d v="2019-01-10T00:00:00"/>
  </r>
  <r>
    <x v="2"/>
    <x v="0"/>
    <x v="5"/>
    <d v="1899-12-30T23:11:00"/>
    <n v="12"/>
    <x v="286"/>
    <n v="2"/>
    <n v="1"/>
    <x v="0"/>
    <d v="2019-01-12T00:00:00"/>
  </r>
  <r>
    <x v="2"/>
    <x v="1"/>
    <x v="20"/>
    <d v="1899-12-30T23:45:00"/>
    <n v="14"/>
    <x v="287"/>
    <n v="3"/>
    <n v="1"/>
    <x v="0"/>
    <d v="2019-01-14T00:00:00"/>
  </r>
  <r>
    <x v="2"/>
    <x v="1"/>
    <x v="83"/>
    <d v="1899-12-30T23:58:00"/>
    <n v="14"/>
    <x v="287"/>
    <n v="3"/>
    <n v="1"/>
    <x v="0"/>
    <d v="2019-01-14T00:00:00"/>
  </r>
  <r>
    <x v="2"/>
    <x v="1"/>
    <x v="15"/>
    <d v="1899-12-30T23:01:00"/>
    <n v="14"/>
    <x v="287"/>
    <n v="3"/>
    <n v="1"/>
    <x v="0"/>
    <d v="2019-01-14T00:00:00"/>
  </r>
  <r>
    <x v="2"/>
    <x v="1"/>
    <x v="21"/>
    <d v="1899-12-30T00:11:00"/>
    <n v="15"/>
    <x v="288"/>
    <n v="3"/>
    <n v="1"/>
    <x v="0"/>
    <d v="2019-01-15T00:00:00"/>
  </r>
  <r>
    <x v="2"/>
    <x v="1"/>
    <x v="20"/>
    <d v="1899-12-30T23:24:00"/>
    <n v="17"/>
    <x v="289"/>
    <n v="3"/>
    <n v="1"/>
    <x v="0"/>
    <d v="2019-01-17T00:00:00"/>
  </r>
  <r>
    <x v="2"/>
    <x v="1"/>
    <x v="83"/>
    <d v="1899-12-30T23:51:00"/>
    <n v="17"/>
    <x v="289"/>
    <n v="3"/>
    <n v="1"/>
    <x v="0"/>
    <d v="2019-01-17T00:00:00"/>
  </r>
  <r>
    <x v="2"/>
    <x v="1"/>
    <x v="31"/>
    <d v="1899-12-30T23:58:00"/>
    <n v="17"/>
    <x v="289"/>
    <n v="3"/>
    <n v="1"/>
    <x v="0"/>
    <d v="2019-01-17T00:00:00"/>
  </r>
  <r>
    <x v="2"/>
    <x v="1"/>
    <x v="21"/>
    <d v="1899-12-30T23:56:00"/>
    <n v="17"/>
    <x v="289"/>
    <n v="3"/>
    <n v="1"/>
    <x v="0"/>
    <d v="2019-01-17T00:00:00"/>
  </r>
  <r>
    <x v="2"/>
    <x v="1"/>
    <x v="135"/>
    <d v="1899-12-30T00:19:00"/>
    <n v="18"/>
    <x v="290"/>
    <n v="3"/>
    <n v="1"/>
    <x v="0"/>
    <d v="2019-01-18T00:00:00"/>
  </r>
  <r>
    <x v="2"/>
    <x v="1"/>
    <x v="218"/>
    <d v="1899-12-30T03:48:00"/>
    <n v="18"/>
    <x v="290"/>
    <n v="3"/>
    <n v="1"/>
    <x v="0"/>
    <d v="2019-01-18T00:00:00"/>
  </r>
  <r>
    <x v="2"/>
    <x v="1"/>
    <x v="47"/>
    <d v="1899-12-30T00:22:00"/>
    <n v="18"/>
    <x v="290"/>
    <n v="3"/>
    <n v="1"/>
    <x v="0"/>
    <d v="2019-01-18T00:00:00"/>
  </r>
  <r>
    <x v="2"/>
    <x v="1"/>
    <x v="16"/>
    <d v="1899-12-30T01:59:00"/>
    <n v="18"/>
    <x v="290"/>
    <n v="3"/>
    <n v="1"/>
    <x v="0"/>
    <d v="2019-01-18T00:00:00"/>
  </r>
  <r>
    <x v="2"/>
    <x v="0"/>
    <x v="102"/>
    <d v="1899-12-30T23:36:00"/>
    <n v="20"/>
    <x v="291"/>
    <n v="4"/>
    <n v="1"/>
    <x v="0"/>
    <d v="2019-01-20T00:00:00"/>
  </r>
  <r>
    <x v="2"/>
    <x v="0"/>
    <x v="219"/>
    <d v="1899-12-30T23:05:00"/>
    <n v="22"/>
    <x v="292"/>
    <n v="4"/>
    <n v="1"/>
    <x v="0"/>
    <d v="2019-01-22T00:00:00"/>
  </r>
  <r>
    <x v="2"/>
    <x v="0"/>
    <x v="157"/>
    <d v="1899-12-30T23:42:00"/>
    <n v="25"/>
    <x v="293"/>
    <n v="4"/>
    <n v="1"/>
    <x v="0"/>
    <d v="2019-01-25T00:00:00"/>
  </r>
  <r>
    <x v="2"/>
    <x v="0"/>
    <x v="6"/>
    <d v="1899-12-30T23:17:00"/>
    <n v="25"/>
    <x v="293"/>
    <n v="4"/>
    <n v="1"/>
    <x v="0"/>
    <d v="2019-01-25T00:00:00"/>
  </r>
  <r>
    <x v="2"/>
    <x v="1"/>
    <x v="124"/>
    <d v="1899-12-30T04:45:00"/>
    <n v="28"/>
    <x v="294"/>
    <n v="5"/>
    <n v="1"/>
    <x v="0"/>
    <d v="2019-01-28T00:00:00"/>
  </r>
  <r>
    <x v="2"/>
    <x v="1"/>
    <x v="139"/>
    <d v="1899-12-30T04:57:00"/>
    <n v="28"/>
    <x v="294"/>
    <n v="5"/>
    <n v="1"/>
    <x v="0"/>
    <d v="2019-01-28T00:00:00"/>
  </r>
  <r>
    <x v="2"/>
    <x v="1"/>
    <x v="140"/>
    <d v="1899-12-30T04:11:00"/>
    <n v="28"/>
    <x v="294"/>
    <n v="5"/>
    <n v="1"/>
    <x v="0"/>
    <d v="2019-01-28T00:00:00"/>
  </r>
  <r>
    <x v="2"/>
    <x v="1"/>
    <x v="141"/>
    <d v="1899-12-30T05:24:00"/>
    <n v="28"/>
    <x v="294"/>
    <n v="5"/>
    <n v="1"/>
    <x v="0"/>
    <d v="2019-01-28T00:00:00"/>
  </r>
  <r>
    <x v="2"/>
    <x v="1"/>
    <x v="126"/>
    <d v="1899-12-30T05:05:00"/>
    <n v="28"/>
    <x v="294"/>
    <n v="5"/>
    <n v="1"/>
    <x v="0"/>
    <d v="2019-01-28T00:00:00"/>
  </r>
  <r>
    <x v="2"/>
    <x v="1"/>
    <x v="84"/>
    <d v="1899-12-30T05:00:00"/>
    <n v="28"/>
    <x v="294"/>
    <n v="5"/>
    <n v="1"/>
    <x v="0"/>
    <d v="2019-01-28T00:00:00"/>
  </r>
  <r>
    <x v="2"/>
    <x v="1"/>
    <x v="99"/>
    <d v="1899-12-30T04:05:00"/>
    <n v="28"/>
    <x v="294"/>
    <n v="5"/>
    <n v="1"/>
    <x v="0"/>
    <d v="2019-01-28T00:00:00"/>
  </r>
  <r>
    <x v="2"/>
    <x v="1"/>
    <x v="127"/>
    <d v="1899-12-30T05:26:00"/>
    <n v="28"/>
    <x v="294"/>
    <n v="5"/>
    <n v="1"/>
    <x v="0"/>
    <d v="2019-01-28T00:00:00"/>
  </r>
  <r>
    <x v="2"/>
    <x v="0"/>
    <x v="15"/>
    <d v="1899-12-30T23:07:00"/>
    <n v="29"/>
    <x v="295"/>
    <n v="5"/>
    <n v="1"/>
    <x v="0"/>
    <d v="2019-01-29T00:00:00"/>
  </r>
  <r>
    <x v="2"/>
    <x v="1"/>
    <x v="20"/>
    <d v="1899-12-30T23:31:00"/>
    <n v="30"/>
    <x v="296"/>
    <n v="5"/>
    <n v="1"/>
    <x v="0"/>
    <d v="2019-01-30T00:00:00"/>
  </r>
  <r>
    <x v="2"/>
    <x v="1"/>
    <x v="220"/>
    <d v="1899-12-30T23:11:00"/>
    <n v="30"/>
    <x v="296"/>
    <n v="5"/>
    <n v="1"/>
    <x v="0"/>
    <d v="2019-01-30T00:00:00"/>
  </r>
  <r>
    <x v="2"/>
    <x v="1"/>
    <x v="221"/>
    <d v="1899-12-30T23:39:00"/>
    <n v="30"/>
    <x v="296"/>
    <n v="5"/>
    <n v="1"/>
    <x v="0"/>
    <d v="2019-01-30T00:00:00"/>
  </r>
  <r>
    <x v="2"/>
    <x v="1"/>
    <x v="15"/>
    <d v="1899-12-30T23:34:00"/>
    <n v="30"/>
    <x v="296"/>
    <n v="5"/>
    <n v="1"/>
    <x v="0"/>
    <d v="2019-01-30T00:00:00"/>
  </r>
  <r>
    <x v="2"/>
    <x v="1"/>
    <x v="109"/>
    <d v="1899-12-30T05:11:00"/>
    <n v="31"/>
    <x v="297"/>
    <n v="5"/>
    <n v="1"/>
    <x v="0"/>
    <d v="2019-01-31T00:00:00"/>
  </r>
  <r>
    <x v="2"/>
    <x v="1"/>
    <x v="218"/>
    <d v="1899-12-30T02:42:00"/>
    <n v="31"/>
    <x v="297"/>
    <n v="5"/>
    <n v="1"/>
    <x v="0"/>
    <d v="2019-01-31T00:00:00"/>
  </r>
  <r>
    <x v="2"/>
    <x v="1"/>
    <x v="110"/>
    <d v="1899-12-30T03:38:00"/>
    <n v="31"/>
    <x v="297"/>
    <n v="5"/>
    <n v="1"/>
    <x v="0"/>
    <d v="2019-01-31T00:00:00"/>
  </r>
  <r>
    <x v="2"/>
    <x v="0"/>
    <x v="49"/>
    <d v="1899-12-30T23:29:00"/>
    <n v="32"/>
    <x v="298"/>
    <n v="5"/>
    <n v="2"/>
    <x v="1"/>
    <d v="2019-02-01T00:00:00"/>
  </r>
  <r>
    <x v="2"/>
    <x v="0"/>
    <x v="222"/>
    <d v="1899-12-30T23:05:00"/>
    <n v="36"/>
    <x v="299"/>
    <n v="6"/>
    <n v="2"/>
    <x v="1"/>
    <d v="2019-02-05T00:00:00"/>
  </r>
  <r>
    <x v="2"/>
    <x v="0"/>
    <x v="30"/>
    <d v="1899-12-30T23:04:00"/>
    <n v="49"/>
    <x v="300"/>
    <n v="8"/>
    <n v="2"/>
    <x v="1"/>
    <d v="2019-02-18T00:00:00"/>
  </r>
  <r>
    <x v="2"/>
    <x v="0"/>
    <x v="152"/>
    <d v="1899-12-30T23:55:00"/>
    <n v="53"/>
    <x v="301"/>
    <n v="8"/>
    <n v="2"/>
    <x v="1"/>
    <d v="2019-02-22T00:00:00"/>
  </r>
  <r>
    <x v="2"/>
    <x v="0"/>
    <x v="5"/>
    <d v="1899-12-30T23:02:00"/>
    <n v="53"/>
    <x v="301"/>
    <n v="8"/>
    <n v="2"/>
    <x v="1"/>
    <d v="2019-02-22T00:00:00"/>
  </r>
  <r>
    <x v="2"/>
    <x v="0"/>
    <x v="223"/>
    <d v="1899-12-30T23:01:00"/>
    <n v="94"/>
    <x v="302"/>
    <n v="14"/>
    <n v="4"/>
    <x v="3"/>
    <d v="2019-04-04T00:00:00"/>
  </r>
  <r>
    <x v="2"/>
    <x v="0"/>
    <x v="18"/>
    <d v="1899-12-30T23:27:00"/>
    <n v="97"/>
    <x v="303"/>
    <n v="15"/>
    <n v="4"/>
    <x v="3"/>
    <d v="2019-04-07T00:00:00"/>
  </r>
  <r>
    <x v="2"/>
    <x v="0"/>
    <x v="224"/>
    <d v="1899-12-30T23:25:00"/>
    <n v="97"/>
    <x v="303"/>
    <n v="15"/>
    <n v="4"/>
    <x v="3"/>
    <d v="2019-04-07T00:00:00"/>
  </r>
  <r>
    <x v="2"/>
    <x v="0"/>
    <x v="50"/>
    <d v="1899-12-30T23:22:00"/>
    <n v="98"/>
    <x v="304"/>
    <n v="15"/>
    <n v="4"/>
    <x v="3"/>
    <d v="2019-04-08T00:00:00"/>
  </r>
  <r>
    <x v="2"/>
    <x v="0"/>
    <x v="18"/>
    <d v="1899-12-30T23:06:00"/>
    <n v="100"/>
    <x v="305"/>
    <n v="15"/>
    <n v="4"/>
    <x v="3"/>
    <d v="2019-04-10T00:00:00"/>
  </r>
  <r>
    <x v="2"/>
    <x v="0"/>
    <x v="18"/>
    <d v="1899-12-30T23:29:00"/>
    <n v="101"/>
    <x v="306"/>
    <n v="15"/>
    <n v="4"/>
    <x v="3"/>
    <d v="2019-04-11T00:00:00"/>
  </r>
  <r>
    <x v="2"/>
    <x v="0"/>
    <x v="5"/>
    <d v="1899-12-30T23:04:00"/>
    <n v="102"/>
    <x v="307"/>
    <n v="15"/>
    <n v="4"/>
    <x v="3"/>
    <d v="2019-04-12T00:00:00"/>
  </r>
  <r>
    <x v="2"/>
    <x v="0"/>
    <x v="18"/>
    <d v="1899-12-30T23:05:00"/>
    <n v="103"/>
    <x v="308"/>
    <n v="15"/>
    <n v="4"/>
    <x v="3"/>
    <d v="2019-04-13T00:00:00"/>
  </r>
  <r>
    <x v="2"/>
    <x v="0"/>
    <x v="225"/>
    <d v="1899-12-30T23:18:00"/>
    <n v="104"/>
    <x v="309"/>
    <n v="16"/>
    <n v="4"/>
    <x v="3"/>
    <d v="2019-04-14T00:00:00"/>
  </r>
  <r>
    <x v="2"/>
    <x v="0"/>
    <x v="35"/>
    <d v="1899-12-30T23:30:00"/>
    <n v="104"/>
    <x v="309"/>
    <n v="16"/>
    <n v="4"/>
    <x v="3"/>
    <d v="2019-04-14T00:00:00"/>
  </r>
  <r>
    <x v="2"/>
    <x v="0"/>
    <x v="29"/>
    <d v="1899-12-30T23:03:00"/>
    <n v="104"/>
    <x v="309"/>
    <n v="16"/>
    <n v="4"/>
    <x v="3"/>
    <d v="2019-04-14T00:00:00"/>
  </r>
  <r>
    <x v="2"/>
    <x v="0"/>
    <x v="18"/>
    <d v="1899-12-30T23:35:00"/>
    <n v="104"/>
    <x v="309"/>
    <n v="16"/>
    <n v="4"/>
    <x v="3"/>
    <d v="2019-04-14T00:00:00"/>
  </r>
  <r>
    <x v="2"/>
    <x v="0"/>
    <x v="50"/>
    <d v="1899-12-30T23:14:00"/>
    <n v="105"/>
    <x v="310"/>
    <n v="16"/>
    <n v="4"/>
    <x v="3"/>
    <d v="2019-04-15T00:00:00"/>
  </r>
  <r>
    <x v="2"/>
    <x v="0"/>
    <x v="34"/>
    <d v="1899-12-30T23:36:00"/>
    <n v="106"/>
    <x v="311"/>
    <n v="16"/>
    <n v="4"/>
    <x v="3"/>
    <d v="2019-04-16T00:00:00"/>
  </r>
  <r>
    <x v="2"/>
    <x v="0"/>
    <x v="45"/>
    <d v="1899-12-30T23:01:00"/>
    <n v="108"/>
    <x v="312"/>
    <n v="16"/>
    <n v="4"/>
    <x v="3"/>
    <d v="2019-04-18T00:00:00"/>
  </r>
  <r>
    <x v="2"/>
    <x v="0"/>
    <x v="5"/>
    <d v="1899-12-30T23:01:00"/>
    <n v="109"/>
    <x v="313"/>
    <n v="16"/>
    <n v="4"/>
    <x v="3"/>
    <d v="2019-04-19T00:00:00"/>
  </r>
  <r>
    <x v="2"/>
    <x v="0"/>
    <x v="161"/>
    <d v="1899-12-30T23:10:00"/>
    <n v="109"/>
    <x v="313"/>
    <n v="16"/>
    <n v="4"/>
    <x v="3"/>
    <d v="2019-04-19T00:00:00"/>
  </r>
  <r>
    <x v="2"/>
    <x v="1"/>
    <x v="18"/>
    <d v="1899-12-30T23:04:00"/>
    <n v="110"/>
    <x v="314"/>
    <n v="16"/>
    <n v="4"/>
    <x v="3"/>
    <d v="2019-04-20T00:00:00"/>
  </r>
  <r>
    <x v="2"/>
    <x v="0"/>
    <x v="102"/>
    <d v="1899-12-30T23:22:00"/>
    <n v="114"/>
    <x v="315"/>
    <n v="17"/>
    <n v="4"/>
    <x v="3"/>
    <d v="2019-04-24T00:00:00"/>
  </r>
  <r>
    <x v="2"/>
    <x v="0"/>
    <x v="20"/>
    <d v="1899-12-30T23:13:00"/>
    <n v="115"/>
    <x v="316"/>
    <n v="17"/>
    <n v="4"/>
    <x v="3"/>
    <d v="2019-04-25T00:00:00"/>
  </r>
  <r>
    <x v="2"/>
    <x v="0"/>
    <x v="226"/>
    <d v="1899-12-30T23:32:00"/>
    <n v="115"/>
    <x v="316"/>
    <n v="17"/>
    <n v="4"/>
    <x v="3"/>
    <d v="2019-04-25T00:00:00"/>
  </r>
  <r>
    <x v="2"/>
    <x v="0"/>
    <x v="120"/>
    <d v="1899-12-30T23:17:00"/>
    <n v="115"/>
    <x v="316"/>
    <n v="17"/>
    <n v="4"/>
    <x v="3"/>
    <d v="2019-04-25T00:00:00"/>
  </r>
  <r>
    <x v="2"/>
    <x v="0"/>
    <x v="35"/>
    <d v="1899-12-30T23:18:00"/>
    <n v="116"/>
    <x v="317"/>
    <n v="17"/>
    <n v="4"/>
    <x v="3"/>
    <d v="2019-04-26T00:00:00"/>
  </r>
  <r>
    <x v="2"/>
    <x v="0"/>
    <x v="174"/>
    <d v="1899-12-30T23:15:00"/>
    <n v="117"/>
    <x v="318"/>
    <n v="17"/>
    <n v="4"/>
    <x v="3"/>
    <d v="2019-04-27T00:00:00"/>
  </r>
  <r>
    <x v="2"/>
    <x v="0"/>
    <x v="225"/>
    <d v="1899-12-30T23:31:00"/>
    <n v="118"/>
    <x v="319"/>
    <n v="18"/>
    <n v="4"/>
    <x v="3"/>
    <d v="2019-04-28T00:00:00"/>
  </r>
  <r>
    <x v="2"/>
    <x v="0"/>
    <x v="227"/>
    <d v="1899-12-30T23:28:00"/>
    <n v="118"/>
    <x v="319"/>
    <n v="18"/>
    <n v="4"/>
    <x v="3"/>
    <d v="2019-04-28T00:00:00"/>
  </r>
  <r>
    <x v="2"/>
    <x v="0"/>
    <x v="228"/>
    <d v="1899-12-30T23:19:00"/>
    <n v="119"/>
    <x v="320"/>
    <n v="18"/>
    <n v="4"/>
    <x v="3"/>
    <d v="2019-04-29T00:00:00"/>
  </r>
  <r>
    <x v="2"/>
    <x v="0"/>
    <x v="35"/>
    <d v="1899-12-30T23:24:00"/>
    <n v="120"/>
    <x v="321"/>
    <n v="18"/>
    <n v="4"/>
    <x v="3"/>
    <d v="2019-04-30T00:00:00"/>
  </r>
  <r>
    <x v="2"/>
    <x v="0"/>
    <x v="18"/>
    <d v="1899-12-30T23:06:00"/>
    <n v="120"/>
    <x v="321"/>
    <n v="18"/>
    <n v="4"/>
    <x v="3"/>
    <d v="2019-04-30T00:00:00"/>
  </r>
  <r>
    <x v="2"/>
    <x v="0"/>
    <x v="18"/>
    <d v="1899-12-30T23:12:00"/>
    <n v="122"/>
    <x v="322"/>
    <n v="18"/>
    <n v="5"/>
    <x v="4"/>
    <d v="2019-05-02T00:00:00"/>
  </r>
  <r>
    <x v="2"/>
    <x v="0"/>
    <x v="15"/>
    <d v="1899-12-30T23:04:00"/>
    <n v="122"/>
    <x v="322"/>
    <n v="18"/>
    <n v="5"/>
    <x v="4"/>
    <d v="2019-05-02T00:00:00"/>
  </r>
  <r>
    <x v="2"/>
    <x v="0"/>
    <x v="77"/>
    <d v="1899-12-30T23:15:00"/>
    <n v="122"/>
    <x v="322"/>
    <n v="18"/>
    <n v="5"/>
    <x v="4"/>
    <d v="2019-05-02T00:00:00"/>
  </r>
  <r>
    <x v="2"/>
    <x v="0"/>
    <x v="102"/>
    <d v="1899-12-30T23:10:00"/>
    <n v="123"/>
    <x v="323"/>
    <n v="18"/>
    <n v="5"/>
    <x v="4"/>
    <d v="2019-05-03T00:00:00"/>
  </r>
  <r>
    <x v="2"/>
    <x v="1"/>
    <x v="50"/>
    <d v="1899-12-30T01:03:00"/>
    <n v="125"/>
    <x v="324"/>
    <n v="19"/>
    <n v="5"/>
    <x v="4"/>
    <d v="2019-05-05T00:00:00"/>
  </r>
  <r>
    <x v="2"/>
    <x v="1"/>
    <x v="26"/>
    <d v="1899-12-30T01:08:00"/>
    <n v="125"/>
    <x v="324"/>
    <n v="19"/>
    <n v="5"/>
    <x v="4"/>
    <d v="2019-05-05T00:00:00"/>
  </r>
  <r>
    <x v="2"/>
    <x v="1"/>
    <x v="229"/>
    <d v="1899-12-30T00:58:00"/>
    <n v="125"/>
    <x v="324"/>
    <n v="19"/>
    <n v="5"/>
    <x v="4"/>
    <d v="2019-05-05T00:00:00"/>
  </r>
  <r>
    <x v="2"/>
    <x v="0"/>
    <x v="50"/>
    <d v="1899-12-30T23:09:00"/>
    <n v="126"/>
    <x v="325"/>
    <n v="19"/>
    <n v="5"/>
    <x v="4"/>
    <d v="2019-05-06T00:00:00"/>
  </r>
  <r>
    <x v="2"/>
    <x v="0"/>
    <x v="77"/>
    <d v="1899-12-30T23:04:00"/>
    <n v="129"/>
    <x v="326"/>
    <n v="19"/>
    <n v="5"/>
    <x v="4"/>
    <d v="2019-05-09T00:00:00"/>
  </r>
  <r>
    <x v="2"/>
    <x v="0"/>
    <x v="45"/>
    <d v="1899-12-30T23:06:00"/>
    <n v="130"/>
    <x v="327"/>
    <n v="19"/>
    <n v="5"/>
    <x v="4"/>
    <d v="2019-05-10T00:00:00"/>
  </r>
  <r>
    <x v="2"/>
    <x v="0"/>
    <x v="5"/>
    <d v="1899-12-30T23:03:00"/>
    <n v="130"/>
    <x v="327"/>
    <n v="19"/>
    <n v="5"/>
    <x v="4"/>
    <d v="2019-05-10T00:00:00"/>
  </r>
  <r>
    <x v="2"/>
    <x v="0"/>
    <x v="225"/>
    <d v="1899-12-30T23:11:00"/>
    <n v="132"/>
    <x v="328"/>
    <n v="20"/>
    <n v="5"/>
    <x v="4"/>
    <d v="2019-05-12T00:00:00"/>
  </r>
  <r>
    <x v="2"/>
    <x v="0"/>
    <x v="50"/>
    <d v="1899-12-30T23:14:00"/>
    <n v="133"/>
    <x v="329"/>
    <n v="20"/>
    <n v="5"/>
    <x v="4"/>
    <d v="2019-05-13T00:00:00"/>
  </r>
  <r>
    <x v="2"/>
    <x v="0"/>
    <x v="33"/>
    <d v="1899-12-30T23:10:00"/>
    <n v="133"/>
    <x v="329"/>
    <n v="20"/>
    <n v="5"/>
    <x v="4"/>
    <d v="2019-05-13T00:00:00"/>
  </r>
  <r>
    <x v="2"/>
    <x v="0"/>
    <x v="26"/>
    <d v="1899-12-30T23:18:00"/>
    <n v="133"/>
    <x v="329"/>
    <n v="20"/>
    <n v="5"/>
    <x v="4"/>
    <d v="2019-05-13T00:00:00"/>
  </r>
  <r>
    <x v="2"/>
    <x v="0"/>
    <x v="30"/>
    <d v="1899-12-30T23:07:00"/>
    <n v="133"/>
    <x v="329"/>
    <n v="20"/>
    <n v="5"/>
    <x v="4"/>
    <d v="2019-05-13T00:00:00"/>
  </r>
  <r>
    <x v="2"/>
    <x v="0"/>
    <x v="34"/>
    <d v="1899-12-30T23:06:00"/>
    <n v="134"/>
    <x v="330"/>
    <n v="20"/>
    <n v="5"/>
    <x v="4"/>
    <d v="2019-05-14T00:00:00"/>
  </r>
  <r>
    <x v="2"/>
    <x v="0"/>
    <x v="35"/>
    <d v="1899-12-30T23:10:00"/>
    <n v="136"/>
    <x v="331"/>
    <n v="20"/>
    <n v="5"/>
    <x v="4"/>
    <d v="2019-05-16T00:00:00"/>
  </r>
  <r>
    <x v="2"/>
    <x v="0"/>
    <x v="18"/>
    <d v="1899-12-30T23:14:00"/>
    <n v="136"/>
    <x v="331"/>
    <n v="20"/>
    <n v="5"/>
    <x v="4"/>
    <d v="2019-05-16T00:00:00"/>
  </r>
  <r>
    <x v="2"/>
    <x v="0"/>
    <x v="9"/>
    <d v="1899-12-30T23:33:00"/>
    <n v="136"/>
    <x v="331"/>
    <n v="20"/>
    <n v="5"/>
    <x v="4"/>
    <d v="2019-05-16T00:00:00"/>
  </r>
  <r>
    <x v="2"/>
    <x v="0"/>
    <x v="30"/>
    <d v="1899-12-30T23:01:00"/>
    <n v="136"/>
    <x v="331"/>
    <n v="20"/>
    <n v="5"/>
    <x v="4"/>
    <d v="2019-05-16T00:00:00"/>
  </r>
  <r>
    <x v="2"/>
    <x v="0"/>
    <x v="77"/>
    <d v="1899-12-30T23:35:00"/>
    <n v="136"/>
    <x v="331"/>
    <n v="20"/>
    <n v="5"/>
    <x v="4"/>
    <d v="2019-05-16T00:00:00"/>
  </r>
  <r>
    <x v="2"/>
    <x v="0"/>
    <x v="35"/>
    <d v="1899-12-30T23:32:00"/>
    <n v="138"/>
    <x v="332"/>
    <n v="20"/>
    <n v="5"/>
    <x v="4"/>
    <d v="2019-05-18T00:00:00"/>
  </r>
  <r>
    <x v="2"/>
    <x v="0"/>
    <x v="154"/>
    <d v="1899-12-30T23:13:00"/>
    <n v="139"/>
    <x v="333"/>
    <n v="21"/>
    <n v="5"/>
    <x v="4"/>
    <d v="2019-05-19T00:00:00"/>
  </r>
  <r>
    <x v="2"/>
    <x v="0"/>
    <x v="29"/>
    <d v="1899-12-30T23:21:00"/>
    <n v="140"/>
    <x v="334"/>
    <n v="21"/>
    <n v="5"/>
    <x v="4"/>
    <d v="2019-05-20T00:00:00"/>
  </r>
  <r>
    <x v="2"/>
    <x v="0"/>
    <x v="30"/>
    <d v="1899-12-30T23:11:00"/>
    <n v="140"/>
    <x v="334"/>
    <n v="21"/>
    <n v="5"/>
    <x v="4"/>
    <d v="2019-05-20T00:00:00"/>
  </r>
  <r>
    <x v="2"/>
    <x v="0"/>
    <x v="18"/>
    <d v="1899-12-30T23:03:00"/>
    <n v="141"/>
    <x v="335"/>
    <n v="21"/>
    <n v="5"/>
    <x v="4"/>
    <d v="2019-05-21T00:00:00"/>
  </r>
  <r>
    <x v="2"/>
    <x v="1"/>
    <x v="33"/>
    <d v="1899-12-30T23:26:00"/>
    <n v="142"/>
    <x v="336"/>
    <n v="21"/>
    <n v="5"/>
    <x v="4"/>
    <d v="2019-05-22T00:00:00"/>
  </r>
  <r>
    <x v="2"/>
    <x v="1"/>
    <x v="29"/>
    <d v="1899-12-30T23:01:00"/>
    <n v="142"/>
    <x v="336"/>
    <n v="21"/>
    <n v="5"/>
    <x v="4"/>
    <d v="2019-05-22T00:00:00"/>
  </r>
  <r>
    <x v="2"/>
    <x v="1"/>
    <x v="18"/>
    <d v="1899-12-30T23:08:00"/>
    <n v="142"/>
    <x v="336"/>
    <n v="21"/>
    <n v="5"/>
    <x v="4"/>
    <d v="2019-05-22T00:00:00"/>
  </r>
  <r>
    <x v="2"/>
    <x v="1"/>
    <x v="9"/>
    <d v="1899-12-30T23:49:00"/>
    <n v="142"/>
    <x v="336"/>
    <n v="21"/>
    <n v="5"/>
    <x v="4"/>
    <d v="2019-05-22T00:00:00"/>
  </r>
  <r>
    <x v="2"/>
    <x v="1"/>
    <x v="30"/>
    <d v="1899-12-30T23:06:00"/>
    <n v="142"/>
    <x v="336"/>
    <n v="21"/>
    <n v="5"/>
    <x v="4"/>
    <d v="2019-05-22T00:00:00"/>
  </r>
  <r>
    <x v="2"/>
    <x v="1"/>
    <x v="85"/>
    <d v="1899-12-30T00:30:00"/>
    <n v="143"/>
    <x v="337"/>
    <n v="21"/>
    <n v="5"/>
    <x v="4"/>
    <d v="2019-05-23T00:00:00"/>
  </r>
  <r>
    <x v="2"/>
    <x v="1"/>
    <x v="10"/>
    <d v="1899-12-30T00:18:00"/>
    <n v="143"/>
    <x v="337"/>
    <n v="21"/>
    <n v="5"/>
    <x v="4"/>
    <d v="2019-05-23T00:00:00"/>
  </r>
  <r>
    <x v="2"/>
    <x v="1"/>
    <x v="87"/>
    <d v="1899-12-30T00:02:00"/>
    <n v="143"/>
    <x v="337"/>
    <n v="21"/>
    <n v="5"/>
    <x v="4"/>
    <d v="2019-05-23T00:00:00"/>
  </r>
  <r>
    <x v="2"/>
    <x v="1"/>
    <x v="112"/>
    <d v="1899-12-30T00:11:00"/>
    <n v="143"/>
    <x v="337"/>
    <n v="21"/>
    <n v="5"/>
    <x v="4"/>
    <d v="2019-05-23T00:00:00"/>
  </r>
  <r>
    <x v="2"/>
    <x v="1"/>
    <x v="36"/>
    <d v="1899-12-30T00:08:00"/>
    <n v="143"/>
    <x v="337"/>
    <n v="21"/>
    <n v="5"/>
    <x v="4"/>
    <d v="2019-05-23T00:00:00"/>
  </r>
  <r>
    <x v="2"/>
    <x v="1"/>
    <x v="230"/>
    <d v="1899-12-30T23:13:00"/>
    <n v="144"/>
    <x v="338"/>
    <n v="21"/>
    <n v="5"/>
    <x v="4"/>
    <d v="2019-05-24T00:00:00"/>
  </r>
  <r>
    <x v="2"/>
    <x v="1"/>
    <x v="35"/>
    <d v="1899-12-30T23:19:00"/>
    <n v="144"/>
    <x v="338"/>
    <n v="21"/>
    <n v="5"/>
    <x v="4"/>
    <d v="2019-05-24T00:00:00"/>
  </r>
  <r>
    <x v="2"/>
    <x v="1"/>
    <x v="30"/>
    <d v="1899-12-30T23:02:00"/>
    <n v="144"/>
    <x v="338"/>
    <n v="21"/>
    <n v="5"/>
    <x v="4"/>
    <d v="2019-05-24T00:00:00"/>
  </r>
  <r>
    <x v="2"/>
    <x v="1"/>
    <x v="77"/>
    <d v="1899-12-30T23:09:00"/>
    <n v="144"/>
    <x v="338"/>
    <n v="21"/>
    <n v="5"/>
    <x v="4"/>
    <d v="2019-05-24T00:00:00"/>
  </r>
  <r>
    <x v="2"/>
    <x v="1"/>
    <x v="102"/>
    <d v="1899-12-30T23:17:00"/>
    <n v="144"/>
    <x v="338"/>
    <n v="21"/>
    <n v="5"/>
    <x v="4"/>
    <d v="2019-05-24T00:00:00"/>
  </r>
  <r>
    <x v="2"/>
    <x v="1"/>
    <x v="50"/>
    <d v="1899-12-30T23:29:00"/>
    <n v="147"/>
    <x v="339"/>
    <n v="22"/>
    <n v="5"/>
    <x v="4"/>
    <d v="2019-05-27T00:00:00"/>
  </r>
  <r>
    <x v="2"/>
    <x v="1"/>
    <x v="33"/>
    <d v="1899-12-30T23:04:00"/>
    <n v="147"/>
    <x v="339"/>
    <n v="22"/>
    <n v="5"/>
    <x v="4"/>
    <d v="2019-05-27T00:00:00"/>
  </r>
  <r>
    <x v="2"/>
    <x v="1"/>
    <x v="35"/>
    <d v="1899-12-30T23:03:00"/>
    <n v="147"/>
    <x v="339"/>
    <n v="22"/>
    <n v="5"/>
    <x v="4"/>
    <d v="2019-05-27T00:00:00"/>
  </r>
  <r>
    <x v="2"/>
    <x v="1"/>
    <x v="18"/>
    <d v="1899-12-30T23:13:00"/>
    <n v="147"/>
    <x v="339"/>
    <n v="22"/>
    <n v="5"/>
    <x v="4"/>
    <d v="2019-05-27T00:00:00"/>
  </r>
  <r>
    <x v="2"/>
    <x v="1"/>
    <x v="231"/>
    <d v="1899-12-30T23:24:00"/>
    <n v="147"/>
    <x v="339"/>
    <n v="22"/>
    <n v="5"/>
    <x v="4"/>
    <d v="2019-05-27T00:00:00"/>
  </r>
  <r>
    <x v="2"/>
    <x v="0"/>
    <x v="35"/>
    <d v="1899-12-30T23:19:00"/>
    <n v="149"/>
    <x v="340"/>
    <n v="22"/>
    <n v="5"/>
    <x v="4"/>
    <d v="2019-05-29T00:00:00"/>
  </r>
  <r>
    <x v="2"/>
    <x v="0"/>
    <x v="5"/>
    <d v="1899-12-30T23:04:00"/>
    <n v="151"/>
    <x v="341"/>
    <n v="22"/>
    <n v="5"/>
    <x v="4"/>
    <d v="2019-05-31T00:00:00"/>
  </r>
  <r>
    <x v="2"/>
    <x v="0"/>
    <x v="26"/>
    <d v="1899-12-30T23:03:00"/>
    <n v="154"/>
    <x v="342"/>
    <n v="23"/>
    <n v="6"/>
    <x v="5"/>
    <d v="2019-06-03T00:00:00"/>
  </r>
  <r>
    <x v="2"/>
    <x v="0"/>
    <x v="15"/>
    <d v="1899-12-30T23:00:00"/>
    <n v="154"/>
    <x v="342"/>
    <n v="23"/>
    <n v="6"/>
    <x v="5"/>
    <d v="2019-06-03T00:00:00"/>
  </r>
  <r>
    <x v="2"/>
    <x v="0"/>
    <x v="77"/>
    <d v="1899-12-30T23:08:00"/>
    <n v="154"/>
    <x v="342"/>
    <n v="23"/>
    <n v="6"/>
    <x v="5"/>
    <d v="2019-06-03T00:00:00"/>
  </r>
  <r>
    <x v="2"/>
    <x v="0"/>
    <x v="161"/>
    <d v="1899-12-30T23:05:00"/>
    <n v="154"/>
    <x v="342"/>
    <n v="23"/>
    <n v="6"/>
    <x v="5"/>
    <d v="2019-06-03T00:00:00"/>
  </r>
  <r>
    <x v="2"/>
    <x v="0"/>
    <x v="18"/>
    <d v="1899-12-30T23:00:00"/>
    <n v="155"/>
    <x v="343"/>
    <n v="23"/>
    <n v="6"/>
    <x v="5"/>
    <d v="2019-06-04T00:00:00"/>
  </r>
  <r>
    <x v="2"/>
    <x v="0"/>
    <x v="35"/>
    <d v="1899-12-30T23:14:00"/>
    <n v="156"/>
    <x v="344"/>
    <n v="23"/>
    <n v="6"/>
    <x v="5"/>
    <d v="2019-06-05T00:00:00"/>
  </r>
  <r>
    <x v="2"/>
    <x v="0"/>
    <x v="77"/>
    <d v="1899-12-30T23:15:00"/>
    <n v="156"/>
    <x v="344"/>
    <n v="23"/>
    <n v="6"/>
    <x v="5"/>
    <d v="2019-06-05T00:00:00"/>
  </r>
  <r>
    <x v="2"/>
    <x v="0"/>
    <x v="161"/>
    <d v="1899-12-30T23:05:00"/>
    <n v="156"/>
    <x v="344"/>
    <n v="23"/>
    <n v="6"/>
    <x v="5"/>
    <d v="2019-06-05T00:00:00"/>
  </r>
  <r>
    <x v="2"/>
    <x v="0"/>
    <x v="45"/>
    <d v="1899-12-30T23:39:00"/>
    <n v="157"/>
    <x v="345"/>
    <n v="23"/>
    <n v="6"/>
    <x v="5"/>
    <d v="2019-06-06T00:00:00"/>
  </r>
  <r>
    <x v="2"/>
    <x v="0"/>
    <x v="232"/>
    <d v="1899-12-30T23:36:00"/>
    <n v="157"/>
    <x v="345"/>
    <n v="23"/>
    <n v="6"/>
    <x v="5"/>
    <d v="2019-06-06T00:00:00"/>
  </r>
  <r>
    <x v="2"/>
    <x v="0"/>
    <x v="233"/>
    <d v="1899-12-30T23:20:00"/>
    <n v="157"/>
    <x v="345"/>
    <n v="23"/>
    <n v="6"/>
    <x v="5"/>
    <d v="2019-06-06T00:00:00"/>
  </r>
  <r>
    <x v="2"/>
    <x v="0"/>
    <x v="77"/>
    <d v="1899-12-30T23:13:00"/>
    <n v="157"/>
    <x v="345"/>
    <n v="23"/>
    <n v="6"/>
    <x v="5"/>
    <d v="2019-06-06T00:00:00"/>
  </r>
  <r>
    <x v="2"/>
    <x v="0"/>
    <x v="225"/>
    <d v="1899-12-30T23:06:00"/>
    <n v="158"/>
    <x v="346"/>
    <n v="23"/>
    <n v="6"/>
    <x v="5"/>
    <d v="2019-06-07T00:00:00"/>
  </r>
  <r>
    <x v="2"/>
    <x v="0"/>
    <x v="77"/>
    <d v="1899-12-30T23:01:00"/>
    <n v="158"/>
    <x v="346"/>
    <n v="23"/>
    <n v="6"/>
    <x v="5"/>
    <d v="2019-06-07T00:00:00"/>
  </r>
  <r>
    <x v="2"/>
    <x v="0"/>
    <x v="18"/>
    <d v="1899-12-30T23:16:00"/>
    <n v="159"/>
    <x v="347"/>
    <n v="23"/>
    <n v="6"/>
    <x v="5"/>
    <d v="2019-06-08T00:00:00"/>
  </r>
  <r>
    <x v="2"/>
    <x v="0"/>
    <x v="174"/>
    <d v="1899-12-30T23:06:00"/>
    <n v="159"/>
    <x v="347"/>
    <n v="23"/>
    <n v="6"/>
    <x v="5"/>
    <d v="2019-06-08T00:00:00"/>
  </r>
  <r>
    <x v="2"/>
    <x v="0"/>
    <x v="225"/>
    <d v="1899-12-30T23:21:00"/>
    <n v="160"/>
    <x v="348"/>
    <n v="24"/>
    <n v="6"/>
    <x v="5"/>
    <d v="2019-06-09T00:00:00"/>
  </r>
  <r>
    <x v="2"/>
    <x v="0"/>
    <x v="50"/>
    <d v="1899-12-30T23:23:00"/>
    <n v="161"/>
    <x v="349"/>
    <n v="24"/>
    <n v="6"/>
    <x v="5"/>
    <d v="2019-06-10T00:00:00"/>
  </r>
  <r>
    <x v="2"/>
    <x v="0"/>
    <x v="18"/>
    <d v="1899-12-30T23:11:00"/>
    <n v="161"/>
    <x v="349"/>
    <n v="24"/>
    <n v="6"/>
    <x v="5"/>
    <d v="2019-06-10T00:00:00"/>
  </r>
  <r>
    <x v="2"/>
    <x v="0"/>
    <x v="30"/>
    <d v="1899-12-30T23:16:00"/>
    <n v="161"/>
    <x v="349"/>
    <n v="24"/>
    <n v="6"/>
    <x v="5"/>
    <d v="2019-06-10T00:00:00"/>
  </r>
  <r>
    <x v="2"/>
    <x v="0"/>
    <x v="50"/>
    <d v="1899-12-30T23:16:00"/>
    <n v="166"/>
    <x v="350"/>
    <n v="24"/>
    <n v="6"/>
    <x v="5"/>
    <d v="2019-06-15T00:00:00"/>
  </r>
  <r>
    <x v="2"/>
    <x v="0"/>
    <x v="18"/>
    <d v="1899-12-30T23:31:00"/>
    <n v="166"/>
    <x v="350"/>
    <n v="24"/>
    <n v="6"/>
    <x v="5"/>
    <d v="2019-06-15T00:00:00"/>
  </r>
  <r>
    <x v="2"/>
    <x v="0"/>
    <x v="174"/>
    <d v="1899-12-30T23:12:00"/>
    <n v="166"/>
    <x v="350"/>
    <n v="24"/>
    <n v="6"/>
    <x v="5"/>
    <d v="2019-06-15T00:00:00"/>
  </r>
  <r>
    <x v="2"/>
    <x v="0"/>
    <x v="225"/>
    <d v="1899-12-30T23:29:00"/>
    <n v="167"/>
    <x v="351"/>
    <n v="25"/>
    <n v="6"/>
    <x v="5"/>
    <d v="2019-06-16T00:00:00"/>
  </r>
  <r>
    <x v="2"/>
    <x v="0"/>
    <x v="35"/>
    <d v="1899-12-30T23:16:00"/>
    <n v="167"/>
    <x v="351"/>
    <n v="25"/>
    <n v="6"/>
    <x v="5"/>
    <d v="2019-06-16T00:00:00"/>
  </r>
  <r>
    <x v="2"/>
    <x v="0"/>
    <x v="26"/>
    <d v="1899-12-30T00:03:00"/>
    <n v="167"/>
    <x v="351"/>
    <n v="25"/>
    <n v="6"/>
    <x v="5"/>
    <d v="2019-06-16T00:00:00"/>
  </r>
  <r>
    <x v="2"/>
    <x v="0"/>
    <x v="234"/>
    <d v="1899-12-30T23:08:00"/>
    <n v="167"/>
    <x v="351"/>
    <n v="25"/>
    <n v="6"/>
    <x v="5"/>
    <d v="2019-06-16T00:00:00"/>
  </r>
  <r>
    <x v="2"/>
    <x v="0"/>
    <x v="235"/>
    <d v="1899-12-30T23:00:00"/>
    <n v="167"/>
    <x v="351"/>
    <n v="25"/>
    <n v="6"/>
    <x v="5"/>
    <d v="2019-06-16T00:00:00"/>
  </r>
  <r>
    <x v="2"/>
    <x v="0"/>
    <x v="30"/>
    <d v="1899-12-30T23:30:00"/>
    <n v="169"/>
    <x v="352"/>
    <n v="25"/>
    <n v="6"/>
    <x v="5"/>
    <d v="2019-06-18T00:00:00"/>
  </r>
  <r>
    <x v="2"/>
    <x v="0"/>
    <x v="18"/>
    <d v="1899-12-30T23:01:00"/>
    <n v="170"/>
    <x v="353"/>
    <n v="25"/>
    <n v="6"/>
    <x v="5"/>
    <d v="2019-06-19T00:00:00"/>
  </r>
  <r>
    <x v="2"/>
    <x v="0"/>
    <x v="15"/>
    <d v="1899-12-30T23:10:00"/>
    <n v="170"/>
    <x v="353"/>
    <n v="25"/>
    <n v="6"/>
    <x v="5"/>
    <d v="2019-06-19T00:00:00"/>
  </r>
  <r>
    <x v="2"/>
    <x v="0"/>
    <x v="161"/>
    <d v="1899-12-30T23:23:00"/>
    <n v="170"/>
    <x v="353"/>
    <n v="25"/>
    <n v="6"/>
    <x v="5"/>
    <d v="2019-06-19T00:00:00"/>
  </r>
  <r>
    <x v="2"/>
    <x v="0"/>
    <x v="102"/>
    <d v="1899-12-30T23:21:00"/>
    <n v="170"/>
    <x v="353"/>
    <n v="25"/>
    <n v="6"/>
    <x v="5"/>
    <d v="2019-06-19T00:00:00"/>
  </r>
  <r>
    <x v="2"/>
    <x v="0"/>
    <x v="236"/>
    <d v="1899-12-30T23:13:00"/>
    <n v="171"/>
    <x v="354"/>
    <n v="25"/>
    <n v="6"/>
    <x v="5"/>
    <d v="2019-06-20T00:00:00"/>
  </r>
  <r>
    <x v="2"/>
    <x v="0"/>
    <x v="15"/>
    <d v="1899-12-30T23:10:00"/>
    <n v="171"/>
    <x v="354"/>
    <n v="25"/>
    <n v="6"/>
    <x v="5"/>
    <d v="2019-06-20T00:00:00"/>
  </r>
  <r>
    <x v="2"/>
    <x v="0"/>
    <x v="77"/>
    <d v="1899-12-30T23:01:00"/>
    <n v="171"/>
    <x v="354"/>
    <n v="25"/>
    <n v="6"/>
    <x v="5"/>
    <d v="2019-06-20T00:00:00"/>
  </r>
  <r>
    <x v="2"/>
    <x v="0"/>
    <x v="35"/>
    <d v="1899-12-30T23:13:00"/>
    <n v="172"/>
    <x v="355"/>
    <n v="25"/>
    <n v="6"/>
    <x v="5"/>
    <d v="2019-06-21T00:00:00"/>
  </r>
  <r>
    <x v="2"/>
    <x v="0"/>
    <x v="18"/>
    <d v="1899-12-30T23:09:00"/>
    <n v="172"/>
    <x v="355"/>
    <n v="25"/>
    <n v="6"/>
    <x v="5"/>
    <d v="2019-06-21T00:00:00"/>
  </r>
  <r>
    <x v="2"/>
    <x v="0"/>
    <x v="25"/>
    <d v="1899-12-30T23:04:00"/>
    <n v="172"/>
    <x v="355"/>
    <n v="25"/>
    <n v="6"/>
    <x v="5"/>
    <d v="2019-06-21T00:00:00"/>
  </r>
  <r>
    <x v="2"/>
    <x v="0"/>
    <x v="77"/>
    <d v="1899-12-30T23:00:00"/>
    <n v="172"/>
    <x v="355"/>
    <n v="25"/>
    <n v="6"/>
    <x v="5"/>
    <d v="2019-06-21T00:00:00"/>
  </r>
  <r>
    <x v="2"/>
    <x v="0"/>
    <x v="237"/>
    <d v="1899-12-30T05:20:00"/>
    <n v="173"/>
    <x v="356"/>
    <n v="25"/>
    <n v="6"/>
    <x v="5"/>
    <d v="2019-06-22T00:00:00"/>
  </r>
  <r>
    <x v="2"/>
    <x v="0"/>
    <x v="84"/>
    <d v="1899-12-30T04:28:00"/>
    <n v="173"/>
    <x v="356"/>
    <n v="25"/>
    <n v="6"/>
    <x v="5"/>
    <d v="2019-06-22T00:00:00"/>
  </r>
  <r>
    <x v="2"/>
    <x v="0"/>
    <x v="225"/>
    <d v="1899-12-30T23:09:00"/>
    <n v="174"/>
    <x v="357"/>
    <n v="26"/>
    <n v="6"/>
    <x v="5"/>
    <d v="2019-06-23T00:00:00"/>
  </r>
  <r>
    <x v="2"/>
    <x v="0"/>
    <x v="77"/>
    <d v="1899-12-30T23:06:00"/>
    <n v="174"/>
    <x v="357"/>
    <n v="26"/>
    <n v="6"/>
    <x v="5"/>
    <d v="2019-06-23T00:00:00"/>
  </r>
  <r>
    <x v="2"/>
    <x v="0"/>
    <x v="50"/>
    <d v="1899-12-30T23:30:00"/>
    <n v="175"/>
    <x v="358"/>
    <n v="26"/>
    <n v="6"/>
    <x v="5"/>
    <d v="2019-06-24T00:00:00"/>
  </r>
  <r>
    <x v="2"/>
    <x v="0"/>
    <x v="30"/>
    <d v="1899-12-30T23:02:00"/>
    <n v="175"/>
    <x v="358"/>
    <n v="26"/>
    <n v="6"/>
    <x v="5"/>
    <d v="2019-06-24T00:00:00"/>
  </r>
  <r>
    <x v="2"/>
    <x v="0"/>
    <x v="77"/>
    <d v="1899-12-30T23:18:00"/>
    <n v="175"/>
    <x v="358"/>
    <n v="26"/>
    <n v="6"/>
    <x v="5"/>
    <d v="2019-06-24T00:00:00"/>
  </r>
  <r>
    <x v="2"/>
    <x v="0"/>
    <x v="152"/>
    <d v="1899-12-30T23:17:00"/>
    <n v="176"/>
    <x v="359"/>
    <n v="26"/>
    <n v="6"/>
    <x v="5"/>
    <d v="2019-06-25T00:00:00"/>
  </r>
  <r>
    <x v="2"/>
    <x v="0"/>
    <x v="30"/>
    <d v="1899-12-30T23:09:00"/>
    <n v="176"/>
    <x v="359"/>
    <n v="26"/>
    <n v="6"/>
    <x v="5"/>
    <d v="2019-06-25T00:00:00"/>
  </r>
  <r>
    <x v="2"/>
    <x v="0"/>
    <x v="35"/>
    <d v="1899-12-30T23:08:00"/>
    <n v="177"/>
    <x v="360"/>
    <n v="26"/>
    <n v="6"/>
    <x v="5"/>
    <d v="2019-06-26T00:00:00"/>
  </r>
  <r>
    <x v="2"/>
    <x v="0"/>
    <x v="30"/>
    <d v="1899-12-30T23:03:00"/>
    <n v="177"/>
    <x v="360"/>
    <n v="26"/>
    <n v="6"/>
    <x v="5"/>
    <d v="2019-06-26T00:00:00"/>
  </r>
  <r>
    <x v="2"/>
    <x v="0"/>
    <x v="45"/>
    <d v="1899-12-30T23:20:00"/>
    <n v="178"/>
    <x v="361"/>
    <n v="26"/>
    <n v="6"/>
    <x v="5"/>
    <d v="2019-06-27T00:00:00"/>
  </r>
  <r>
    <x v="2"/>
    <x v="0"/>
    <x v="35"/>
    <d v="1899-12-30T23:43:00"/>
    <n v="178"/>
    <x v="361"/>
    <n v="26"/>
    <n v="6"/>
    <x v="5"/>
    <d v="2019-06-27T00:00:00"/>
  </r>
  <r>
    <x v="2"/>
    <x v="0"/>
    <x v="30"/>
    <d v="1899-12-30T23:01:00"/>
    <n v="178"/>
    <x v="361"/>
    <n v="26"/>
    <n v="6"/>
    <x v="5"/>
    <d v="2019-06-27T00:00:00"/>
  </r>
  <r>
    <x v="2"/>
    <x v="0"/>
    <x v="18"/>
    <d v="1899-12-30T23:08:00"/>
    <n v="180"/>
    <x v="362"/>
    <n v="26"/>
    <n v="6"/>
    <x v="5"/>
    <d v="2019-06-29T00:00:00"/>
  </r>
  <r>
    <x v="2"/>
    <x v="0"/>
    <x v="174"/>
    <d v="1899-12-30T23:06:00"/>
    <n v="180"/>
    <x v="362"/>
    <n v="26"/>
    <n v="6"/>
    <x v="5"/>
    <d v="2019-06-29T00:00:00"/>
  </r>
  <r>
    <x v="2"/>
    <x v="0"/>
    <x v="225"/>
    <d v="1899-12-30T23:07:00"/>
    <n v="181"/>
    <x v="363"/>
    <n v="27"/>
    <n v="6"/>
    <x v="5"/>
    <d v="2019-06-30T00:00:00"/>
  </r>
  <r>
    <x v="2"/>
    <x v="0"/>
    <x v="44"/>
    <d v="1899-12-30T23:19:00"/>
    <n v="181"/>
    <x v="363"/>
    <n v="27"/>
    <n v="6"/>
    <x v="5"/>
    <d v="2019-06-30T00:00:00"/>
  </r>
  <r>
    <x v="2"/>
    <x v="0"/>
    <x v="77"/>
    <d v="1899-12-30T23:29:00"/>
    <n v="181"/>
    <x v="363"/>
    <n v="27"/>
    <n v="6"/>
    <x v="5"/>
    <d v="2019-06-30T00:00:00"/>
  </r>
  <r>
    <x v="2"/>
    <x v="0"/>
    <x v="238"/>
    <d v="1899-12-30T23:26:00"/>
    <n v="182"/>
    <x v="364"/>
    <n v="27"/>
    <n v="7"/>
    <x v="6"/>
    <d v="2019-07-01T00:00:00"/>
  </r>
  <r>
    <x v="2"/>
    <x v="0"/>
    <x v="50"/>
    <d v="1899-12-30T23:10:00"/>
    <n v="182"/>
    <x v="364"/>
    <n v="27"/>
    <n v="7"/>
    <x v="6"/>
    <d v="2019-07-01T00:00:00"/>
  </r>
  <r>
    <x v="2"/>
    <x v="0"/>
    <x v="45"/>
    <d v="1899-12-30T23:21:00"/>
    <n v="182"/>
    <x v="364"/>
    <n v="27"/>
    <n v="7"/>
    <x v="6"/>
    <d v="2019-07-01T00:00:00"/>
  </r>
  <r>
    <x v="2"/>
    <x v="0"/>
    <x v="29"/>
    <d v="1899-12-30T23:16:00"/>
    <n v="182"/>
    <x v="364"/>
    <n v="27"/>
    <n v="7"/>
    <x v="6"/>
    <d v="2019-07-01T00:00:00"/>
  </r>
  <r>
    <x v="2"/>
    <x v="0"/>
    <x v="9"/>
    <d v="1899-12-30T23:43:00"/>
    <n v="182"/>
    <x v="364"/>
    <n v="27"/>
    <n v="7"/>
    <x v="6"/>
    <d v="2019-07-01T00:00:00"/>
  </r>
  <r>
    <x v="2"/>
    <x v="0"/>
    <x v="30"/>
    <d v="1899-12-30T23:41:00"/>
    <n v="182"/>
    <x v="364"/>
    <n v="27"/>
    <n v="7"/>
    <x v="6"/>
    <d v="2019-07-01T00:00:00"/>
  </r>
  <r>
    <x v="2"/>
    <x v="0"/>
    <x v="91"/>
    <d v="1899-12-30T23:46:00"/>
    <n v="182"/>
    <x v="364"/>
    <n v="27"/>
    <n v="7"/>
    <x v="6"/>
    <d v="2019-07-01T00:00:00"/>
  </r>
  <r>
    <x v="2"/>
    <x v="0"/>
    <x v="102"/>
    <d v="1899-12-30T23:07:00"/>
    <n v="182"/>
    <x v="364"/>
    <n v="27"/>
    <n v="7"/>
    <x v="6"/>
    <d v="2019-07-01T00:00:00"/>
  </r>
  <r>
    <x v="2"/>
    <x v="0"/>
    <x v="239"/>
    <d v="1899-12-30T23:32:00"/>
    <n v="183"/>
    <x v="365"/>
    <n v="27"/>
    <n v="7"/>
    <x v="6"/>
    <d v="2019-07-02T00:00:00"/>
  </r>
  <r>
    <x v="2"/>
    <x v="0"/>
    <x v="185"/>
    <d v="1899-12-30T23:17:00"/>
    <n v="183"/>
    <x v="365"/>
    <n v="27"/>
    <n v="7"/>
    <x v="6"/>
    <d v="2019-07-02T00:00:00"/>
  </r>
  <r>
    <x v="2"/>
    <x v="0"/>
    <x v="240"/>
    <d v="1899-12-30T23:09:00"/>
    <n v="183"/>
    <x v="365"/>
    <n v="27"/>
    <n v="7"/>
    <x v="6"/>
    <d v="2019-07-02T00:00:00"/>
  </r>
  <r>
    <x v="2"/>
    <x v="0"/>
    <x v="77"/>
    <d v="1899-12-30T23:12:00"/>
    <n v="183"/>
    <x v="365"/>
    <n v="27"/>
    <n v="7"/>
    <x v="6"/>
    <d v="2019-07-02T00:00:00"/>
  </r>
  <r>
    <x v="2"/>
    <x v="1"/>
    <x v="29"/>
    <d v="1899-12-30T23:30:00"/>
    <n v="184"/>
    <x v="366"/>
    <n v="27"/>
    <n v="7"/>
    <x v="6"/>
    <d v="2019-07-03T00:00:00"/>
  </r>
  <r>
    <x v="2"/>
    <x v="1"/>
    <x v="18"/>
    <d v="1899-12-30T23:08:00"/>
    <n v="184"/>
    <x v="366"/>
    <n v="27"/>
    <n v="7"/>
    <x v="6"/>
    <d v="2019-07-03T00:00:00"/>
  </r>
  <r>
    <x v="2"/>
    <x v="1"/>
    <x v="87"/>
    <d v="1899-12-30T23:56:00"/>
    <n v="184"/>
    <x v="366"/>
    <n v="27"/>
    <n v="7"/>
    <x v="6"/>
    <d v="2019-07-03T00:00:00"/>
  </r>
  <r>
    <x v="2"/>
    <x v="1"/>
    <x v="30"/>
    <d v="1899-12-30T23:13:00"/>
    <n v="184"/>
    <x v="366"/>
    <n v="27"/>
    <n v="7"/>
    <x v="6"/>
    <d v="2019-07-03T00:00:00"/>
  </r>
  <r>
    <x v="2"/>
    <x v="1"/>
    <x v="77"/>
    <d v="1899-12-30T23:05:00"/>
    <n v="184"/>
    <x v="366"/>
    <n v="27"/>
    <n v="7"/>
    <x v="6"/>
    <d v="2019-07-03T00:00:00"/>
  </r>
  <r>
    <x v="2"/>
    <x v="1"/>
    <x v="161"/>
    <d v="1899-12-30T23:40:00"/>
    <n v="184"/>
    <x v="366"/>
    <n v="27"/>
    <n v="7"/>
    <x v="6"/>
    <d v="2019-07-03T00:00:00"/>
  </r>
  <r>
    <x v="2"/>
    <x v="1"/>
    <x v="9"/>
    <d v="1899-12-30T00:21:00"/>
    <n v="185"/>
    <x v="367"/>
    <n v="27"/>
    <n v="7"/>
    <x v="6"/>
    <d v="2019-07-04T00:00:00"/>
  </r>
  <r>
    <x v="2"/>
    <x v="1"/>
    <x v="10"/>
    <d v="1899-12-30T00:24:00"/>
    <n v="185"/>
    <x v="367"/>
    <n v="27"/>
    <n v="7"/>
    <x v="6"/>
    <d v="2019-07-04T00:00:00"/>
  </r>
  <r>
    <x v="2"/>
    <x v="1"/>
    <x v="112"/>
    <d v="1899-12-30T00:29:00"/>
    <n v="185"/>
    <x v="367"/>
    <n v="27"/>
    <n v="7"/>
    <x v="6"/>
    <d v="2019-07-04T00:00:00"/>
  </r>
  <r>
    <x v="2"/>
    <x v="1"/>
    <x v="36"/>
    <d v="1899-12-30T00:08:00"/>
    <n v="185"/>
    <x v="367"/>
    <n v="27"/>
    <n v="7"/>
    <x v="6"/>
    <d v="2019-07-04T00:00:00"/>
  </r>
  <r>
    <x v="2"/>
    <x v="0"/>
    <x v="39"/>
    <d v="1899-12-30T23:08:00"/>
    <n v="185"/>
    <x v="367"/>
    <n v="27"/>
    <n v="7"/>
    <x v="6"/>
    <d v="2019-07-04T00:00:00"/>
  </r>
  <r>
    <x v="2"/>
    <x v="0"/>
    <x v="240"/>
    <d v="1899-12-30T23:05:00"/>
    <n v="185"/>
    <x v="367"/>
    <n v="27"/>
    <n v="7"/>
    <x v="6"/>
    <d v="2019-07-04T00:00:00"/>
  </r>
  <r>
    <x v="2"/>
    <x v="0"/>
    <x v="241"/>
    <d v="1899-12-30T23:01:00"/>
    <n v="186"/>
    <x v="368"/>
    <n v="27"/>
    <n v="7"/>
    <x v="6"/>
    <d v="2019-07-05T00:00:00"/>
  </r>
  <r>
    <x v="2"/>
    <x v="0"/>
    <x v="200"/>
    <d v="1899-12-30T23:15:00"/>
    <n v="186"/>
    <x v="368"/>
    <n v="27"/>
    <n v="7"/>
    <x v="6"/>
    <d v="2019-07-05T00:00:00"/>
  </r>
  <r>
    <x v="2"/>
    <x v="0"/>
    <x v="25"/>
    <d v="1899-12-30T23:05:00"/>
    <n v="186"/>
    <x v="368"/>
    <n v="27"/>
    <n v="7"/>
    <x v="6"/>
    <d v="2019-07-05T00:00:00"/>
  </r>
  <r>
    <x v="2"/>
    <x v="0"/>
    <x v="225"/>
    <d v="1899-12-30T23:18:00"/>
    <n v="188"/>
    <x v="369"/>
    <n v="28"/>
    <n v="7"/>
    <x v="6"/>
    <d v="2019-07-07T00:00:00"/>
  </r>
  <r>
    <x v="2"/>
    <x v="0"/>
    <x v="33"/>
    <d v="1899-12-30T23:00:00"/>
    <n v="188"/>
    <x v="369"/>
    <n v="28"/>
    <n v="7"/>
    <x v="6"/>
    <d v="2019-07-07T00:00:00"/>
  </r>
  <r>
    <x v="2"/>
    <x v="0"/>
    <x v="242"/>
    <d v="1899-12-30T23:02:00"/>
    <n v="188"/>
    <x v="369"/>
    <n v="28"/>
    <n v="7"/>
    <x v="6"/>
    <d v="2019-07-07T00:00:00"/>
  </r>
  <r>
    <x v="2"/>
    <x v="0"/>
    <x v="18"/>
    <d v="1899-12-30T23:40:00"/>
    <n v="188"/>
    <x v="369"/>
    <n v="28"/>
    <n v="7"/>
    <x v="6"/>
    <d v="2019-07-07T00:00:00"/>
  </r>
  <r>
    <x v="2"/>
    <x v="0"/>
    <x v="77"/>
    <d v="1899-12-30T23:27:00"/>
    <n v="188"/>
    <x v="369"/>
    <n v="28"/>
    <n v="7"/>
    <x v="6"/>
    <d v="2019-07-07T00:00:00"/>
  </r>
  <r>
    <x v="2"/>
    <x v="0"/>
    <x v="238"/>
    <d v="1899-12-30T23:15:00"/>
    <n v="189"/>
    <x v="370"/>
    <n v="28"/>
    <n v="7"/>
    <x v="6"/>
    <d v="2019-07-08T00:00:00"/>
  </r>
  <r>
    <x v="2"/>
    <x v="0"/>
    <x v="238"/>
    <d v="1899-12-30T23:15:00"/>
    <n v="189"/>
    <x v="370"/>
    <n v="28"/>
    <n v="7"/>
    <x v="6"/>
    <d v="2019-07-08T00:00:00"/>
  </r>
  <r>
    <x v="2"/>
    <x v="0"/>
    <x v="207"/>
    <d v="1899-12-30T23:54:00"/>
    <n v="189"/>
    <x v="370"/>
    <n v="28"/>
    <n v="7"/>
    <x v="6"/>
    <d v="2019-07-08T00:00:00"/>
  </r>
  <r>
    <x v="2"/>
    <x v="0"/>
    <x v="207"/>
    <d v="1899-12-30T23:54:00"/>
    <n v="189"/>
    <x v="370"/>
    <n v="28"/>
    <n v="7"/>
    <x v="6"/>
    <d v="2019-07-08T00:00:00"/>
  </r>
  <r>
    <x v="2"/>
    <x v="0"/>
    <x v="243"/>
    <d v="1899-12-30T23:31:00"/>
    <n v="189"/>
    <x v="370"/>
    <n v="28"/>
    <n v="7"/>
    <x v="6"/>
    <d v="2019-07-08T00:00:00"/>
  </r>
  <r>
    <x v="2"/>
    <x v="0"/>
    <x v="243"/>
    <d v="1899-12-30T23:31:00"/>
    <n v="189"/>
    <x v="370"/>
    <n v="28"/>
    <n v="7"/>
    <x v="6"/>
    <d v="2019-07-08T00:00:00"/>
  </r>
  <r>
    <x v="2"/>
    <x v="0"/>
    <x v="244"/>
    <d v="1899-12-30T23:29:00"/>
    <n v="189"/>
    <x v="370"/>
    <n v="28"/>
    <n v="7"/>
    <x v="6"/>
    <d v="2019-07-08T00:00:00"/>
  </r>
  <r>
    <x v="2"/>
    <x v="0"/>
    <x v="244"/>
    <d v="1899-12-30T23:29:00"/>
    <n v="189"/>
    <x v="370"/>
    <n v="28"/>
    <n v="7"/>
    <x v="6"/>
    <d v="2019-07-08T00:00:00"/>
  </r>
  <r>
    <x v="2"/>
    <x v="0"/>
    <x v="245"/>
    <d v="1899-12-30T23:20:00"/>
    <n v="189"/>
    <x v="370"/>
    <n v="28"/>
    <n v="7"/>
    <x v="6"/>
    <d v="2019-07-08T00:00:00"/>
  </r>
  <r>
    <x v="2"/>
    <x v="0"/>
    <x v="245"/>
    <d v="1899-12-30T23:20:00"/>
    <n v="189"/>
    <x v="370"/>
    <n v="28"/>
    <n v="7"/>
    <x v="6"/>
    <d v="2019-07-08T00:00:00"/>
  </r>
  <r>
    <x v="2"/>
    <x v="0"/>
    <x v="246"/>
    <d v="1899-12-30T23:41:00"/>
    <n v="189"/>
    <x v="370"/>
    <n v="28"/>
    <n v="7"/>
    <x v="6"/>
    <d v="2019-07-08T00:00:00"/>
  </r>
  <r>
    <x v="2"/>
    <x v="0"/>
    <x v="246"/>
    <d v="1899-12-30T23:41:00"/>
    <n v="189"/>
    <x v="370"/>
    <n v="28"/>
    <n v="7"/>
    <x v="6"/>
    <d v="2019-07-08T00:00:00"/>
  </r>
  <r>
    <x v="2"/>
    <x v="0"/>
    <x v="91"/>
    <d v="1899-12-30T23:58:00"/>
    <n v="189"/>
    <x v="370"/>
    <n v="28"/>
    <n v="7"/>
    <x v="6"/>
    <d v="2019-07-08T00:00:00"/>
  </r>
  <r>
    <x v="2"/>
    <x v="0"/>
    <x v="91"/>
    <d v="1899-12-30T23:58:00"/>
    <n v="189"/>
    <x v="370"/>
    <n v="28"/>
    <n v="7"/>
    <x v="6"/>
    <d v="2019-07-08T00:00:00"/>
  </r>
  <r>
    <x v="2"/>
    <x v="0"/>
    <x v="247"/>
    <d v="1899-12-30T00:05:00"/>
    <n v="190"/>
    <x v="371"/>
    <n v="28"/>
    <n v="7"/>
    <x v="6"/>
    <d v="2019-07-09T00:00:00"/>
  </r>
  <r>
    <x v="2"/>
    <x v="0"/>
    <x v="247"/>
    <d v="1899-12-30T00:05:00"/>
    <n v="190"/>
    <x v="371"/>
    <n v="28"/>
    <n v="7"/>
    <x v="6"/>
    <d v="2019-07-09T00:00:00"/>
  </r>
  <r>
    <x v="2"/>
    <x v="0"/>
    <x v="18"/>
    <d v="1899-12-30T23:10:00"/>
    <n v="190"/>
    <x v="371"/>
    <n v="28"/>
    <n v="7"/>
    <x v="6"/>
    <d v="2019-07-09T00:00:00"/>
  </r>
  <r>
    <x v="2"/>
    <x v="0"/>
    <x v="78"/>
    <d v="1899-12-30T23:26:00"/>
    <n v="190"/>
    <x v="371"/>
    <n v="28"/>
    <n v="7"/>
    <x v="6"/>
    <d v="2019-07-09T00:00:00"/>
  </r>
  <r>
    <x v="2"/>
    <x v="0"/>
    <x v="185"/>
    <d v="1899-12-30T23:00:00"/>
    <n v="190"/>
    <x v="371"/>
    <n v="28"/>
    <n v="7"/>
    <x v="6"/>
    <d v="2019-07-09T00:00:00"/>
  </r>
  <r>
    <x v="2"/>
    <x v="0"/>
    <x v="30"/>
    <d v="1899-12-30T23:08:00"/>
    <n v="190"/>
    <x v="371"/>
    <n v="28"/>
    <n v="7"/>
    <x v="6"/>
    <d v="2019-07-09T00:00:00"/>
  </r>
  <r>
    <x v="2"/>
    <x v="0"/>
    <x v="77"/>
    <d v="1899-12-30T23:12:00"/>
    <n v="190"/>
    <x v="371"/>
    <n v="28"/>
    <n v="7"/>
    <x v="6"/>
    <d v="2019-07-09T00:00:00"/>
  </r>
  <r>
    <x v="2"/>
    <x v="0"/>
    <x v="45"/>
    <d v="1899-12-30T23:31:00"/>
    <n v="191"/>
    <x v="372"/>
    <n v="28"/>
    <n v="7"/>
    <x v="6"/>
    <d v="2019-07-10T00:00:00"/>
  </r>
  <r>
    <x v="2"/>
    <x v="0"/>
    <x v="238"/>
    <d v="1899-12-30T23:30:00"/>
    <n v="196"/>
    <x v="373"/>
    <n v="29"/>
    <n v="7"/>
    <x v="6"/>
    <d v="2019-07-15T00:00:00"/>
  </r>
  <r>
    <x v="2"/>
    <x v="0"/>
    <x v="157"/>
    <d v="1899-12-30T23:46:00"/>
    <n v="196"/>
    <x v="373"/>
    <n v="29"/>
    <n v="7"/>
    <x v="6"/>
    <d v="2019-07-15T00:00:00"/>
  </r>
  <r>
    <x v="2"/>
    <x v="0"/>
    <x v="9"/>
    <d v="1899-12-30T23:38:00"/>
    <n v="196"/>
    <x v="373"/>
    <n v="29"/>
    <n v="7"/>
    <x v="6"/>
    <d v="2019-07-15T00:00:00"/>
  </r>
  <r>
    <x v="2"/>
    <x v="0"/>
    <x v="30"/>
    <d v="1899-12-30T23:04:00"/>
    <n v="196"/>
    <x v="373"/>
    <n v="29"/>
    <n v="7"/>
    <x v="6"/>
    <d v="2019-07-15T00:00:00"/>
  </r>
  <r>
    <x v="2"/>
    <x v="0"/>
    <x v="18"/>
    <d v="1899-12-30T23:08:00"/>
    <n v="198"/>
    <x v="374"/>
    <n v="29"/>
    <n v="7"/>
    <x v="6"/>
    <d v="2019-07-17T00:00:00"/>
  </r>
  <r>
    <x v="2"/>
    <x v="0"/>
    <x v="30"/>
    <d v="1899-12-30T23:03:00"/>
    <n v="198"/>
    <x v="374"/>
    <n v="29"/>
    <n v="7"/>
    <x v="6"/>
    <d v="2019-07-17T00:00:00"/>
  </r>
  <r>
    <x v="2"/>
    <x v="0"/>
    <x v="161"/>
    <d v="1899-12-30T23:02:00"/>
    <n v="198"/>
    <x v="374"/>
    <n v="29"/>
    <n v="7"/>
    <x v="6"/>
    <d v="2019-07-17T00:00:00"/>
  </r>
  <r>
    <x v="2"/>
    <x v="0"/>
    <x v="25"/>
    <d v="1899-12-30T23:03:00"/>
    <n v="200"/>
    <x v="375"/>
    <n v="29"/>
    <n v="7"/>
    <x v="6"/>
    <d v="2019-07-19T00:00:00"/>
  </r>
  <r>
    <x v="2"/>
    <x v="0"/>
    <x v="26"/>
    <d v="1899-12-30T23:07:00"/>
    <n v="201"/>
    <x v="376"/>
    <n v="29"/>
    <n v="7"/>
    <x v="6"/>
    <d v="2019-07-20T00:00:00"/>
  </r>
  <r>
    <x v="2"/>
    <x v="0"/>
    <x v="225"/>
    <d v="1899-12-30T23:10:00"/>
    <n v="202"/>
    <x v="377"/>
    <n v="30"/>
    <n v="7"/>
    <x v="6"/>
    <d v="2019-07-21T00:00:00"/>
  </r>
  <r>
    <x v="2"/>
    <x v="0"/>
    <x v="161"/>
    <d v="1899-12-30T23:36:00"/>
    <n v="202"/>
    <x v="377"/>
    <n v="30"/>
    <n v="7"/>
    <x v="6"/>
    <d v="2019-07-21T00:00:00"/>
  </r>
  <r>
    <x v="2"/>
    <x v="0"/>
    <x v="50"/>
    <d v="1899-12-30T23:17:00"/>
    <n v="203"/>
    <x v="378"/>
    <n v="30"/>
    <n v="7"/>
    <x v="6"/>
    <d v="2019-07-22T00:00:00"/>
  </r>
  <r>
    <x v="2"/>
    <x v="0"/>
    <x v="15"/>
    <d v="1899-12-30T23:02:00"/>
    <n v="203"/>
    <x v="378"/>
    <n v="30"/>
    <n v="7"/>
    <x v="6"/>
    <d v="2019-07-22T00:00:00"/>
  </r>
  <r>
    <x v="2"/>
    <x v="0"/>
    <x v="78"/>
    <d v="1899-12-30T23:30:00"/>
    <n v="207"/>
    <x v="379"/>
    <n v="30"/>
    <n v="7"/>
    <x v="6"/>
    <d v="2019-07-26T00:00:00"/>
  </r>
  <r>
    <x v="2"/>
    <x v="0"/>
    <x v="5"/>
    <d v="1899-12-30T23:28:00"/>
    <n v="207"/>
    <x v="379"/>
    <n v="30"/>
    <n v="7"/>
    <x v="6"/>
    <d v="2019-07-26T00:00:00"/>
  </r>
  <r>
    <x v="2"/>
    <x v="1"/>
    <x v="174"/>
    <d v="1899-12-30T23:20:00"/>
    <n v="208"/>
    <x v="380"/>
    <n v="30"/>
    <n v="7"/>
    <x v="6"/>
    <d v="2019-07-27T00:00:00"/>
  </r>
  <r>
    <x v="2"/>
    <x v="1"/>
    <x v="2"/>
    <d v="1899-12-30T23:06:00"/>
    <n v="208"/>
    <x v="380"/>
    <n v="30"/>
    <n v="7"/>
    <x v="6"/>
    <d v="2019-07-27T00:00:00"/>
  </r>
  <r>
    <x v="2"/>
    <x v="1"/>
    <x v="248"/>
    <d v="1899-12-30T23:15:00"/>
    <n v="208"/>
    <x v="380"/>
    <n v="30"/>
    <n v="7"/>
    <x v="6"/>
    <d v="2019-07-27T00:00:00"/>
  </r>
  <r>
    <x v="2"/>
    <x v="1"/>
    <x v="161"/>
    <d v="1899-12-30T23:17:00"/>
    <n v="208"/>
    <x v="380"/>
    <n v="30"/>
    <n v="7"/>
    <x v="6"/>
    <d v="2019-07-27T00:00:00"/>
  </r>
  <r>
    <x v="2"/>
    <x v="0"/>
    <x v="249"/>
    <d v="1899-12-30T23:31:00"/>
    <n v="209"/>
    <x v="381"/>
    <n v="31"/>
    <n v="7"/>
    <x v="6"/>
    <d v="2019-07-28T00:00:00"/>
  </r>
  <r>
    <x v="2"/>
    <x v="0"/>
    <x v="77"/>
    <d v="1899-12-30T23:11:00"/>
    <n v="209"/>
    <x v="381"/>
    <n v="31"/>
    <n v="7"/>
    <x v="6"/>
    <d v="2019-07-28T00:00:00"/>
  </r>
  <r>
    <x v="2"/>
    <x v="0"/>
    <x v="213"/>
    <d v="1899-12-30T23:08:00"/>
    <n v="211"/>
    <x v="382"/>
    <n v="31"/>
    <n v="7"/>
    <x v="6"/>
    <d v="2019-07-30T00:00:00"/>
  </r>
  <r>
    <x v="2"/>
    <x v="0"/>
    <x v="78"/>
    <d v="1899-12-30T23:43:00"/>
    <n v="212"/>
    <x v="383"/>
    <n v="31"/>
    <n v="7"/>
    <x v="6"/>
    <d v="2019-07-31T00:00:00"/>
  </r>
  <r>
    <x v="2"/>
    <x v="0"/>
    <x v="114"/>
    <d v="1899-12-30T23:30:00"/>
    <n v="212"/>
    <x v="383"/>
    <n v="31"/>
    <n v="7"/>
    <x v="6"/>
    <d v="2019-07-31T00:00:00"/>
  </r>
  <r>
    <x v="2"/>
    <x v="0"/>
    <x v="15"/>
    <d v="1899-12-30T23:04:00"/>
    <n v="212"/>
    <x v="383"/>
    <n v="31"/>
    <n v="7"/>
    <x v="6"/>
    <d v="2019-07-31T00:00:00"/>
  </r>
  <r>
    <x v="2"/>
    <x v="0"/>
    <x v="77"/>
    <d v="1899-12-30T23:07:00"/>
    <n v="212"/>
    <x v="383"/>
    <n v="31"/>
    <n v="7"/>
    <x v="6"/>
    <d v="2019-07-31T00:00:00"/>
  </r>
  <r>
    <x v="2"/>
    <x v="0"/>
    <x v="15"/>
    <d v="1899-12-30T23:01:00"/>
    <n v="213"/>
    <x v="384"/>
    <n v="31"/>
    <n v="8"/>
    <x v="7"/>
    <d v="2019-08-01T00:00:00"/>
  </r>
  <r>
    <x v="2"/>
    <x v="0"/>
    <x v="77"/>
    <d v="1899-12-30T23:07:00"/>
    <n v="213"/>
    <x v="384"/>
    <n v="31"/>
    <n v="8"/>
    <x v="7"/>
    <d v="2019-08-01T00:00:00"/>
  </r>
  <r>
    <x v="2"/>
    <x v="0"/>
    <x v="174"/>
    <d v="1899-12-30T23:10:00"/>
    <n v="215"/>
    <x v="385"/>
    <n v="31"/>
    <n v="8"/>
    <x v="7"/>
    <d v="2019-08-03T00:00:00"/>
  </r>
  <r>
    <x v="2"/>
    <x v="0"/>
    <x v="225"/>
    <d v="1899-12-30T23:11:00"/>
    <n v="216"/>
    <x v="386"/>
    <n v="32"/>
    <n v="8"/>
    <x v="7"/>
    <d v="2019-08-04T00:00:00"/>
  </r>
  <r>
    <x v="2"/>
    <x v="0"/>
    <x v="34"/>
    <d v="1899-12-30T23:29:00"/>
    <n v="216"/>
    <x v="386"/>
    <n v="32"/>
    <n v="8"/>
    <x v="7"/>
    <d v="2019-08-04T00:00:00"/>
  </r>
  <r>
    <x v="2"/>
    <x v="0"/>
    <x v="161"/>
    <d v="1899-12-30T23:03:00"/>
    <n v="216"/>
    <x v="386"/>
    <n v="32"/>
    <n v="8"/>
    <x v="7"/>
    <d v="2019-08-04T00:00:00"/>
  </r>
  <r>
    <x v="2"/>
    <x v="0"/>
    <x v="50"/>
    <d v="1899-12-30T23:06:00"/>
    <n v="217"/>
    <x v="387"/>
    <n v="32"/>
    <n v="8"/>
    <x v="7"/>
    <d v="2019-08-05T00:00:00"/>
  </r>
  <r>
    <x v="2"/>
    <x v="0"/>
    <x v="29"/>
    <d v="1899-12-30T23:08:00"/>
    <n v="217"/>
    <x v="387"/>
    <n v="32"/>
    <n v="8"/>
    <x v="7"/>
    <d v="2019-08-05T00:00:00"/>
  </r>
  <r>
    <x v="2"/>
    <x v="0"/>
    <x v="30"/>
    <d v="1899-12-30T23:51:00"/>
    <n v="217"/>
    <x v="387"/>
    <n v="32"/>
    <n v="8"/>
    <x v="7"/>
    <d v="2019-08-05T00:00:00"/>
  </r>
  <r>
    <x v="2"/>
    <x v="1"/>
    <x v="154"/>
    <d v="1899-12-30T23:16:00"/>
    <n v="218"/>
    <x v="388"/>
    <n v="32"/>
    <n v="8"/>
    <x v="7"/>
    <d v="2019-08-06T00:00:00"/>
  </r>
  <r>
    <x v="2"/>
    <x v="1"/>
    <x v="35"/>
    <d v="1899-12-30T23:23:00"/>
    <n v="218"/>
    <x v="388"/>
    <n v="32"/>
    <n v="8"/>
    <x v="7"/>
    <d v="2019-08-06T00:00:00"/>
  </r>
  <r>
    <x v="2"/>
    <x v="1"/>
    <x v="18"/>
    <d v="1899-12-30T23:27:00"/>
    <n v="218"/>
    <x v="388"/>
    <n v="32"/>
    <n v="8"/>
    <x v="7"/>
    <d v="2019-08-06T00:00:00"/>
  </r>
  <r>
    <x v="2"/>
    <x v="1"/>
    <x v="30"/>
    <d v="1899-12-30T23:11:00"/>
    <n v="218"/>
    <x v="388"/>
    <n v="32"/>
    <n v="8"/>
    <x v="7"/>
    <d v="2019-08-06T00:00:00"/>
  </r>
  <r>
    <x v="2"/>
    <x v="1"/>
    <x v="77"/>
    <d v="1899-12-30T23:14:00"/>
    <n v="218"/>
    <x v="388"/>
    <n v="32"/>
    <n v="8"/>
    <x v="7"/>
    <d v="2019-08-06T00:00:00"/>
  </r>
  <r>
    <x v="2"/>
    <x v="1"/>
    <x v="161"/>
    <d v="1899-12-30T23:53:00"/>
    <n v="218"/>
    <x v="388"/>
    <n v="32"/>
    <n v="8"/>
    <x v="7"/>
    <d v="2019-08-06T00:00:00"/>
  </r>
  <r>
    <x v="2"/>
    <x v="1"/>
    <x v="250"/>
    <d v="1899-12-30T03:19:00"/>
    <n v="219"/>
    <x v="389"/>
    <n v="32"/>
    <n v="8"/>
    <x v="7"/>
    <d v="2019-08-07T00:00:00"/>
  </r>
  <r>
    <x v="2"/>
    <x v="1"/>
    <x v="152"/>
    <d v="1899-12-30T01:34:00"/>
    <n v="219"/>
    <x v="389"/>
    <n v="32"/>
    <n v="8"/>
    <x v="7"/>
    <d v="2019-08-07T00:00:00"/>
  </r>
  <r>
    <x v="2"/>
    <x v="1"/>
    <x v="251"/>
    <d v="1899-12-30T23:18:00"/>
    <n v="219"/>
    <x v="389"/>
    <n v="32"/>
    <n v="8"/>
    <x v="7"/>
    <d v="2019-08-07T00:00:00"/>
  </r>
  <r>
    <x v="2"/>
    <x v="1"/>
    <x v="35"/>
    <d v="1899-12-30T23:58:00"/>
    <n v="219"/>
    <x v="389"/>
    <n v="32"/>
    <n v="8"/>
    <x v="7"/>
    <d v="2019-08-07T00:00:00"/>
  </r>
  <r>
    <x v="2"/>
    <x v="1"/>
    <x v="252"/>
    <d v="1899-12-30T01:47:00"/>
    <n v="219"/>
    <x v="389"/>
    <n v="32"/>
    <n v="8"/>
    <x v="7"/>
    <d v="2019-08-07T00:00:00"/>
  </r>
  <r>
    <x v="2"/>
    <x v="1"/>
    <x v="9"/>
    <d v="1899-12-30T00:22:00"/>
    <n v="219"/>
    <x v="389"/>
    <n v="32"/>
    <n v="8"/>
    <x v="7"/>
    <d v="2019-08-07T00:00:00"/>
  </r>
  <r>
    <x v="2"/>
    <x v="1"/>
    <x v="85"/>
    <d v="1899-12-30T01:11:00"/>
    <n v="219"/>
    <x v="389"/>
    <n v="32"/>
    <n v="8"/>
    <x v="7"/>
    <d v="2019-08-07T00:00:00"/>
  </r>
  <r>
    <x v="2"/>
    <x v="1"/>
    <x v="253"/>
    <d v="1899-12-30T02:38:00"/>
    <n v="219"/>
    <x v="389"/>
    <n v="32"/>
    <n v="8"/>
    <x v="7"/>
    <d v="2019-08-07T00:00:00"/>
  </r>
  <r>
    <x v="2"/>
    <x v="1"/>
    <x v="10"/>
    <d v="1899-12-30T00:56:00"/>
    <n v="219"/>
    <x v="389"/>
    <n v="32"/>
    <n v="8"/>
    <x v="7"/>
    <d v="2019-08-07T00:00:00"/>
  </r>
  <r>
    <x v="2"/>
    <x v="1"/>
    <x v="11"/>
    <d v="1899-12-30T02:01:00"/>
    <n v="219"/>
    <x v="389"/>
    <n v="32"/>
    <n v="8"/>
    <x v="7"/>
    <d v="2019-08-07T00:00:00"/>
  </r>
  <r>
    <x v="2"/>
    <x v="1"/>
    <x v="87"/>
    <d v="1899-12-30T00:29:00"/>
    <n v="219"/>
    <x v="389"/>
    <n v="32"/>
    <n v="8"/>
    <x v="7"/>
    <d v="2019-08-07T00:00:00"/>
  </r>
  <r>
    <x v="2"/>
    <x v="1"/>
    <x v="112"/>
    <d v="1899-12-30T01:24:00"/>
    <n v="219"/>
    <x v="389"/>
    <n v="32"/>
    <n v="8"/>
    <x v="7"/>
    <d v="2019-08-07T00:00:00"/>
  </r>
  <r>
    <x v="2"/>
    <x v="1"/>
    <x v="36"/>
    <d v="1899-12-30T01:01:00"/>
    <n v="219"/>
    <x v="389"/>
    <n v="32"/>
    <n v="8"/>
    <x v="7"/>
    <d v="2019-08-07T00:00:00"/>
  </r>
  <r>
    <x v="2"/>
    <x v="1"/>
    <x v="15"/>
    <d v="1899-12-30T23:13:00"/>
    <n v="219"/>
    <x v="389"/>
    <n v="32"/>
    <n v="8"/>
    <x v="7"/>
    <d v="2019-08-07T00:00:00"/>
  </r>
  <r>
    <x v="2"/>
    <x v="1"/>
    <x v="77"/>
    <d v="1899-12-30T23:50:00"/>
    <n v="219"/>
    <x v="389"/>
    <n v="32"/>
    <n v="8"/>
    <x v="7"/>
    <d v="2019-08-07T00:00:00"/>
  </r>
  <r>
    <x v="2"/>
    <x v="1"/>
    <x v="161"/>
    <d v="1899-12-30T23:26:00"/>
    <n v="219"/>
    <x v="389"/>
    <n v="32"/>
    <n v="8"/>
    <x v="7"/>
    <d v="2019-08-07T00:00:00"/>
  </r>
  <r>
    <x v="2"/>
    <x v="1"/>
    <x v="102"/>
    <d v="1899-12-30T23:16:00"/>
    <n v="219"/>
    <x v="389"/>
    <n v="32"/>
    <n v="8"/>
    <x v="7"/>
    <d v="2019-08-07T00:00:00"/>
  </r>
  <r>
    <x v="2"/>
    <x v="1"/>
    <x v="20"/>
    <d v="1899-12-30T00:35:00"/>
    <n v="220"/>
    <x v="390"/>
    <n v="32"/>
    <n v="8"/>
    <x v="7"/>
    <d v="2019-08-08T00:00:00"/>
  </r>
  <r>
    <x v="2"/>
    <x v="1"/>
    <x v="47"/>
    <d v="1899-12-30T00:44:00"/>
    <n v="220"/>
    <x v="390"/>
    <n v="32"/>
    <n v="8"/>
    <x v="7"/>
    <d v="2019-08-08T00:00:00"/>
  </r>
  <r>
    <x v="2"/>
    <x v="1"/>
    <x v="157"/>
    <d v="1899-12-30T00:07:00"/>
    <n v="220"/>
    <x v="390"/>
    <n v="32"/>
    <n v="8"/>
    <x v="7"/>
    <d v="2019-08-08T00:00:00"/>
  </r>
  <r>
    <x v="2"/>
    <x v="1"/>
    <x v="18"/>
    <d v="1899-12-30T00:17:00"/>
    <n v="220"/>
    <x v="390"/>
    <n v="32"/>
    <n v="8"/>
    <x v="7"/>
    <d v="2019-08-08T00:00:00"/>
  </r>
  <r>
    <x v="2"/>
    <x v="1"/>
    <x v="254"/>
    <d v="1899-12-30T00:24:00"/>
    <n v="220"/>
    <x v="390"/>
    <n v="32"/>
    <n v="8"/>
    <x v="7"/>
    <d v="2019-08-08T00:00:00"/>
  </r>
  <r>
    <x v="2"/>
    <x v="0"/>
    <x v="100"/>
    <d v="1899-12-30T23:00:00"/>
    <n v="220"/>
    <x v="390"/>
    <n v="32"/>
    <n v="8"/>
    <x v="7"/>
    <d v="2019-08-08T00:00:00"/>
  </r>
  <r>
    <x v="2"/>
    <x v="0"/>
    <x v="255"/>
    <d v="1899-12-30T23:21:00"/>
    <n v="220"/>
    <x v="390"/>
    <n v="32"/>
    <n v="8"/>
    <x v="7"/>
    <d v="2019-08-08T00:00:00"/>
  </r>
  <r>
    <x v="2"/>
    <x v="0"/>
    <x v="50"/>
    <d v="1899-12-30T23:08:00"/>
    <n v="224"/>
    <x v="391"/>
    <n v="33"/>
    <n v="8"/>
    <x v="7"/>
    <d v="2019-08-12T00:00:00"/>
  </r>
  <r>
    <x v="2"/>
    <x v="0"/>
    <x v="35"/>
    <d v="1899-12-30T23:06:00"/>
    <n v="224"/>
    <x v="391"/>
    <n v="33"/>
    <n v="8"/>
    <x v="7"/>
    <d v="2019-08-12T00:00:00"/>
  </r>
  <r>
    <x v="2"/>
    <x v="0"/>
    <x v="111"/>
    <d v="1899-12-30T00:16:00"/>
    <n v="225"/>
    <x v="392"/>
    <n v="33"/>
    <n v="8"/>
    <x v="7"/>
    <d v="2019-08-13T00:00:00"/>
  </r>
  <r>
    <x v="2"/>
    <x v="0"/>
    <x v="18"/>
    <d v="1899-12-30T00:26:00"/>
    <n v="225"/>
    <x v="392"/>
    <n v="33"/>
    <n v="8"/>
    <x v="7"/>
    <d v="2019-08-13T00:00:00"/>
  </r>
  <r>
    <x v="2"/>
    <x v="0"/>
    <x v="87"/>
    <d v="1899-12-30T00:04:00"/>
    <n v="225"/>
    <x v="392"/>
    <n v="33"/>
    <n v="8"/>
    <x v="7"/>
    <d v="2019-08-13T00:00:00"/>
  </r>
  <r>
    <x v="2"/>
    <x v="0"/>
    <x v="112"/>
    <d v="1899-12-30T00:14:00"/>
    <n v="225"/>
    <x v="392"/>
    <n v="33"/>
    <n v="8"/>
    <x v="7"/>
    <d v="2019-08-13T00:00:00"/>
  </r>
  <r>
    <x v="2"/>
    <x v="0"/>
    <x v="18"/>
    <d v="1899-12-30T23:12:00"/>
    <n v="226"/>
    <x v="393"/>
    <n v="33"/>
    <n v="8"/>
    <x v="7"/>
    <d v="2019-08-14T00:00:00"/>
  </r>
  <r>
    <x v="2"/>
    <x v="0"/>
    <x v="5"/>
    <d v="1899-12-30T23:36:00"/>
    <n v="228"/>
    <x v="394"/>
    <n v="33"/>
    <n v="8"/>
    <x v="7"/>
    <d v="2019-08-16T00:00:00"/>
  </r>
  <r>
    <x v="2"/>
    <x v="0"/>
    <x v="50"/>
    <d v="1899-12-30T23:08:00"/>
    <n v="231"/>
    <x v="395"/>
    <n v="34"/>
    <n v="8"/>
    <x v="7"/>
    <d v="2019-08-19T00:00:00"/>
  </r>
  <r>
    <x v="2"/>
    <x v="0"/>
    <x v="18"/>
    <d v="1899-12-30T23:03:00"/>
    <n v="232"/>
    <x v="396"/>
    <n v="34"/>
    <n v="8"/>
    <x v="7"/>
    <d v="2019-08-20T00:00:00"/>
  </r>
  <r>
    <x v="2"/>
    <x v="0"/>
    <x v="77"/>
    <d v="1899-12-30T23:08:00"/>
    <n v="232"/>
    <x v="396"/>
    <n v="34"/>
    <n v="8"/>
    <x v="7"/>
    <d v="2019-08-20T00:00:00"/>
  </r>
  <r>
    <x v="2"/>
    <x v="0"/>
    <x v="35"/>
    <d v="1899-12-30T23:07:00"/>
    <n v="234"/>
    <x v="397"/>
    <n v="34"/>
    <n v="8"/>
    <x v="7"/>
    <d v="2019-08-22T00:00:00"/>
  </r>
  <r>
    <x v="2"/>
    <x v="0"/>
    <x v="18"/>
    <d v="1899-12-30T23:14:00"/>
    <n v="234"/>
    <x v="397"/>
    <n v="34"/>
    <n v="8"/>
    <x v="7"/>
    <d v="2019-08-22T00:00:00"/>
  </r>
  <r>
    <x v="2"/>
    <x v="0"/>
    <x v="85"/>
    <d v="1899-12-30T00:40:00"/>
    <n v="234"/>
    <x v="397"/>
    <n v="34"/>
    <n v="8"/>
    <x v="7"/>
    <d v="2019-08-22T00:00:00"/>
  </r>
  <r>
    <x v="2"/>
    <x v="0"/>
    <x v="10"/>
    <d v="1899-12-30T00:35:00"/>
    <n v="234"/>
    <x v="397"/>
    <n v="34"/>
    <n v="8"/>
    <x v="7"/>
    <d v="2019-08-22T00:00:00"/>
  </r>
  <r>
    <x v="2"/>
    <x v="0"/>
    <x v="87"/>
    <d v="1899-12-30T00:27:00"/>
    <n v="234"/>
    <x v="397"/>
    <n v="34"/>
    <n v="8"/>
    <x v="7"/>
    <d v="2019-08-22T00:00:00"/>
  </r>
  <r>
    <x v="2"/>
    <x v="0"/>
    <x v="112"/>
    <d v="1899-12-30T00:32:00"/>
    <n v="234"/>
    <x v="397"/>
    <n v="34"/>
    <n v="8"/>
    <x v="7"/>
    <d v="2019-08-22T00:00:00"/>
  </r>
  <r>
    <x v="2"/>
    <x v="0"/>
    <x v="36"/>
    <d v="1899-12-30T00:26:00"/>
    <n v="234"/>
    <x v="397"/>
    <n v="34"/>
    <n v="8"/>
    <x v="7"/>
    <d v="2019-08-22T00:00:00"/>
  </r>
  <r>
    <x v="2"/>
    <x v="0"/>
    <x v="5"/>
    <d v="1899-12-30T00:20:00"/>
    <n v="234"/>
    <x v="397"/>
    <n v="34"/>
    <n v="8"/>
    <x v="7"/>
    <d v="2019-08-22T00:00:00"/>
  </r>
  <r>
    <x v="2"/>
    <x v="0"/>
    <x v="5"/>
    <d v="1899-12-30T23:30:00"/>
    <n v="235"/>
    <x v="398"/>
    <n v="34"/>
    <n v="8"/>
    <x v="7"/>
    <d v="2019-08-23T00:00:00"/>
  </r>
  <r>
    <x v="2"/>
    <x v="0"/>
    <x v="77"/>
    <d v="1899-12-30T23:16:00"/>
    <n v="235"/>
    <x v="398"/>
    <n v="34"/>
    <n v="8"/>
    <x v="7"/>
    <d v="2019-08-23T00:00:00"/>
  </r>
  <r>
    <x v="2"/>
    <x v="0"/>
    <x v="174"/>
    <d v="1899-12-30T23:11:00"/>
    <n v="236"/>
    <x v="399"/>
    <n v="34"/>
    <n v="8"/>
    <x v="7"/>
    <d v="2019-08-24T00:00:00"/>
  </r>
  <r>
    <x v="2"/>
    <x v="0"/>
    <x v="34"/>
    <d v="1899-12-30T23:30:00"/>
    <n v="238"/>
    <x v="400"/>
    <n v="35"/>
    <n v="8"/>
    <x v="7"/>
    <d v="2019-08-26T00:00:00"/>
  </r>
  <r>
    <x v="2"/>
    <x v="0"/>
    <x v="26"/>
    <d v="1899-12-30T23:26:00"/>
    <n v="238"/>
    <x v="400"/>
    <n v="35"/>
    <n v="8"/>
    <x v="7"/>
    <d v="2019-08-26T00:00:00"/>
  </r>
  <r>
    <x v="2"/>
    <x v="0"/>
    <x v="18"/>
    <d v="1899-12-30T23:07:00"/>
    <n v="240"/>
    <x v="401"/>
    <n v="35"/>
    <n v="8"/>
    <x v="7"/>
    <d v="2019-08-28T00:00:00"/>
  </r>
  <r>
    <x v="2"/>
    <x v="0"/>
    <x v="102"/>
    <d v="1899-12-30T23:04:00"/>
    <n v="240"/>
    <x v="401"/>
    <n v="35"/>
    <n v="8"/>
    <x v="7"/>
    <d v="2019-08-28T00:00:00"/>
  </r>
  <r>
    <x v="2"/>
    <x v="0"/>
    <x v="30"/>
    <d v="1899-12-30T23:12:00"/>
    <n v="241"/>
    <x v="402"/>
    <n v="35"/>
    <n v="8"/>
    <x v="7"/>
    <d v="2019-08-29T00:00:00"/>
  </r>
  <r>
    <x v="2"/>
    <x v="0"/>
    <x v="77"/>
    <d v="1899-12-30T23:15:00"/>
    <n v="241"/>
    <x v="402"/>
    <n v="35"/>
    <n v="8"/>
    <x v="7"/>
    <d v="2019-08-29T00:00:00"/>
  </r>
  <r>
    <x v="2"/>
    <x v="0"/>
    <x v="256"/>
    <d v="1899-12-30T23:44:00"/>
    <n v="242"/>
    <x v="403"/>
    <n v="35"/>
    <n v="8"/>
    <x v="7"/>
    <d v="2019-08-30T00:00:00"/>
  </r>
  <r>
    <x v="2"/>
    <x v="0"/>
    <x v="35"/>
    <d v="1899-12-30T23:40:00"/>
    <n v="242"/>
    <x v="403"/>
    <n v="35"/>
    <n v="8"/>
    <x v="7"/>
    <d v="2019-08-30T00:00:00"/>
  </r>
  <r>
    <x v="2"/>
    <x v="0"/>
    <x v="130"/>
    <d v="1899-12-30T23:47:00"/>
    <n v="242"/>
    <x v="403"/>
    <n v="35"/>
    <n v="8"/>
    <x v="7"/>
    <d v="2019-08-30T00:00:00"/>
  </r>
  <r>
    <x v="2"/>
    <x v="0"/>
    <x v="5"/>
    <d v="1899-12-30T23:33:00"/>
    <n v="242"/>
    <x v="403"/>
    <n v="35"/>
    <n v="8"/>
    <x v="7"/>
    <d v="2019-08-30T00:00:00"/>
  </r>
  <r>
    <x v="2"/>
    <x v="0"/>
    <x v="9"/>
    <d v="1899-12-30T00:21:00"/>
    <n v="243"/>
    <x v="404"/>
    <n v="35"/>
    <n v="8"/>
    <x v="7"/>
    <d v="2019-08-31T00:00:00"/>
  </r>
  <r>
    <x v="2"/>
    <x v="0"/>
    <x v="10"/>
    <d v="1899-12-30T00:47:00"/>
    <n v="243"/>
    <x v="404"/>
    <n v="35"/>
    <n v="8"/>
    <x v="7"/>
    <d v="2019-08-31T00:00:00"/>
  </r>
  <r>
    <x v="2"/>
    <x v="0"/>
    <x v="225"/>
    <d v="1899-12-30T23:20:00"/>
    <n v="244"/>
    <x v="405"/>
    <n v="36"/>
    <n v="9"/>
    <x v="8"/>
    <d v="2019-09-01T00:00:00"/>
  </r>
  <r>
    <x v="2"/>
    <x v="0"/>
    <x v="35"/>
    <d v="1899-12-30T23:11:00"/>
    <n v="244"/>
    <x v="405"/>
    <n v="36"/>
    <n v="9"/>
    <x v="8"/>
    <d v="2019-09-01T00:00:00"/>
  </r>
  <r>
    <x v="2"/>
    <x v="0"/>
    <x v="34"/>
    <d v="1899-12-30T23:27:00"/>
    <n v="244"/>
    <x v="405"/>
    <n v="36"/>
    <n v="9"/>
    <x v="8"/>
    <d v="2019-09-01T00:00:00"/>
  </r>
  <r>
    <x v="2"/>
    <x v="0"/>
    <x v="18"/>
    <d v="1899-12-30T23:22:00"/>
    <n v="244"/>
    <x v="405"/>
    <n v="36"/>
    <n v="9"/>
    <x v="8"/>
    <d v="2019-09-01T00:00:00"/>
  </r>
  <r>
    <x v="2"/>
    <x v="0"/>
    <x v="77"/>
    <d v="1899-12-30T23:44:00"/>
    <n v="244"/>
    <x v="405"/>
    <n v="36"/>
    <n v="9"/>
    <x v="8"/>
    <d v="2019-09-01T00:00:00"/>
  </r>
  <r>
    <x v="2"/>
    <x v="1"/>
    <x v="101"/>
    <d v="1899-12-30T05:34:00"/>
    <n v="245"/>
    <x v="406"/>
    <n v="36"/>
    <n v="9"/>
    <x v="8"/>
    <d v="2019-09-02T00:00:00"/>
  </r>
  <r>
    <x v="2"/>
    <x v="0"/>
    <x v="30"/>
    <d v="1899-12-30T23:03:00"/>
    <n v="246"/>
    <x v="407"/>
    <n v="36"/>
    <n v="9"/>
    <x v="8"/>
    <d v="2019-09-03T00:00:00"/>
  </r>
  <r>
    <x v="2"/>
    <x v="0"/>
    <x v="161"/>
    <d v="1899-12-30T23:12:00"/>
    <n v="247"/>
    <x v="408"/>
    <n v="36"/>
    <n v="9"/>
    <x v="8"/>
    <d v="2019-09-04T00:00:00"/>
  </r>
  <r>
    <x v="2"/>
    <x v="1"/>
    <x v="20"/>
    <d v="1899-12-30T23:27:00"/>
    <n v="248"/>
    <x v="409"/>
    <n v="36"/>
    <n v="9"/>
    <x v="8"/>
    <d v="2019-09-05T00:00:00"/>
  </r>
  <r>
    <x v="2"/>
    <x v="1"/>
    <x v="39"/>
    <d v="1899-12-30T23:09:00"/>
    <n v="248"/>
    <x v="409"/>
    <n v="36"/>
    <n v="9"/>
    <x v="8"/>
    <d v="2019-09-05T00:00:00"/>
  </r>
  <r>
    <x v="2"/>
    <x v="1"/>
    <x v="257"/>
    <d v="1899-12-30T01:33:00"/>
    <n v="249"/>
    <x v="410"/>
    <n v="36"/>
    <n v="9"/>
    <x v="8"/>
    <d v="2019-09-06T00:00:00"/>
  </r>
  <r>
    <x v="2"/>
    <x v="0"/>
    <x v="5"/>
    <d v="1899-12-30T23:14:00"/>
    <n v="249"/>
    <x v="410"/>
    <n v="36"/>
    <n v="9"/>
    <x v="8"/>
    <d v="2019-09-06T00:00:00"/>
  </r>
  <r>
    <x v="2"/>
    <x v="0"/>
    <x v="102"/>
    <d v="1899-12-30T23:06:00"/>
    <n v="249"/>
    <x v="410"/>
    <n v="36"/>
    <n v="9"/>
    <x v="8"/>
    <d v="2019-09-06T00:00:00"/>
  </r>
  <r>
    <x v="2"/>
    <x v="1"/>
    <x v="258"/>
    <d v="1899-12-30T01:07:00"/>
    <n v="249"/>
    <x v="410"/>
    <n v="36"/>
    <n v="9"/>
    <x v="8"/>
    <d v="2019-09-06T00:00:00"/>
  </r>
  <r>
    <x v="2"/>
    <x v="0"/>
    <x v="259"/>
    <d v="1899-12-30T00:08:00"/>
    <n v="252"/>
    <x v="411"/>
    <n v="37"/>
    <n v="9"/>
    <x v="8"/>
    <d v="2019-09-09T00:00:00"/>
  </r>
  <r>
    <x v="2"/>
    <x v="0"/>
    <x v="161"/>
    <d v="1899-12-30T00:02:00"/>
    <n v="252"/>
    <x v="411"/>
    <n v="37"/>
    <n v="9"/>
    <x v="8"/>
    <d v="2019-09-09T00:00:00"/>
  </r>
  <r>
    <x v="2"/>
    <x v="0"/>
    <x v="18"/>
    <d v="1899-12-30T23:27:00"/>
    <n v="254"/>
    <x v="412"/>
    <n v="37"/>
    <n v="9"/>
    <x v="8"/>
    <d v="2019-09-11T00:00:00"/>
  </r>
  <r>
    <x v="2"/>
    <x v="0"/>
    <x v="9"/>
    <d v="1899-12-30T23:36:00"/>
    <n v="254"/>
    <x v="412"/>
    <n v="37"/>
    <n v="9"/>
    <x v="8"/>
    <d v="2019-09-11T00:00:00"/>
  </r>
  <r>
    <x v="2"/>
    <x v="0"/>
    <x v="161"/>
    <d v="1899-12-30T23:00:00"/>
    <n v="254"/>
    <x v="412"/>
    <n v="37"/>
    <n v="9"/>
    <x v="8"/>
    <d v="2019-09-11T00:00:00"/>
  </r>
  <r>
    <x v="2"/>
    <x v="0"/>
    <x v="260"/>
    <d v="1899-12-30T23:36:00"/>
    <n v="255"/>
    <x v="413"/>
    <n v="37"/>
    <n v="9"/>
    <x v="8"/>
    <d v="2019-09-12T00:00:00"/>
  </r>
  <r>
    <x v="2"/>
    <x v="0"/>
    <x v="225"/>
    <d v="1899-12-30T23:03:00"/>
    <n v="256"/>
    <x v="414"/>
    <n v="37"/>
    <n v="9"/>
    <x v="8"/>
    <d v="2019-09-13T00:00:00"/>
  </r>
  <r>
    <x v="2"/>
    <x v="0"/>
    <x v="18"/>
    <d v="1899-12-30T23:15:00"/>
    <n v="256"/>
    <x v="414"/>
    <n v="37"/>
    <n v="9"/>
    <x v="8"/>
    <d v="2019-09-13T00:00:00"/>
  </r>
  <r>
    <x v="2"/>
    <x v="0"/>
    <x v="5"/>
    <d v="1899-12-30T23:01:00"/>
    <n v="256"/>
    <x v="414"/>
    <n v="37"/>
    <n v="9"/>
    <x v="8"/>
    <d v="2019-09-13T00:00:00"/>
  </r>
  <r>
    <x v="2"/>
    <x v="0"/>
    <x v="261"/>
    <d v="1899-12-30T23:08:00"/>
    <n v="256"/>
    <x v="414"/>
    <n v="37"/>
    <n v="9"/>
    <x v="8"/>
    <d v="2019-09-13T00:00:00"/>
  </r>
  <r>
    <x v="2"/>
    <x v="0"/>
    <x v="77"/>
    <d v="1899-12-30T23:05:00"/>
    <n v="256"/>
    <x v="414"/>
    <n v="37"/>
    <n v="9"/>
    <x v="8"/>
    <d v="2019-09-13T00:00:00"/>
  </r>
  <r>
    <x v="2"/>
    <x v="0"/>
    <x v="262"/>
    <d v="1899-12-30T23:27:00"/>
    <n v="258"/>
    <x v="415"/>
    <n v="38"/>
    <n v="9"/>
    <x v="8"/>
    <d v="2019-09-15T00:00:00"/>
  </r>
  <r>
    <x v="2"/>
    <x v="0"/>
    <x v="263"/>
    <d v="1899-12-30T23:34:00"/>
    <n v="260"/>
    <x v="416"/>
    <n v="38"/>
    <n v="9"/>
    <x v="8"/>
    <d v="2019-09-17T00:00:00"/>
  </r>
  <r>
    <x v="2"/>
    <x v="0"/>
    <x v="30"/>
    <d v="1899-12-30T23:13:00"/>
    <n v="260"/>
    <x v="416"/>
    <n v="38"/>
    <n v="9"/>
    <x v="8"/>
    <d v="2019-09-17T00:00:00"/>
  </r>
  <r>
    <x v="2"/>
    <x v="0"/>
    <x v="77"/>
    <d v="1899-12-30T23:26:00"/>
    <n v="260"/>
    <x v="416"/>
    <n v="38"/>
    <n v="9"/>
    <x v="8"/>
    <d v="2019-09-17T00:00:00"/>
  </r>
  <r>
    <x v="2"/>
    <x v="0"/>
    <x v="161"/>
    <d v="1899-12-30T23:07:00"/>
    <n v="260"/>
    <x v="416"/>
    <n v="38"/>
    <n v="9"/>
    <x v="8"/>
    <d v="2019-09-17T00:00:00"/>
  </r>
  <r>
    <x v="2"/>
    <x v="1"/>
    <x v="264"/>
    <d v="1899-12-30T23:09:00"/>
    <n v="261"/>
    <x v="417"/>
    <n v="38"/>
    <n v="9"/>
    <x v="8"/>
    <d v="2019-09-18T00:00:00"/>
  </r>
  <r>
    <x v="2"/>
    <x v="1"/>
    <x v="15"/>
    <d v="1899-12-30T23:12:00"/>
    <n v="261"/>
    <x v="417"/>
    <n v="38"/>
    <n v="9"/>
    <x v="8"/>
    <d v="2019-09-18T00:00:00"/>
  </r>
  <r>
    <x v="2"/>
    <x v="1"/>
    <x v="77"/>
    <d v="1899-12-30T23:19:00"/>
    <n v="261"/>
    <x v="417"/>
    <n v="38"/>
    <n v="9"/>
    <x v="8"/>
    <d v="2019-09-18T00:00:00"/>
  </r>
  <r>
    <x v="2"/>
    <x v="1"/>
    <x v="161"/>
    <d v="1899-12-30T23:41:00"/>
    <n v="261"/>
    <x v="417"/>
    <n v="38"/>
    <n v="9"/>
    <x v="8"/>
    <d v="2019-09-18T00:00:00"/>
  </r>
  <r>
    <x v="2"/>
    <x v="0"/>
    <x v="50"/>
    <d v="1899-12-30T23:06:00"/>
    <n v="266"/>
    <x v="418"/>
    <n v="39"/>
    <n v="9"/>
    <x v="8"/>
    <d v="2019-09-23T00:00:00"/>
  </r>
  <r>
    <x v="2"/>
    <x v="0"/>
    <x v="30"/>
    <d v="1899-12-30T23:03:00"/>
    <n v="266"/>
    <x v="418"/>
    <n v="39"/>
    <n v="9"/>
    <x v="8"/>
    <d v="2019-09-23T00:00:00"/>
  </r>
  <r>
    <x v="2"/>
    <x v="0"/>
    <x v="30"/>
    <d v="1899-12-30T23:01:00"/>
    <n v="267"/>
    <x v="419"/>
    <n v="39"/>
    <n v="9"/>
    <x v="8"/>
    <d v="2019-09-24T00:00:00"/>
  </r>
  <r>
    <x v="2"/>
    <x v="0"/>
    <x v="265"/>
    <d v="1899-12-30T23:19:00"/>
    <n v="271"/>
    <x v="420"/>
    <n v="39"/>
    <n v="9"/>
    <x v="8"/>
    <d v="2019-09-28T00:00:00"/>
  </r>
  <r>
    <x v="2"/>
    <x v="0"/>
    <x v="25"/>
    <d v="1899-12-30T23:25:00"/>
    <n v="271"/>
    <x v="420"/>
    <n v="39"/>
    <n v="9"/>
    <x v="8"/>
    <d v="2019-09-28T00:00:00"/>
  </r>
  <r>
    <x v="2"/>
    <x v="0"/>
    <x v="266"/>
    <d v="1899-12-30T01:11:00"/>
    <n v="273"/>
    <x v="421"/>
    <n v="40"/>
    <n v="9"/>
    <x v="8"/>
    <d v="2019-09-30T00:00:00"/>
  </r>
  <r>
    <x v="2"/>
    <x v="1"/>
    <x v="84"/>
    <d v="1899-12-30T04:30:00"/>
    <n v="275"/>
    <x v="422"/>
    <n v="40"/>
    <n v="10"/>
    <x v="9"/>
    <d v="2019-10-02T00:00:00"/>
  </r>
  <r>
    <x v="2"/>
    <x v="0"/>
    <x v="30"/>
    <d v="1899-12-30T23:03:00"/>
    <n v="275"/>
    <x v="422"/>
    <n v="40"/>
    <n v="10"/>
    <x v="9"/>
    <d v="2019-10-02T00:00:00"/>
  </r>
  <r>
    <x v="2"/>
    <x v="0"/>
    <x v="84"/>
    <d v="1899-12-30T04:18:00"/>
    <n v="276"/>
    <x v="423"/>
    <n v="40"/>
    <n v="10"/>
    <x v="9"/>
    <d v="2019-10-03T00:00:00"/>
  </r>
  <r>
    <x v="2"/>
    <x v="0"/>
    <x v="180"/>
    <d v="1899-12-30T23:30:00"/>
    <n v="277"/>
    <x v="424"/>
    <n v="40"/>
    <n v="10"/>
    <x v="9"/>
    <d v="2019-10-04T00:00:00"/>
  </r>
  <r>
    <x v="2"/>
    <x v="0"/>
    <x v="5"/>
    <d v="1899-12-30T23:02:00"/>
    <n v="277"/>
    <x v="424"/>
    <n v="40"/>
    <n v="10"/>
    <x v="9"/>
    <d v="2019-10-04T00:00:00"/>
  </r>
  <r>
    <x v="2"/>
    <x v="0"/>
    <x v="29"/>
    <d v="1899-12-30T23:08:00"/>
    <n v="281"/>
    <x v="425"/>
    <n v="41"/>
    <n v="10"/>
    <x v="9"/>
    <d v="2019-10-08T00:00:00"/>
  </r>
  <r>
    <x v="2"/>
    <x v="0"/>
    <x v="15"/>
    <d v="1899-12-30T23:10:00"/>
    <n v="281"/>
    <x v="425"/>
    <n v="41"/>
    <n v="10"/>
    <x v="9"/>
    <d v="2019-10-08T00:00:00"/>
  </r>
  <r>
    <x v="2"/>
    <x v="0"/>
    <x v="225"/>
    <d v="1899-12-30T23:30:00"/>
    <n v="286"/>
    <x v="426"/>
    <n v="42"/>
    <n v="10"/>
    <x v="9"/>
    <d v="2019-10-13T00:00:00"/>
  </r>
  <r>
    <x v="2"/>
    <x v="0"/>
    <x v="50"/>
    <d v="1899-12-30T23:07:00"/>
    <n v="287"/>
    <x v="427"/>
    <n v="42"/>
    <n v="10"/>
    <x v="9"/>
    <d v="2019-10-14T00:00:00"/>
  </r>
  <r>
    <x v="2"/>
    <x v="0"/>
    <x v="267"/>
    <d v="1899-12-30T23:43:00"/>
    <n v="290"/>
    <x v="428"/>
    <n v="42"/>
    <n v="10"/>
    <x v="9"/>
    <d v="2019-10-17T00:00:00"/>
  </r>
  <r>
    <x v="2"/>
    <x v="0"/>
    <x v="35"/>
    <d v="1899-12-30T23:03:00"/>
    <n v="290"/>
    <x v="428"/>
    <n v="42"/>
    <n v="10"/>
    <x v="9"/>
    <d v="2019-10-17T00:00:00"/>
  </r>
  <r>
    <x v="2"/>
    <x v="0"/>
    <x v="9"/>
    <d v="1899-12-30T23:36:00"/>
    <n v="290"/>
    <x v="428"/>
    <n v="42"/>
    <n v="10"/>
    <x v="9"/>
    <d v="2019-10-17T00:00:00"/>
  </r>
  <r>
    <x v="2"/>
    <x v="0"/>
    <x v="83"/>
    <d v="1899-12-30T00:16:00"/>
    <n v="295"/>
    <x v="429"/>
    <n v="43"/>
    <n v="10"/>
    <x v="9"/>
    <d v="2019-10-22T00:00:00"/>
  </r>
  <r>
    <x v="2"/>
    <x v="0"/>
    <x v="207"/>
    <d v="1899-12-30T00:02:00"/>
    <n v="295"/>
    <x v="429"/>
    <n v="43"/>
    <n v="10"/>
    <x v="9"/>
    <d v="2019-10-22T00:00:00"/>
  </r>
  <r>
    <x v="2"/>
    <x v="0"/>
    <x v="15"/>
    <d v="1899-12-30T23:13:00"/>
    <n v="296"/>
    <x v="430"/>
    <n v="43"/>
    <n v="10"/>
    <x v="9"/>
    <d v="2019-10-23T00:00:00"/>
  </r>
  <r>
    <x v="2"/>
    <x v="0"/>
    <x v="102"/>
    <d v="1899-12-30T23:22:00"/>
    <n v="296"/>
    <x v="430"/>
    <n v="43"/>
    <n v="10"/>
    <x v="9"/>
    <d v="2019-10-23T00:00:00"/>
  </r>
  <r>
    <x v="2"/>
    <x v="0"/>
    <x v="39"/>
    <d v="1899-12-30T23:05:00"/>
    <n v="297"/>
    <x v="431"/>
    <n v="43"/>
    <n v="10"/>
    <x v="9"/>
    <d v="2019-10-24T00:00:00"/>
  </r>
  <r>
    <x v="2"/>
    <x v="0"/>
    <x v="38"/>
    <d v="1899-12-30T23:20:00"/>
    <n v="298"/>
    <x v="432"/>
    <n v="43"/>
    <n v="10"/>
    <x v="9"/>
    <d v="2019-10-25T00:00:00"/>
  </r>
  <r>
    <x v="2"/>
    <x v="0"/>
    <x v="51"/>
    <d v="1899-12-30T23:24:00"/>
    <n v="298"/>
    <x v="432"/>
    <n v="43"/>
    <n v="10"/>
    <x v="9"/>
    <d v="2019-10-25T00:00:00"/>
  </r>
  <r>
    <x v="2"/>
    <x v="0"/>
    <x v="49"/>
    <d v="1899-12-30T23:06:00"/>
    <n v="298"/>
    <x v="432"/>
    <n v="43"/>
    <n v="10"/>
    <x v="9"/>
    <d v="2019-10-25T00:00:00"/>
  </r>
  <r>
    <x v="2"/>
    <x v="0"/>
    <x v="42"/>
    <d v="1899-12-30T23:14:00"/>
    <n v="298"/>
    <x v="432"/>
    <n v="43"/>
    <n v="10"/>
    <x v="9"/>
    <d v="2019-10-25T00:00:00"/>
  </r>
  <r>
    <x v="2"/>
    <x v="0"/>
    <x v="25"/>
    <d v="1899-12-30T23:04:00"/>
    <n v="298"/>
    <x v="432"/>
    <n v="43"/>
    <n v="10"/>
    <x v="9"/>
    <d v="2019-10-25T00:00:00"/>
  </r>
  <r>
    <x v="2"/>
    <x v="0"/>
    <x v="268"/>
    <d v="1899-12-30T23:12:00"/>
    <n v="298"/>
    <x v="432"/>
    <n v="43"/>
    <n v="10"/>
    <x v="9"/>
    <d v="2019-10-25T00:00:00"/>
  </r>
  <r>
    <x v="2"/>
    <x v="0"/>
    <x v="30"/>
    <d v="1899-12-30T00:01:00"/>
    <n v="302"/>
    <x v="433"/>
    <n v="44"/>
    <n v="10"/>
    <x v="9"/>
    <d v="2019-10-29T00:00:00"/>
  </r>
  <r>
    <x v="2"/>
    <x v="0"/>
    <x v="161"/>
    <d v="1899-12-30T00:11:00"/>
    <n v="302"/>
    <x v="433"/>
    <n v="44"/>
    <n v="10"/>
    <x v="9"/>
    <d v="2019-10-29T00:00:00"/>
  </r>
  <r>
    <x v="2"/>
    <x v="0"/>
    <x v="30"/>
    <d v="1899-12-30T23:10:00"/>
    <n v="303"/>
    <x v="434"/>
    <n v="44"/>
    <n v="10"/>
    <x v="9"/>
    <d v="2019-10-30T00:00:00"/>
  </r>
  <r>
    <x v="2"/>
    <x v="0"/>
    <x v="161"/>
    <d v="1899-12-30T23:12:00"/>
    <n v="303"/>
    <x v="434"/>
    <n v="44"/>
    <n v="10"/>
    <x v="9"/>
    <d v="2019-10-30T00:00:00"/>
  </r>
  <r>
    <x v="2"/>
    <x v="0"/>
    <x v="18"/>
    <d v="1899-12-30T23:03:00"/>
    <n v="304"/>
    <x v="435"/>
    <n v="44"/>
    <n v="10"/>
    <x v="9"/>
    <d v="2019-10-31T00:00:00"/>
  </r>
  <r>
    <x v="2"/>
    <x v="0"/>
    <x v="9"/>
    <d v="1899-12-30T23:35:00"/>
    <n v="304"/>
    <x v="435"/>
    <n v="44"/>
    <n v="10"/>
    <x v="9"/>
    <d v="2019-10-31T00:00:00"/>
  </r>
  <r>
    <x v="2"/>
    <x v="0"/>
    <x v="30"/>
    <d v="1899-12-30T23:16:00"/>
    <n v="304"/>
    <x v="435"/>
    <n v="44"/>
    <n v="10"/>
    <x v="9"/>
    <d v="2019-10-31T00:00:00"/>
  </r>
  <r>
    <x v="2"/>
    <x v="1"/>
    <x v="124"/>
    <d v="1899-12-30T04:27:00"/>
    <n v="308"/>
    <x v="436"/>
    <n v="45"/>
    <n v="11"/>
    <x v="10"/>
    <d v="2019-11-04T00:00:00"/>
  </r>
  <r>
    <x v="2"/>
    <x v="1"/>
    <x v="139"/>
    <d v="1899-12-30T04:53:00"/>
    <n v="308"/>
    <x v="436"/>
    <n v="45"/>
    <n v="11"/>
    <x v="10"/>
    <d v="2019-11-04T00:00:00"/>
  </r>
  <r>
    <x v="2"/>
    <x v="1"/>
    <x v="140"/>
    <d v="1899-12-30T04:24:00"/>
    <n v="308"/>
    <x v="436"/>
    <n v="45"/>
    <n v="11"/>
    <x v="10"/>
    <d v="2019-11-04T00:00:00"/>
  </r>
  <r>
    <x v="2"/>
    <x v="1"/>
    <x v="141"/>
    <d v="1899-12-30T05:28:00"/>
    <n v="308"/>
    <x v="436"/>
    <n v="45"/>
    <n v="11"/>
    <x v="10"/>
    <d v="2019-11-04T00:00:00"/>
  </r>
  <r>
    <x v="2"/>
    <x v="1"/>
    <x v="126"/>
    <d v="1899-12-30T05:09:00"/>
    <n v="308"/>
    <x v="436"/>
    <n v="45"/>
    <n v="11"/>
    <x v="10"/>
    <d v="2019-11-04T00:00:00"/>
  </r>
  <r>
    <x v="2"/>
    <x v="1"/>
    <x v="84"/>
    <d v="1899-12-30T05:11:00"/>
    <n v="308"/>
    <x v="436"/>
    <n v="45"/>
    <n v="11"/>
    <x v="10"/>
    <d v="2019-11-04T00:00:00"/>
  </r>
  <r>
    <x v="2"/>
    <x v="1"/>
    <x v="99"/>
    <d v="1899-12-30T04:13:00"/>
    <n v="308"/>
    <x v="436"/>
    <n v="45"/>
    <n v="11"/>
    <x v="10"/>
    <d v="2019-11-04T00:00:00"/>
  </r>
  <r>
    <x v="2"/>
    <x v="1"/>
    <x v="213"/>
    <d v="1899-12-30T05:31:00"/>
    <n v="308"/>
    <x v="436"/>
    <n v="45"/>
    <n v="11"/>
    <x v="10"/>
    <d v="2019-11-04T00:00:00"/>
  </r>
  <r>
    <x v="2"/>
    <x v="1"/>
    <x v="127"/>
    <d v="1899-12-30T05:23:00"/>
    <n v="308"/>
    <x v="436"/>
    <n v="45"/>
    <n v="11"/>
    <x v="10"/>
    <d v="2019-11-04T00:00:00"/>
  </r>
  <r>
    <x v="2"/>
    <x v="0"/>
    <x v="30"/>
    <d v="1899-12-30T23:08:00"/>
    <n v="309"/>
    <x v="437"/>
    <n v="45"/>
    <n v="11"/>
    <x v="10"/>
    <d v="2019-11-05T00:00:00"/>
  </r>
  <r>
    <x v="2"/>
    <x v="0"/>
    <x v="30"/>
    <d v="1899-12-30T23:07:00"/>
    <n v="315"/>
    <x v="438"/>
    <n v="46"/>
    <n v="11"/>
    <x v="10"/>
    <d v="2019-11-11T00:00:00"/>
  </r>
  <r>
    <x v="2"/>
    <x v="0"/>
    <x v="269"/>
    <d v="1899-12-30T23:12:00"/>
    <n v="315"/>
    <x v="438"/>
    <n v="46"/>
    <n v="11"/>
    <x v="10"/>
    <d v="2019-11-11T00:00:00"/>
  </r>
  <r>
    <x v="2"/>
    <x v="0"/>
    <x v="161"/>
    <d v="1899-12-30T23:06:00"/>
    <n v="321"/>
    <x v="439"/>
    <n v="47"/>
    <n v="11"/>
    <x v="10"/>
    <d v="2019-11-17T00:00:00"/>
  </r>
  <r>
    <x v="2"/>
    <x v="0"/>
    <x v="270"/>
    <d v="1899-12-30T23:05:00"/>
    <n v="323"/>
    <x v="440"/>
    <n v="47"/>
    <n v="11"/>
    <x v="10"/>
    <d v="2019-11-19T00:00:00"/>
  </r>
  <r>
    <x v="2"/>
    <x v="0"/>
    <x v="15"/>
    <d v="1899-12-30T23:03:00"/>
    <n v="324"/>
    <x v="441"/>
    <n v="47"/>
    <n v="11"/>
    <x v="10"/>
    <d v="2019-11-20T00:00:00"/>
  </r>
  <r>
    <x v="2"/>
    <x v="0"/>
    <x v="6"/>
    <d v="1899-12-30T23:09:00"/>
    <n v="330"/>
    <x v="442"/>
    <n v="48"/>
    <n v="11"/>
    <x v="10"/>
    <d v="2019-11-26T00:00:00"/>
  </r>
  <r>
    <x v="2"/>
    <x v="0"/>
    <x v="15"/>
    <d v="1899-12-30T23:19:00"/>
    <n v="330"/>
    <x v="442"/>
    <n v="48"/>
    <n v="11"/>
    <x v="10"/>
    <d v="2019-11-26T00:00:00"/>
  </r>
  <r>
    <x v="2"/>
    <x v="0"/>
    <x v="144"/>
    <d v="1899-12-30T23:10:00"/>
    <n v="331"/>
    <x v="443"/>
    <n v="48"/>
    <n v="11"/>
    <x v="10"/>
    <d v="2019-11-27T00:00:00"/>
  </r>
  <r>
    <x v="2"/>
    <x v="1"/>
    <x v="144"/>
    <d v="1899-12-30T23:04:00"/>
    <n v="333"/>
    <x v="444"/>
    <n v="48"/>
    <n v="11"/>
    <x v="10"/>
    <d v="2019-11-29T00:00:00"/>
  </r>
  <r>
    <x v="2"/>
    <x v="1"/>
    <x v="271"/>
    <d v="1899-12-30T23:12:00"/>
    <n v="333"/>
    <x v="444"/>
    <n v="48"/>
    <n v="11"/>
    <x v="10"/>
    <d v="2019-11-29T00:00:00"/>
  </r>
  <r>
    <x v="2"/>
    <x v="1"/>
    <x v="272"/>
    <d v="1899-12-30T23:39:00"/>
    <n v="333"/>
    <x v="444"/>
    <n v="48"/>
    <n v="11"/>
    <x v="10"/>
    <d v="2019-11-29T00:00:00"/>
  </r>
  <r>
    <x v="2"/>
    <x v="1"/>
    <x v="15"/>
    <d v="1899-12-30T23:16:00"/>
    <n v="333"/>
    <x v="444"/>
    <n v="48"/>
    <n v="11"/>
    <x v="10"/>
    <d v="2019-11-29T00:00:00"/>
  </r>
  <r>
    <x v="2"/>
    <x v="1"/>
    <x v="20"/>
    <d v="1899-12-30T00:01:00"/>
    <n v="334"/>
    <x v="445"/>
    <n v="48"/>
    <n v="11"/>
    <x v="10"/>
    <d v="2019-11-30T00:00:00"/>
  </r>
  <r>
    <x v="2"/>
    <x v="1"/>
    <x v="135"/>
    <d v="1899-12-30T00:45:00"/>
    <n v="334"/>
    <x v="445"/>
    <n v="48"/>
    <n v="11"/>
    <x v="10"/>
    <d v="2019-11-30T00:00:00"/>
  </r>
  <r>
    <x v="2"/>
    <x v="1"/>
    <x v="47"/>
    <d v="1899-12-30T00:12:00"/>
    <n v="334"/>
    <x v="445"/>
    <n v="48"/>
    <n v="11"/>
    <x v="10"/>
    <d v="2019-11-30T00:00:00"/>
  </r>
  <r>
    <x v="2"/>
    <x v="1"/>
    <x v="83"/>
    <d v="1899-12-30T00:18:00"/>
    <n v="334"/>
    <x v="445"/>
    <n v="48"/>
    <n v="11"/>
    <x v="10"/>
    <d v="2019-11-30T00:00:00"/>
  </r>
  <r>
    <x v="2"/>
    <x v="0"/>
    <x v="91"/>
    <d v="1899-12-30T23:01:00"/>
    <n v="335"/>
    <x v="446"/>
    <n v="49"/>
    <n v="12"/>
    <x v="11"/>
    <d v="2019-12-01T00:00:00"/>
  </r>
  <r>
    <x v="2"/>
    <x v="0"/>
    <x v="235"/>
    <d v="1899-12-30T23:40:00"/>
    <n v="335"/>
    <x v="446"/>
    <n v="49"/>
    <n v="12"/>
    <x v="11"/>
    <d v="2019-12-01T00:00:00"/>
  </r>
  <r>
    <x v="2"/>
    <x v="0"/>
    <x v="270"/>
    <d v="1899-12-30T23:09:00"/>
    <n v="337"/>
    <x v="447"/>
    <n v="49"/>
    <n v="12"/>
    <x v="11"/>
    <d v="2019-12-03T00:00:00"/>
  </r>
  <r>
    <x v="2"/>
    <x v="0"/>
    <x v="273"/>
    <d v="1899-12-30T23:04:00"/>
    <n v="337"/>
    <x v="447"/>
    <n v="49"/>
    <n v="12"/>
    <x v="11"/>
    <d v="2019-12-03T00:00:00"/>
  </r>
  <r>
    <x v="2"/>
    <x v="0"/>
    <x v="270"/>
    <d v="1899-12-30T23:02:00"/>
    <n v="339"/>
    <x v="448"/>
    <n v="49"/>
    <n v="12"/>
    <x v="11"/>
    <d v="2019-12-05T00:00:00"/>
  </r>
  <r>
    <x v="2"/>
    <x v="0"/>
    <x v="274"/>
    <d v="1899-12-30T23:19:00"/>
    <n v="345"/>
    <x v="449"/>
    <n v="50"/>
    <n v="12"/>
    <x v="11"/>
    <d v="2019-12-11T00:00:00"/>
  </r>
  <r>
    <x v="2"/>
    <x v="0"/>
    <x v="161"/>
    <d v="1899-12-30T23:03:00"/>
    <n v="345"/>
    <x v="449"/>
    <n v="50"/>
    <n v="12"/>
    <x v="11"/>
    <d v="2019-12-11T00:00:00"/>
  </r>
  <r>
    <x v="2"/>
    <x v="0"/>
    <x v="275"/>
    <d v="1899-12-30T23:49:00"/>
    <n v="346"/>
    <x v="450"/>
    <n v="50"/>
    <n v="12"/>
    <x v="11"/>
    <d v="2019-12-12T00:00:00"/>
  </r>
  <r>
    <x v="2"/>
    <x v="0"/>
    <x v="270"/>
    <d v="1899-12-30T23:10:00"/>
    <n v="347"/>
    <x v="451"/>
    <n v="50"/>
    <n v="12"/>
    <x v="11"/>
    <d v="2019-12-13T00:00:00"/>
  </r>
  <r>
    <x v="2"/>
    <x v="0"/>
    <x v="157"/>
    <d v="1899-12-30T23:19:00"/>
    <n v="347"/>
    <x v="451"/>
    <n v="50"/>
    <n v="12"/>
    <x v="11"/>
    <d v="2019-12-13T00:00:00"/>
  </r>
  <r>
    <x v="2"/>
    <x v="0"/>
    <x v="18"/>
    <d v="1899-12-30T00:20:00"/>
    <n v="347"/>
    <x v="451"/>
    <n v="50"/>
    <n v="12"/>
    <x v="11"/>
    <d v="2019-12-13T00:00:00"/>
  </r>
  <r>
    <x v="2"/>
    <x v="0"/>
    <x v="9"/>
    <d v="1899-12-30T00:17:00"/>
    <n v="347"/>
    <x v="451"/>
    <n v="50"/>
    <n v="12"/>
    <x v="11"/>
    <d v="2019-12-13T00:00:00"/>
  </r>
  <r>
    <x v="2"/>
    <x v="0"/>
    <x v="144"/>
    <d v="1899-12-30T23:05:00"/>
    <n v="350"/>
    <x v="452"/>
    <n v="51"/>
    <n v="12"/>
    <x v="11"/>
    <d v="2019-12-16T00:00:00"/>
  </r>
  <r>
    <x v="2"/>
    <x v="0"/>
    <x v="18"/>
    <d v="1899-12-30T23:05:00"/>
    <n v="350"/>
    <x v="452"/>
    <n v="51"/>
    <n v="12"/>
    <x v="11"/>
    <d v="2019-12-16T00:00:00"/>
  </r>
  <r>
    <x v="2"/>
    <x v="0"/>
    <x v="15"/>
    <d v="1899-12-30T23:00:00"/>
    <n v="350"/>
    <x v="452"/>
    <n v="51"/>
    <n v="12"/>
    <x v="11"/>
    <d v="2019-12-16T00:00:00"/>
  </r>
  <r>
    <x v="2"/>
    <x v="0"/>
    <x v="144"/>
    <d v="1899-12-30T23:10:00"/>
    <n v="351"/>
    <x v="453"/>
    <n v="51"/>
    <n v="12"/>
    <x v="11"/>
    <d v="2019-12-17T00:00:00"/>
  </r>
  <r>
    <x v="2"/>
    <x v="0"/>
    <x v="144"/>
    <d v="1899-12-30T23:28:00"/>
    <n v="352"/>
    <x v="454"/>
    <n v="51"/>
    <n v="12"/>
    <x v="11"/>
    <d v="2019-12-18T00:00:00"/>
  </r>
  <r>
    <x v="2"/>
    <x v="1"/>
    <x v="218"/>
    <d v="1899-12-30T02:50:00"/>
    <n v="352"/>
    <x v="454"/>
    <n v="51"/>
    <n v="12"/>
    <x v="11"/>
    <d v="2019-12-18T00:00:00"/>
  </r>
  <r>
    <x v="2"/>
    <x v="0"/>
    <x v="6"/>
    <d v="1899-12-30T23:46:00"/>
    <n v="352"/>
    <x v="454"/>
    <n v="51"/>
    <n v="12"/>
    <x v="11"/>
    <d v="2019-12-18T00:00:00"/>
  </r>
  <r>
    <x v="2"/>
    <x v="0"/>
    <x v="35"/>
    <d v="1899-12-30T23:01:00"/>
    <n v="352"/>
    <x v="454"/>
    <n v="51"/>
    <n v="12"/>
    <x v="11"/>
    <d v="2019-12-18T00:00:00"/>
  </r>
  <r>
    <x v="2"/>
    <x v="0"/>
    <x v="161"/>
    <d v="1899-12-30T23:05:00"/>
    <n v="352"/>
    <x v="454"/>
    <n v="51"/>
    <n v="12"/>
    <x v="11"/>
    <d v="2019-12-18T00:00:00"/>
  </r>
  <r>
    <x v="2"/>
    <x v="1"/>
    <x v="267"/>
    <d v="1899-12-30T23:03:00"/>
    <n v="353"/>
    <x v="455"/>
    <n v="51"/>
    <n v="12"/>
    <x v="11"/>
    <d v="2019-12-19T00:00:00"/>
  </r>
  <r>
    <x v="2"/>
    <x v="1"/>
    <x v="9"/>
    <d v="1899-12-30T23:42:00"/>
    <n v="353"/>
    <x v="455"/>
    <n v="51"/>
    <n v="12"/>
    <x v="11"/>
    <d v="2019-12-19T00:00:00"/>
  </r>
  <r>
    <x v="2"/>
    <x v="1"/>
    <x v="148"/>
    <d v="1899-12-30T23:18:00"/>
    <n v="353"/>
    <x v="455"/>
    <n v="51"/>
    <n v="12"/>
    <x v="11"/>
    <d v="2019-12-19T00:00:00"/>
  </r>
  <r>
    <x v="2"/>
    <x v="1"/>
    <x v="30"/>
    <d v="1899-12-30T23:07:00"/>
    <n v="353"/>
    <x v="455"/>
    <n v="51"/>
    <n v="12"/>
    <x v="11"/>
    <d v="2019-12-19T00:00:00"/>
  </r>
  <r>
    <x v="2"/>
    <x v="0"/>
    <x v="276"/>
    <d v="1899-12-30T23:10:00"/>
    <n v="354"/>
    <x v="456"/>
    <n v="51"/>
    <n v="12"/>
    <x v="11"/>
    <d v="2019-12-20T00:00:00"/>
  </r>
  <r>
    <x v="2"/>
    <x v="0"/>
    <x v="6"/>
    <d v="1899-12-30T23:28:00"/>
    <n v="354"/>
    <x v="456"/>
    <n v="51"/>
    <n v="12"/>
    <x v="11"/>
    <d v="2019-12-20T00:00:00"/>
  </r>
  <r>
    <x v="2"/>
    <x v="0"/>
    <x v="35"/>
    <d v="1899-12-30T23:21:00"/>
    <n v="354"/>
    <x v="456"/>
    <n v="51"/>
    <n v="12"/>
    <x v="11"/>
    <d v="2019-12-20T00:00:00"/>
  </r>
  <r>
    <x v="2"/>
    <x v="0"/>
    <x v="29"/>
    <d v="1899-12-30T23:12:00"/>
    <n v="354"/>
    <x v="456"/>
    <n v="51"/>
    <n v="12"/>
    <x v="11"/>
    <d v="2019-12-20T00:00:00"/>
  </r>
  <r>
    <x v="2"/>
    <x v="0"/>
    <x v="30"/>
    <d v="1899-12-30T23:23:00"/>
    <n v="354"/>
    <x v="456"/>
    <n v="51"/>
    <n v="12"/>
    <x v="11"/>
    <d v="2019-12-20T00:00:00"/>
  </r>
  <r>
    <x v="2"/>
    <x v="0"/>
    <x v="102"/>
    <d v="1899-12-30T23:29:00"/>
    <n v="354"/>
    <x v="456"/>
    <n v="51"/>
    <n v="12"/>
    <x v="11"/>
    <d v="2019-12-20T00:00:00"/>
  </r>
  <r>
    <x v="2"/>
    <x v="1"/>
    <x v="161"/>
    <d v="1899-12-30T23:02:00"/>
    <n v="356"/>
    <x v="457"/>
    <n v="52"/>
    <n v="12"/>
    <x v="11"/>
    <d v="2019-12-22T00:00:00"/>
  </r>
  <r>
    <x v="2"/>
    <x v="1"/>
    <x v="277"/>
    <d v="1899-12-30T04:39:00"/>
    <n v="357"/>
    <x v="458"/>
    <n v="52"/>
    <n v="12"/>
    <x v="11"/>
    <d v="2019-12-23T00:00:00"/>
  </r>
  <r>
    <x v="2"/>
    <x v="1"/>
    <x v="278"/>
    <d v="1899-12-30T23:03:00"/>
    <n v="357"/>
    <x v="458"/>
    <n v="52"/>
    <n v="12"/>
    <x v="11"/>
    <d v="2019-12-23T00:00:00"/>
  </r>
  <r>
    <x v="2"/>
    <x v="1"/>
    <x v="279"/>
    <d v="1899-12-30T05:12:00"/>
    <n v="357"/>
    <x v="458"/>
    <n v="52"/>
    <n v="12"/>
    <x v="11"/>
    <d v="2019-12-23T00:00:00"/>
  </r>
  <r>
    <x v="2"/>
    <x v="1"/>
    <x v="280"/>
    <d v="1899-12-30T05:14:00"/>
    <n v="357"/>
    <x v="458"/>
    <n v="52"/>
    <n v="12"/>
    <x v="11"/>
    <d v="2019-12-23T00:00:00"/>
  </r>
  <r>
    <x v="2"/>
    <x v="1"/>
    <x v="29"/>
    <d v="1899-12-30T23:05:00"/>
    <n v="357"/>
    <x v="458"/>
    <n v="52"/>
    <n v="12"/>
    <x v="11"/>
    <d v="2019-12-23T00:00:00"/>
  </r>
  <r>
    <x v="2"/>
    <x v="1"/>
    <x v="194"/>
    <d v="1899-12-30T04:34:00"/>
    <n v="357"/>
    <x v="458"/>
    <n v="52"/>
    <n v="12"/>
    <x v="11"/>
    <d v="2019-12-23T00:00:00"/>
  </r>
  <r>
    <x v="2"/>
    <x v="1"/>
    <x v="195"/>
    <d v="1899-12-30T05:09:00"/>
    <n v="357"/>
    <x v="458"/>
    <n v="52"/>
    <n v="12"/>
    <x v="11"/>
    <d v="2019-12-23T00:00:00"/>
  </r>
  <r>
    <x v="2"/>
    <x v="1"/>
    <x v="197"/>
    <d v="1899-12-30T05:07:00"/>
    <n v="357"/>
    <x v="458"/>
    <n v="52"/>
    <n v="12"/>
    <x v="11"/>
    <d v="2019-12-23T00:00:00"/>
  </r>
  <r>
    <x v="2"/>
    <x v="1"/>
    <x v="9"/>
    <d v="1899-12-30T23:39:00"/>
    <n v="358"/>
    <x v="459"/>
    <n v="52"/>
    <n v="12"/>
    <x v="11"/>
    <d v="2019-12-24T00:00:00"/>
  </r>
  <r>
    <x v="2"/>
    <x v="1"/>
    <x v="85"/>
    <d v="1899-12-30T00:34:00"/>
    <n v="358"/>
    <x v="459"/>
    <n v="52"/>
    <n v="12"/>
    <x v="11"/>
    <d v="2019-12-24T00:00:00"/>
  </r>
  <r>
    <x v="2"/>
    <x v="1"/>
    <x v="253"/>
    <d v="1899-12-30T02:29:00"/>
    <n v="358"/>
    <x v="459"/>
    <n v="52"/>
    <n v="12"/>
    <x v="11"/>
    <d v="2019-12-24T00:00:00"/>
  </r>
  <r>
    <x v="2"/>
    <x v="1"/>
    <x v="10"/>
    <d v="1899-12-30T00:27:00"/>
    <n v="358"/>
    <x v="459"/>
    <n v="52"/>
    <n v="12"/>
    <x v="11"/>
    <d v="2019-12-24T00:00:00"/>
  </r>
  <r>
    <x v="2"/>
    <x v="1"/>
    <x v="11"/>
    <d v="1899-12-30T01:54:00"/>
    <n v="358"/>
    <x v="459"/>
    <n v="52"/>
    <n v="12"/>
    <x v="11"/>
    <d v="2019-12-24T00:00:00"/>
  </r>
  <r>
    <x v="2"/>
    <x v="1"/>
    <x v="87"/>
    <d v="1899-12-30T00:12:00"/>
    <n v="358"/>
    <x v="459"/>
    <n v="52"/>
    <n v="12"/>
    <x v="11"/>
    <d v="2019-12-24T00:00:00"/>
  </r>
  <r>
    <x v="2"/>
    <x v="1"/>
    <x v="112"/>
    <d v="1899-12-30T00:25:00"/>
    <n v="358"/>
    <x v="459"/>
    <n v="52"/>
    <n v="12"/>
    <x v="11"/>
    <d v="2019-12-24T00:00:00"/>
  </r>
  <r>
    <x v="2"/>
    <x v="1"/>
    <x v="36"/>
    <d v="1899-12-30T00:19:00"/>
    <n v="358"/>
    <x v="459"/>
    <n v="52"/>
    <n v="12"/>
    <x v="11"/>
    <d v="2019-12-24T00:00:00"/>
  </r>
  <r>
    <x v="2"/>
    <x v="0"/>
    <x v="30"/>
    <d v="1899-12-30T23:12:00"/>
    <n v="364"/>
    <x v="460"/>
    <n v="53"/>
    <n v="12"/>
    <x v="11"/>
    <d v="2019-12-30T00:00:00"/>
  </r>
  <r>
    <x v="2"/>
    <x v="0"/>
    <x v="161"/>
    <d v="1899-12-30T23:56:00"/>
    <n v="364"/>
    <x v="460"/>
    <n v="53"/>
    <n v="12"/>
    <x v="11"/>
    <d v="2019-12-30T00:00:00"/>
  </r>
  <r>
    <x v="3"/>
    <x v="0"/>
    <x v="270"/>
    <d v="1899-12-30T23:32:00"/>
    <n v="7"/>
    <x v="461"/>
    <n v="2"/>
    <n v="1"/>
    <x v="0"/>
    <d v="2020-01-07T00:00:00"/>
  </r>
  <r>
    <x v="3"/>
    <x v="0"/>
    <x v="35"/>
    <d v="1899-12-30T23:02:00"/>
    <n v="7"/>
    <x v="461"/>
    <n v="2"/>
    <n v="1"/>
    <x v="0"/>
    <d v="2020-01-07T00:00:00"/>
  </r>
  <r>
    <x v="3"/>
    <x v="0"/>
    <x v="29"/>
    <d v="1899-12-30T23:28:00"/>
    <n v="7"/>
    <x v="461"/>
    <n v="2"/>
    <n v="1"/>
    <x v="0"/>
    <d v="2020-01-07T00:00:00"/>
  </r>
  <r>
    <x v="3"/>
    <x v="0"/>
    <x v="269"/>
    <d v="1899-12-30T23:07:00"/>
    <n v="8"/>
    <x v="462"/>
    <n v="2"/>
    <n v="1"/>
    <x v="0"/>
    <d v="2020-01-08T00:00:00"/>
  </r>
  <r>
    <x v="3"/>
    <x v="0"/>
    <x v="25"/>
    <d v="1899-12-30T23:05:00"/>
    <n v="10"/>
    <x v="463"/>
    <n v="2"/>
    <n v="1"/>
    <x v="0"/>
    <d v="2020-01-10T00:00:00"/>
  </r>
  <r>
    <x v="3"/>
    <x v="0"/>
    <x v="33"/>
    <d v="1899-12-30T23:20:00"/>
    <n v="28"/>
    <x v="464"/>
    <n v="5"/>
    <n v="1"/>
    <x v="0"/>
    <d v="2020-01-28T00:00:00"/>
  </r>
  <r>
    <x v="3"/>
    <x v="0"/>
    <x v="281"/>
    <d v="1899-12-30T23:04:00"/>
    <n v="28"/>
    <x v="464"/>
    <n v="5"/>
    <n v="1"/>
    <x v="0"/>
    <d v="2020-01-28T00:00:00"/>
  </r>
  <r>
    <x v="3"/>
    <x v="0"/>
    <x v="270"/>
    <d v="1899-12-30T23:01:00"/>
    <n v="37"/>
    <x v="465"/>
    <n v="6"/>
    <n v="2"/>
    <x v="1"/>
    <d v="2020-02-06T00:00:00"/>
  </r>
  <r>
    <x v="3"/>
    <x v="0"/>
    <x v="282"/>
    <d v="1899-12-30T23:18:00"/>
    <n v="38"/>
    <x v="466"/>
    <n v="6"/>
    <n v="2"/>
    <x v="1"/>
    <d v="2020-02-07T00:00:00"/>
  </r>
  <r>
    <x v="3"/>
    <x v="0"/>
    <x v="18"/>
    <d v="1899-12-30T23:04:00"/>
    <n v="38"/>
    <x v="466"/>
    <n v="6"/>
    <n v="2"/>
    <x v="1"/>
    <d v="2020-02-07T00:00:00"/>
  </r>
  <r>
    <x v="3"/>
    <x v="0"/>
    <x v="161"/>
    <d v="1899-12-30T23:09:00"/>
    <n v="47"/>
    <x v="467"/>
    <n v="8"/>
    <n v="2"/>
    <x v="1"/>
    <d v="2020-02-16T00:00:00"/>
  </r>
  <r>
    <x v="3"/>
    <x v="0"/>
    <x v="30"/>
    <d v="1899-12-30T23:03:00"/>
    <n v="48"/>
    <x v="468"/>
    <n v="8"/>
    <n v="2"/>
    <x v="1"/>
    <d v="2020-02-17T00:00:00"/>
  </r>
  <r>
    <x v="3"/>
    <x v="0"/>
    <x v="91"/>
    <d v="1899-12-30T23:11:00"/>
    <n v="48"/>
    <x v="468"/>
    <n v="8"/>
    <n v="2"/>
    <x v="1"/>
    <d v="2020-02-17T00:00:00"/>
  </r>
  <r>
    <x v="3"/>
    <x v="0"/>
    <x v="161"/>
    <d v="1899-12-30T23:08:00"/>
    <n v="48"/>
    <x v="468"/>
    <n v="8"/>
    <n v="2"/>
    <x v="1"/>
    <d v="2020-02-17T00:00:00"/>
  </r>
  <r>
    <x v="3"/>
    <x v="1"/>
    <x v="283"/>
    <d v="1899-12-30T23:41:00"/>
    <n v="57"/>
    <x v="469"/>
    <n v="9"/>
    <n v="2"/>
    <x v="1"/>
    <d v="2020-02-26T00:00:00"/>
  </r>
  <r>
    <x v="3"/>
    <x v="1"/>
    <x v="87"/>
    <d v="1899-12-30T23:58:00"/>
    <n v="57"/>
    <x v="469"/>
    <n v="9"/>
    <n v="2"/>
    <x v="1"/>
    <d v="2020-02-26T00:00:00"/>
  </r>
  <r>
    <x v="3"/>
    <x v="1"/>
    <x v="161"/>
    <d v="1899-12-30T23:10:00"/>
    <n v="57"/>
    <x v="469"/>
    <n v="9"/>
    <n v="2"/>
    <x v="1"/>
    <d v="2020-02-26T00:00:00"/>
  </r>
  <r>
    <x v="3"/>
    <x v="1"/>
    <x v="85"/>
    <d v="1899-12-30T00:27:00"/>
    <n v="58"/>
    <x v="470"/>
    <n v="9"/>
    <n v="2"/>
    <x v="1"/>
    <d v="2020-02-27T00:00:00"/>
  </r>
  <r>
    <x v="3"/>
    <x v="1"/>
    <x v="10"/>
    <d v="1899-12-30T00:08:00"/>
    <n v="58"/>
    <x v="470"/>
    <n v="9"/>
    <n v="2"/>
    <x v="1"/>
    <d v="2020-02-27T00:00:00"/>
  </r>
  <r>
    <x v="3"/>
    <x v="1"/>
    <x v="36"/>
    <d v="1899-12-30T00:04:00"/>
    <n v="58"/>
    <x v="470"/>
    <n v="9"/>
    <n v="2"/>
    <x v="1"/>
    <d v="2020-02-27T00:00:00"/>
  </r>
  <r>
    <x v="3"/>
    <x v="0"/>
    <x v="282"/>
    <d v="1899-12-30T23:03:00"/>
    <n v="59"/>
    <x v="471"/>
    <n v="9"/>
    <n v="2"/>
    <x v="1"/>
    <d v="2020-02-28T00:00:00"/>
  </r>
  <r>
    <x v="3"/>
    <x v="1"/>
    <x v="85"/>
    <d v="1899-12-30T00:26:00"/>
    <n v="59"/>
    <x v="471"/>
    <n v="9"/>
    <n v="2"/>
    <x v="1"/>
    <d v="2020-02-28T00:00:00"/>
  </r>
  <r>
    <x v="3"/>
    <x v="1"/>
    <x v="253"/>
    <d v="1899-12-30T02:35:00"/>
    <n v="59"/>
    <x v="471"/>
    <n v="9"/>
    <n v="2"/>
    <x v="1"/>
    <d v="2020-02-28T00:00:00"/>
  </r>
  <r>
    <x v="3"/>
    <x v="1"/>
    <x v="11"/>
    <d v="1899-12-30T01:58:00"/>
    <n v="59"/>
    <x v="471"/>
    <n v="9"/>
    <n v="2"/>
    <x v="1"/>
    <d v="2020-02-28T00:00:00"/>
  </r>
  <r>
    <x v="3"/>
    <x v="0"/>
    <x v="284"/>
    <d v="1899-12-30T23:11:00"/>
    <n v="59"/>
    <x v="471"/>
    <n v="9"/>
    <n v="2"/>
    <x v="1"/>
    <d v="2020-02-28T00:00:00"/>
  </r>
  <r>
    <x v="3"/>
    <x v="0"/>
    <x v="161"/>
    <d v="1899-12-30T23:24:00"/>
    <n v="59"/>
    <x v="471"/>
    <n v="9"/>
    <n v="2"/>
    <x v="1"/>
    <d v="2020-02-28T00:00:00"/>
  </r>
  <r>
    <x v="3"/>
    <x v="0"/>
    <x v="161"/>
    <d v="1899-12-30T23:11:00"/>
    <n v="61"/>
    <x v="472"/>
    <n v="10"/>
    <n v="3"/>
    <x v="2"/>
    <d v="2020-03-01T00:00:00"/>
  </r>
  <r>
    <x v="3"/>
    <x v="1"/>
    <x v="280"/>
    <d v="1899-12-30T05:20:00"/>
    <n v="62"/>
    <x v="473"/>
    <n v="10"/>
    <n v="3"/>
    <x v="2"/>
    <d v="2020-03-02T00:00:00"/>
  </r>
  <r>
    <x v="3"/>
    <x v="1"/>
    <x v="285"/>
    <d v="1899-12-30T04:52:00"/>
    <n v="62"/>
    <x v="473"/>
    <n v="10"/>
    <n v="3"/>
    <x v="2"/>
    <d v="2020-03-02T00:00:00"/>
  </r>
  <r>
    <x v="3"/>
    <x v="1"/>
    <x v="9"/>
    <d v="1899-12-30T23:59:00"/>
    <n v="62"/>
    <x v="473"/>
    <n v="10"/>
    <n v="3"/>
    <x v="2"/>
    <d v="2020-03-02T00:00:00"/>
  </r>
  <r>
    <x v="3"/>
    <x v="1"/>
    <x v="194"/>
    <d v="1899-12-30T04:37:00"/>
    <n v="62"/>
    <x v="473"/>
    <n v="10"/>
    <n v="3"/>
    <x v="2"/>
    <d v="2020-03-02T00:00:00"/>
  </r>
  <r>
    <x v="3"/>
    <x v="1"/>
    <x v="195"/>
    <d v="1899-12-30T05:01:00"/>
    <n v="62"/>
    <x v="473"/>
    <n v="10"/>
    <n v="3"/>
    <x v="2"/>
    <d v="2020-03-02T00:00:00"/>
  </r>
  <r>
    <x v="3"/>
    <x v="1"/>
    <x v="286"/>
    <d v="1899-12-30T04:10:00"/>
    <n v="62"/>
    <x v="473"/>
    <n v="10"/>
    <n v="3"/>
    <x v="2"/>
    <d v="2020-03-02T00:00:00"/>
  </r>
  <r>
    <x v="3"/>
    <x v="1"/>
    <x v="196"/>
    <d v="1899-12-30T05:18:00"/>
    <n v="62"/>
    <x v="473"/>
    <n v="10"/>
    <n v="3"/>
    <x v="2"/>
    <d v="2020-03-02T00:00:00"/>
  </r>
  <r>
    <x v="3"/>
    <x v="1"/>
    <x v="197"/>
    <d v="1899-12-30T05:09:00"/>
    <n v="62"/>
    <x v="473"/>
    <n v="10"/>
    <n v="3"/>
    <x v="2"/>
    <d v="2020-03-02T00:00:00"/>
  </r>
  <r>
    <x v="3"/>
    <x v="1"/>
    <x v="161"/>
    <d v="1899-12-30T23:01:00"/>
    <n v="62"/>
    <x v="473"/>
    <n v="10"/>
    <n v="3"/>
    <x v="2"/>
    <d v="2020-03-02T00:00:00"/>
  </r>
  <r>
    <x v="3"/>
    <x v="1"/>
    <x v="287"/>
    <d v="1899-12-30T00:03:00"/>
    <n v="63"/>
    <x v="474"/>
    <n v="10"/>
    <n v="3"/>
    <x v="2"/>
    <d v="2020-03-03T00:00:00"/>
  </r>
  <r>
    <x v="3"/>
    <x v="1"/>
    <x v="85"/>
    <d v="1899-12-30T00:33:00"/>
    <n v="63"/>
    <x v="474"/>
    <n v="10"/>
    <n v="3"/>
    <x v="2"/>
    <d v="2020-03-03T00:00:00"/>
  </r>
  <r>
    <x v="3"/>
    <x v="1"/>
    <x v="10"/>
    <d v="1899-12-30T00:50:00"/>
    <n v="63"/>
    <x v="474"/>
    <n v="10"/>
    <n v="3"/>
    <x v="2"/>
    <d v="2020-03-03T00:00:00"/>
  </r>
  <r>
    <x v="3"/>
    <x v="1"/>
    <x v="87"/>
    <d v="1899-12-30T00:05:00"/>
    <n v="63"/>
    <x v="474"/>
    <n v="10"/>
    <n v="3"/>
    <x v="2"/>
    <d v="2020-03-03T00:00:00"/>
  </r>
  <r>
    <x v="3"/>
    <x v="1"/>
    <x v="112"/>
    <d v="1899-12-30T00:25:00"/>
    <n v="63"/>
    <x v="474"/>
    <n v="10"/>
    <n v="3"/>
    <x v="2"/>
    <d v="2020-03-03T00:00:00"/>
  </r>
  <r>
    <x v="3"/>
    <x v="1"/>
    <x v="36"/>
    <d v="1899-12-30T00:19:00"/>
    <n v="63"/>
    <x v="474"/>
    <n v="10"/>
    <n v="3"/>
    <x v="2"/>
    <d v="2020-03-03T00:00:00"/>
  </r>
  <r>
    <x v="3"/>
    <x v="0"/>
    <x v="161"/>
    <d v="1899-12-30T23:07:00"/>
    <n v="64"/>
    <x v="475"/>
    <n v="10"/>
    <n v="3"/>
    <x v="2"/>
    <d v="2020-03-04T00:00:00"/>
  </r>
  <r>
    <x v="3"/>
    <x v="1"/>
    <x v="288"/>
    <d v="1899-12-30T23:41:00"/>
    <n v="65"/>
    <x v="476"/>
    <n v="10"/>
    <n v="3"/>
    <x v="2"/>
    <d v="2020-03-05T00:00:00"/>
  </r>
  <r>
    <x v="3"/>
    <x v="1"/>
    <x v="15"/>
    <d v="1899-12-30T23:05:00"/>
    <n v="65"/>
    <x v="476"/>
    <n v="10"/>
    <n v="3"/>
    <x v="2"/>
    <d v="2020-03-05T00:00:00"/>
  </r>
  <r>
    <x v="3"/>
    <x v="1"/>
    <x v="135"/>
    <d v="1899-12-30T00:36:00"/>
    <n v="66"/>
    <x v="477"/>
    <n v="10"/>
    <n v="3"/>
    <x v="2"/>
    <d v="2020-03-06T00:00:00"/>
  </r>
  <r>
    <x v="3"/>
    <x v="1"/>
    <x v="218"/>
    <d v="1899-12-30T02:34:00"/>
    <n v="66"/>
    <x v="477"/>
    <n v="10"/>
    <n v="3"/>
    <x v="2"/>
    <d v="2020-03-06T00:00:00"/>
  </r>
  <r>
    <x v="3"/>
    <x v="1"/>
    <x v="47"/>
    <d v="1899-12-30T00:14:00"/>
    <n v="66"/>
    <x v="477"/>
    <n v="10"/>
    <n v="3"/>
    <x v="2"/>
    <d v="2020-03-06T00:00:00"/>
  </r>
  <r>
    <x v="3"/>
    <x v="1"/>
    <x v="16"/>
    <d v="1899-12-30T02:12:00"/>
    <n v="66"/>
    <x v="477"/>
    <n v="10"/>
    <n v="3"/>
    <x v="2"/>
    <d v="2020-03-06T00:00:00"/>
  </r>
  <r>
    <x v="3"/>
    <x v="1"/>
    <x v="83"/>
    <d v="1899-12-30T00:06:00"/>
    <n v="66"/>
    <x v="477"/>
    <n v="10"/>
    <n v="3"/>
    <x v="2"/>
    <d v="2020-03-06T00:00:00"/>
  </r>
  <r>
    <x v="3"/>
    <x v="1"/>
    <x v="21"/>
    <d v="1899-12-30T00:02:00"/>
    <n v="66"/>
    <x v="477"/>
    <n v="10"/>
    <n v="3"/>
    <x v="2"/>
    <d v="2020-03-06T00:00:00"/>
  </r>
  <r>
    <x v="3"/>
    <x v="0"/>
    <x v="5"/>
    <d v="1899-12-30T23:07:00"/>
    <n v="66"/>
    <x v="477"/>
    <n v="10"/>
    <n v="3"/>
    <x v="2"/>
    <d v="2020-03-06T00:00:00"/>
  </r>
  <r>
    <x v="3"/>
    <x v="0"/>
    <x v="6"/>
    <d v="1899-12-30T23:15:00"/>
    <n v="67"/>
    <x v="478"/>
    <n v="10"/>
    <n v="3"/>
    <x v="2"/>
    <d v="2020-03-07T00:00:00"/>
  </r>
  <r>
    <x v="3"/>
    <x v="0"/>
    <x v="5"/>
    <d v="1899-12-30T23:16:00"/>
    <n v="72"/>
    <x v="479"/>
    <n v="11"/>
    <n v="3"/>
    <x v="2"/>
    <d v="2020-03-12T00:00:00"/>
  </r>
  <r>
    <x v="3"/>
    <x v="1"/>
    <x v="29"/>
    <d v="1899-12-30T23:07:00"/>
    <n v="184"/>
    <x v="480"/>
    <n v="27"/>
    <n v="7"/>
    <x v="6"/>
    <d v="2020-07-02T00:00:00"/>
  </r>
  <r>
    <x v="3"/>
    <x v="1"/>
    <x v="9"/>
    <d v="1899-12-30T23:02:00"/>
    <n v="184"/>
    <x v="480"/>
    <n v="27"/>
    <n v="7"/>
    <x v="6"/>
    <d v="2020-07-02T00:00:00"/>
  </r>
  <r>
    <x v="3"/>
    <x v="1"/>
    <x v="85"/>
    <d v="1899-12-30T23:59:00"/>
    <n v="184"/>
    <x v="480"/>
    <n v="27"/>
    <n v="7"/>
    <x v="6"/>
    <d v="2020-07-02T00:00:00"/>
  </r>
  <r>
    <x v="3"/>
    <x v="1"/>
    <x v="112"/>
    <d v="1899-12-30T23:44:00"/>
    <n v="184"/>
    <x v="480"/>
    <n v="27"/>
    <n v="7"/>
    <x v="6"/>
    <d v="2020-07-02T00:00:00"/>
  </r>
  <r>
    <x v="3"/>
    <x v="1"/>
    <x v="91"/>
    <d v="1899-12-30T23:33:00"/>
    <n v="184"/>
    <x v="480"/>
    <n v="27"/>
    <n v="7"/>
    <x v="6"/>
    <d v="2020-07-02T00:00:00"/>
  </r>
  <r>
    <x v="3"/>
    <x v="1"/>
    <x v="77"/>
    <d v="1899-12-30T23:29:00"/>
    <n v="184"/>
    <x v="480"/>
    <n v="27"/>
    <n v="7"/>
    <x v="6"/>
    <d v="2020-07-02T00:00:00"/>
  </r>
  <r>
    <x v="3"/>
    <x v="1"/>
    <x v="161"/>
    <d v="1899-12-30T23:05:00"/>
    <n v="184"/>
    <x v="480"/>
    <n v="27"/>
    <n v="7"/>
    <x v="6"/>
    <d v="2020-07-02T00:00:00"/>
  </r>
  <r>
    <x v="3"/>
    <x v="0"/>
    <x v="282"/>
    <d v="1899-12-30T23:02:00"/>
    <n v="185"/>
    <x v="481"/>
    <n v="27"/>
    <n v="7"/>
    <x v="6"/>
    <d v="2020-07-03T00:00:00"/>
  </r>
  <r>
    <x v="3"/>
    <x v="0"/>
    <x v="18"/>
    <d v="1899-12-30T23:57:00"/>
    <n v="185"/>
    <x v="481"/>
    <n v="27"/>
    <n v="7"/>
    <x v="6"/>
    <d v="2020-07-03T00:00:00"/>
  </r>
  <r>
    <x v="3"/>
    <x v="0"/>
    <x v="15"/>
    <d v="1899-12-30T23:03:00"/>
    <n v="189"/>
    <x v="482"/>
    <n v="28"/>
    <n v="7"/>
    <x v="6"/>
    <d v="2020-07-07T00:00:00"/>
  </r>
  <r>
    <x v="3"/>
    <x v="0"/>
    <x v="19"/>
    <d v="1899-12-30T02:55:00"/>
    <n v="196"/>
    <x v="483"/>
    <n v="29"/>
    <n v="7"/>
    <x v="6"/>
    <d v="2020-07-14T00:00:00"/>
  </r>
  <r>
    <x v="3"/>
    <x v="0"/>
    <x v="135"/>
    <d v="1899-12-30T23:34:00"/>
    <n v="196"/>
    <x v="483"/>
    <n v="29"/>
    <n v="7"/>
    <x v="6"/>
    <d v="2020-07-14T00:00:00"/>
  </r>
  <r>
    <x v="3"/>
    <x v="0"/>
    <x v="279"/>
    <d v="1899-12-30T06:27:00"/>
    <n v="196"/>
    <x v="483"/>
    <n v="29"/>
    <n v="7"/>
    <x v="6"/>
    <d v="2020-07-14T00:00:00"/>
  </r>
  <r>
    <x v="3"/>
    <x v="0"/>
    <x v="280"/>
    <d v="1899-12-30T06:20:00"/>
    <n v="196"/>
    <x v="483"/>
    <n v="29"/>
    <n v="7"/>
    <x v="6"/>
    <d v="2020-07-14T00:00:00"/>
  </r>
  <r>
    <x v="3"/>
    <x v="0"/>
    <x v="289"/>
    <d v="1899-12-30T06:43:00"/>
    <n v="196"/>
    <x v="483"/>
    <n v="29"/>
    <n v="7"/>
    <x v="6"/>
    <d v="2020-07-14T00:00:00"/>
  </r>
  <r>
    <x v="3"/>
    <x v="0"/>
    <x v="290"/>
    <d v="1899-12-30T06:22:00"/>
    <n v="196"/>
    <x v="483"/>
    <n v="29"/>
    <n v="7"/>
    <x v="6"/>
    <d v="2020-07-14T00:00:00"/>
  </r>
  <r>
    <x v="3"/>
    <x v="0"/>
    <x v="291"/>
    <d v="1899-12-30T07:09:00"/>
    <n v="196"/>
    <x v="483"/>
    <n v="29"/>
    <n v="7"/>
    <x v="6"/>
    <d v="2020-07-14T00:00:00"/>
  </r>
  <r>
    <x v="3"/>
    <x v="0"/>
    <x v="292"/>
    <d v="1899-12-30T06:47:00"/>
    <n v="196"/>
    <x v="483"/>
    <n v="29"/>
    <n v="7"/>
    <x v="6"/>
    <d v="2020-07-14T00:00:00"/>
  </r>
  <r>
    <x v="3"/>
    <x v="0"/>
    <x v="15"/>
    <d v="1899-12-30T23:02:00"/>
    <n v="196"/>
    <x v="483"/>
    <n v="29"/>
    <n v="7"/>
    <x v="6"/>
    <d v="2020-07-14T00:00:00"/>
  </r>
  <r>
    <x v="3"/>
    <x v="0"/>
    <x v="15"/>
    <d v="1899-12-30T23:04:00"/>
    <n v="196"/>
    <x v="483"/>
    <n v="29"/>
    <n v="7"/>
    <x v="6"/>
    <d v="2020-07-14T00:00:00"/>
  </r>
  <r>
    <x v="3"/>
    <x v="0"/>
    <x v="15"/>
    <d v="1899-12-30T23:02:00"/>
    <n v="205"/>
    <x v="484"/>
    <n v="30"/>
    <n v="7"/>
    <x v="6"/>
    <d v="2020-07-23T00:00:00"/>
  </r>
  <r>
    <x v="3"/>
    <x v="0"/>
    <x v="25"/>
    <d v="1899-12-30T23:04:00"/>
    <n v="213"/>
    <x v="485"/>
    <n v="31"/>
    <n v="7"/>
    <x v="6"/>
    <d v="2020-07-31T00:00:00"/>
  </r>
  <r>
    <x v="3"/>
    <x v="0"/>
    <x v="293"/>
    <d v="1899-12-30T23:31:00"/>
    <n v="213"/>
    <x v="485"/>
    <n v="31"/>
    <n v="7"/>
    <x v="6"/>
    <d v="2020-07-31T00:00:00"/>
  </r>
  <r>
    <x v="3"/>
    <x v="0"/>
    <x v="270"/>
    <d v="1899-12-30T23:06:00"/>
    <n v="216"/>
    <x v="486"/>
    <n v="32"/>
    <n v="8"/>
    <x v="7"/>
    <d v="2020-08-03T00:00:00"/>
  </r>
  <r>
    <x v="3"/>
    <x v="1"/>
    <x v="294"/>
    <d v="1899-12-30T00:45:00"/>
    <n v="216"/>
    <x v="486"/>
    <n v="32"/>
    <n v="8"/>
    <x v="7"/>
    <d v="2020-08-03T00:00:00"/>
  </r>
  <r>
    <x v="3"/>
    <x v="0"/>
    <x v="39"/>
    <d v="1899-12-30T23:04:00"/>
    <n v="226"/>
    <x v="487"/>
    <n v="33"/>
    <n v="8"/>
    <x v="7"/>
    <d v="2020-08-13T00:00:00"/>
  </r>
  <r>
    <x v="3"/>
    <x v="0"/>
    <x v="35"/>
    <d v="1899-12-30T23:08:00"/>
    <n v="232"/>
    <x v="488"/>
    <n v="34"/>
    <n v="8"/>
    <x v="7"/>
    <d v="2020-08-19T00:00:00"/>
  </r>
  <r>
    <x v="3"/>
    <x v="0"/>
    <x v="282"/>
    <d v="1899-12-30T23:08:00"/>
    <n v="234"/>
    <x v="489"/>
    <n v="34"/>
    <n v="8"/>
    <x v="7"/>
    <d v="2020-08-21T00:00:00"/>
  </r>
  <r>
    <x v="3"/>
    <x v="0"/>
    <x v="270"/>
    <d v="1899-12-30T23:04:00"/>
    <n v="238"/>
    <x v="490"/>
    <n v="35"/>
    <n v="8"/>
    <x v="7"/>
    <d v="2020-08-25T00:00:00"/>
  </r>
  <r>
    <x v="3"/>
    <x v="0"/>
    <x v="135"/>
    <d v="1899-12-30T23:06:00"/>
    <n v="248"/>
    <x v="491"/>
    <n v="36"/>
    <n v="9"/>
    <x v="8"/>
    <d v="2020-09-04T00:00:00"/>
  </r>
  <r>
    <x v="3"/>
    <x v="1"/>
    <x v="18"/>
    <d v="1899-12-30T23:10:00"/>
    <n v="250"/>
    <x v="492"/>
    <n v="37"/>
    <n v="9"/>
    <x v="8"/>
    <d v="2020-09-06T00:00:00"/>
  </r>
  <r>
    <x v="3"/>
    <x v="0"/>
    <x v="295"/>
    <d v="1899-12-30T23:01:00"/>
    <n v="260"/>
    <x v="493"/>
    <n v="38"/>
    <n v="9"/>
    <x v="8"/>
    <d v="2020-09-16T00:00:00"/>
  </r>
  <r>
    <x v="3"/>
    <x v="0"/>
    <x v="25"/>
    <d v="1899-12-30T23:06:00"/>
    <n v="260"/>
    <x v="493"/>
    <n v="38"/>
    <n v="9"/>
    <x v="8"/>
    <d v="2020-09-16T00:00:00"/>
  </r>
  <r>
    <x v="3"/>
    <x v="0"/>
    <x v="90"/>
    <d v="1899-12-30T23:03:00"/>
    <n v="264"/>
    <x v="494"/>
    <n v="39"/>
    <n v="9"/>
    <x v="8"/>
    <d v="2020-09-20T00:00:00"/>
  </r>
  <r>
    <x v="3"/>
    <x v="0"/>
    <x v="18"/>
    <d v="1899-12-30T23:01:00"/>
    <n v="264"/>
    <x v="494"/>
    <n v="39"/>
    <n v="9"/>
    <x v="8"/>
    <d v="2020-09-20T00:00:00"/>
  </r>
  <r>
    <x v="3"/>
    <x v="0"/>
    <x v="85"/>
    <d v="1899-12-30T23:08:00"/>
    <n v="265"/>
    <x v="495"/>
    <n v="39"/>
    <n v="9"/>
    <x v="8"/>
    <d v="2020-09-21T00:00:00"/>
  </r>
  <r>
    <x v="3"/>
    <x v="0"/>
    <x v="270"/>
    <d v="1899-12-30T23:05:00"/>
    <n v="266"/>
    <x v="496"/>
    <n v="39"/>
    <n v="9"/>
    <x v="8"/>
    <d v="2020-09-22T00:00:00"/>
  </r>
  <r>
    <x v="3"/>
    <x v="0"/>
    <x v="296"/>
    <d v="1899-12-30T23:04:00"/>
    <n v="266"/>
    <x v="496"/>
    <n v="39"/>
    <n v="9"/>
    <x v="8"/>
    <d v="2020-09-22T00:00:00"/>
  </r>
  <r>
    <x v="3"/>
    <x v="0"/>
    <x v="270"/>
    <d v="1899-12-30T23:04:00"/>
    <n v="272"/>
    <x v="497"/>
    <n v="40"/>
    <n v="9"/>
    <x v="8"/>
    <d v="2020-09-28T00:00:00"/>
  </r>
  <r>
    <x v="3"/>
    <x v="0"/>
    <x v="85"/>
    <d v="1899-12-30T23:09:00"/>
    <n v="272"/>
    <x v="497"/>
    <n v="40"/>
    <n v="9"/>
    <x v="8"/>
    <d v="2020-09-28T00:00:00"/>
  </r>
  <r>
    <x v="4"/>
    <x v="0"/>
    <x v="15"/>
    <d v="1899-12-30T23:05:00"/>
    <n v="18"/>
    <x v="498"/>
    <n v="4"/>
    <n v="1"/>
    <x v="0"/>
    <d v="2021-01-18T00:00:00"/>
  </r>
  <r>
    <x v="4"/>
    <x v="0"/>
    <x v="270"/>
    <d v="1899-12-30T23:02:00"/>
    <n v="56"/>
    <x v="499"/>
    <n v="9"/>
    <n v="2"/>
    <x v="1"/>
    <d v="2021-02-25T00:00:00"/>
  </r>
  <r>
    <x v="4"/>
    <x v="0"/>
    <x v="297"/>
    <d v="1899-12-30T23:03:00"/>
    <n v="57"/>
    <x v="500"/>
    <n v="9"/>
    <n v="2"/>
    <x v="1"/>
    <d v="2021-02-26T00:00:00"/>
  </r>
  <r>
    <x v="4"/>
    <x v="0"/>
    <x v="33"/>
    <d v="1899-12-30T23:02:00"/>
    <n v="109"/>
    <x v="501"/>
    <n v="17"/>
    <n v="4"/>
    <x v="3"/>
    <d v="2021-04-19T00:00:00"/>
  </r>
  <r>
    <x v="4"/>
    <x v="0"/>
    <x v="298"/>
    <d v="1899-12-30T23:02:00"/>
    <n v="122"/>
    <x v="502"/>
    <n v="19"/>
    <n v="5"/>
    <x v="4"/>
    <d v="2021-05-02T00:00:00"/>
  </r>
  <r>
    <x v="4"/>
    <x v="0"/>
    <x v="270"/>
    <d v="1899-12-30T23:02:00"/>
    <n v="132"/>
    <x v="503"/>
    <n v="20"/>
    <n v="5"/>
    <x v="4"/>
    <d v="2021-05-12T00:00:00"/>
  </r>
  <r>
    <x v="4"/>
    <x v="0"/>
    <x v="299"/>
    <d v="1899-12-30T23:06:00"/>
    <n v="169"/>
    <x v="504"/>
    <n v="25"/>
    <n v="6"/>
    <x v="5"/>
    <d v="2021-06-18T00:00:00"/>
  </r>
  <r>
    <x v="4"/>
    <x v="0"/>
    <x v="77"/>
    <d v="1899-12-30T23:10:00"/>
    <n v="182"/>
    <x v="505"/>
    <n v="27"/>
    <n v="7"/>
    <x v="6"/>
    <d v="2021-07-01T00:00:00"/>
  </r>
  <r>
    <x v="4"/>
    <x v="0"/>
    <x v="300"/>
    <d v="1899-12-30T23:01:00"/>
    <n v="192"/>
    <x v="506"/>
    <n v="29"/>
    <n v="7"/>
    <x v="6"/>
    <d v="2021-07-11T00:00:00"/>
  </r>
  <r>
    <x v="4"/>
    <x v="0"/>
    <x v="301"/>
    <d v="1899-12-30T23:01:00"/>
    <n v="194"/>
    <x v="507"/>
    <n v="29"/>
    <n v="7"/>
    <x v="6"/>
    <d v="2021-07-13T00:00:00"/>
  </r>
  <r>
    <x v="4"/>
    <x v="1"/>
    <x v="302"/>
    <d v="1899-12-30T23:03:00"/>
    <n v="197"/>
    <x v="508"/>
    <n v="29"/>
    <n v="7"/>
    <x v="6"/>
    <d v="2021-07-16T00:00:00"/>
  </r>
  <r>
    <x v="4"/>
    <x v="1"/>
    <x v="303"/>
    <d v="1899-12-30T23:33:00"/>
    <n v="197"/>
    <x v="508"/>
    <n v="29"/>
    <n v="7"/>
    <x v="6"/>
    <d v="2021-07-16T00:00:00"/>
  </r>
  <r>
    <x v="4"/>
    <x v="1"/>
    <x v="304"/>
    <d v="1899-12-30T23:13:00"/>
    <n v="197"/>
    <x v="508"/>
    <n v="29"/>
    <n v="7"/>
    <x v="6"/>
    <d v="2021-07-16T00:00:00"/>
  </r>
  <r>
    <x v="4"/>
    <x v="1"/>
    <x v="53"/>
    <d v="1899-12-30T23:19:00"/>
    <n v="197"/>
    <x v="508"/>
    <n v="29"/>
    <n v="7"/>
    <x v="6"/>
    <d v="2021-07-16T00:00:00"/>
  </r>
  <r>
    <x v="4"/>
    <x v="1"/>
    <x v="15"/>
    <d v="1899-12-30T23:05:00"/>
    <n v="197"/>
    <x v="508"/>
    <n v="29"/>
    <n v="7"/>
    <x v="6"/>
    <d v="2021-07-16T00:00:00"/>
  </r>
  <r>
    <x v="4"/>
    <x v="0"/>
    <x v="305"/>
    <d v="1899-12-30T23:06:00"/>
    <n v="206"/>
    <x v="509"/>
    <n v="31"/>
    <n v="7"/>
    <x v="6"/>
    <d v="2021-07-25T00:00:00"/>
  </r>
  <r>
    <x v="4"/>
    <x v="0"/>
    <x v="306"/>
    <d v="1899-12-30T23:02:00"/>
    <n v="208"/>
    <x v="510"/>
    <n v="31"/>
    <n v="7"/>
    <x v="6"/>
    <d v="2021-07-27T00:00:00"/>
  </r>
  <r>
    <x v="4"/>
    <x v="0"/>
    <x v="270"/>
    <d v="1899-12-30T23:04:00"/>
    <n v="209"/>
    <x v="511"/>
    <n v="31"/>
    <n v="7"/>
    <x v="6"/>
    <d v="2021-07-28T00:00:00"/>
  </r>
  <r>
    <x v="4"/>
    <x v="0"/>
    <x v="33"/>
    <d v="1899-12-30T23:06:00"/>
    <n v="209"/>
    <x v="511"/>
    <n v="31"/>
    <n v="7"/>
    <x v="6"/>
    <d v="2021-07-28T00:00:00"/>
  </r>
  <r>
    <x v="4"/>
    <x v="0"/>
    <x v="307"/>
    <d v="1899-12-30T23:07:00"/>
    <n v="212"/>
    <x v="512"/>
    <n v="31"/>
    <n v="7"/>
    <x v="6"/>
    <d v="2021-07-31T00:00:00"/>
  </r>
  <r>
    <x v="4"/>
    <x v="0"/>
    <x v="270"/>
    <d v="1899-12-30T23:12:00"/>
    <n v="212"/>
    <x v="512"/>
    <n v="31"/>
    <n v="7"/>
    <x v="6"/>
    <d v="2021-07-31T00:00:00"/>
  </r>
  <r>
    <x v="4"/>
    <x v="0"/>
    <x v="308"/>
    <d v="1899-12-30T23:03:00"/>
    <n v="212"/>
    <x v="512"/>
    <n v="31"/>
    <n v="7"/>
    <x v="6"/>
    <d v="2021-07-31T00:00:00"/>
  </r>
  <r>
    <x v="4"/>
    <x v="0"/>
    <x v="62"/>
    <d v="1899-12-30T23:23:00"/>
    <n v="212"/>
    <x v="512"/>
    <n v="31"/>
    <n v="7"/>
    <x v="6"/>
    <d v="2021-07-31T00:00:00"/>
  </r>
  <r>
    <x v="4"/>
    <x v="0"/>
    <x v="270"/>
    <d v="1899-12-30T23:21:00"/>
    <n v="217"/>
    <x v="513"/>
    <n v="32"/>
    <n v="8"/>
    <x v="7"/>
    <d v="2021-08-05T00:00:00"/>
  </r>
  <r>
    <x v="4"/>
    <x v="0"/>
    <x v="308"/>
    <d v="1899-12-30T23:25:00"/>
    <n v="217"/>
    <x v="513"/>
    <n v="32"/>
    <n v="8"/>
    <x v="7"/>
    <d v="2021-08-05T00:00:00"/>
  </r>
  <r>
    <x v="4"/>
    <x v="1"/>
    <x v="287"/>
    <d v="1899-12-30T23:35:00"/>
    <n v="234"/>
    <x v="514"/>
    <n v="35"/>
    <n v="8"/>
    <x v="7"/>
    <d v="2021-08-22T00:00:00"/>
  </r>
  <r>
    <x v="4"/>
    <x v="1"/>
    <x v="309"/>
    <d v="1899-12-30T01:41:00"/>
    <n v="235"/>
    <x v="515"/>
    <n v="35"/>
    <n v="8"/>
    <x v="7"/>
    <d v="2021-08-23T00:00:00"/>
  </r>
  <r>
    <x v="4"/>
    <x v="0"/>
    <x v="270"/>
    <d v="1899-12-30T23:06:00"/>
    <n v="235"/>
    <x v="515"/>
    <n v="35"/>
    <n v="8"/>
    <x v="7"/>
    <d v="2021-08-23T00:00:00"/>
  </r>
  <r>
    <x v="4"/>
    <x v="1"/>
    <x v="310"/>
    <d v="1899-12-30T00:59:00"/>
    <n v="235"/>
    <x v="515"/>
    <n v="35"/>
    <n v="8"/>
    <x v="7"/>
    <d v="2021-08-23T00:00:00"/>
  </r>
  <r>
    <x v="4"/>
    <x v="0"/>
    <x v="33"/>
    <d v="1899-12-30T23:42:00"/>
    <n v="235"/>
    <x v="515"/>
    <n v="35"/>
    <n v="8"/>
    <x v="7"/>
    <d v="2021-08-23T00:00:00"/>
  </r>
  <r>
    <x v="4"/>
    <x v="1"/>
    <x v="161"/>
    <d v="1899-12-30T00:16:00"/>
    <n v="235"/>
    <x v="515"/>
    <n v="35"/>
    <n v="8"/>
    <x v="7"/>
    <d v="2021-08-23T00:00:00"/>
  </r>
  <r>
    <x v="4"/>
    <x v="0"/>
    <x v="33"/>
    <d v="1899-12-30T23:16:00"/>
    <n v="242"/>
    <x v="516"/>
    <n v="36"/>
    <n v="8"/>
    <x v="7"/>
    <d v="2021-08-30T00:00:00"/>
  </r>
  <r>
    <x v="4"/>
    <x v="0"/>
    <x v="311"/>
    <d v="1899-12-30T23:37:00"/>
    <n v="242"/>
    <x v="516"/>
    <n v="36"/>
    <n v="8"/>
    <x v="7"/>
    <d v="2021-08-30T00:00:00"/>
  </r>
  <r>
    <x v="4"/>
    <x v="0"/>
    <x v="15"/>
    <d v="1899-12-30T23:34:00"/>
    <n v="242"/>
    <x v="516"/>
    <n v="36"/>
    <n v="8"/>
    <x v="7"/>
    <d v="2021-08-30T00:00:00"/>
  </r>
  <r>
    <x v="4"/>
    <x v="0"/>
    <x v="78"/>
    <d v="1899-12-30T23:07:00"/>
    <n v="247"/>
    <x v="517"/>
    <n v="36"/>
    <n v="9"/>
    <x v="8"/>
    <d v="2021-09-04T00:00:00"/>
  </r>
  <r>
    <x v="4"/>
    <x v="0"/>
    <x v="270"/>
    <d v="1899-12-30T23:03:00"/>
    <n v="250"/>
    <x v="518"/>
    <n v="37"/>
    <n v="9"/>
    <x v="8"/>
    <d v="2021-09-07T00:00:00"/>
  </r>
  <r>
    <x v="4"/>
    <x v="0"/>
    <x v="50"/>
    <d v="1899-12-30T23:14:00"/>
    <n v="251"/>
    <x v="519"/>
    <n v="37"/>
    <n v="9"/>
    <x v="8"/>
    <d v="2021-09-08T00:00:00"/>
  </r>
  <r>
    <x v="4"/>
    <x v="0"/>
    <x v="78"/>
    <d v="1899-12-30T23:28:00"/>
    <n v="251"/>
    <x v="519"/>
    <n v="37"/>
    <n v="9"/>
    <x v="8"/>
    <d v="2021-09-08T00:00:00"/>
  </r>
  <r>
    <x v="4"/>
    <x v="0"/>
    <x v="307"/>
    <d v="1899-12-30T23:10:00"/>
    <n v="253"/>
    <x v="520"/>
    <n v="37"/>
    <n v="9"/>
    <x v="8"/>
    <d v="2021-09-10T00:00:00"/>
  </r>
  <r>
    <x v="4"/>
    <x v="0"/>
    <x v="270"/>
    <d v="1899-12-30T23:15:00"/>
    <n v="253"/>
    <x v="520"/>
    <n v="37"/>
    <n v="9"/>
    <x v="8"/>
    <d v="2021-09-10T00:00:00"/>
  </r>
  <r>
    <x v="4"/>
    <x v="0"/>
    <x v="312"/>
    <d v="1899-12-30T23:18:00"/>
    <n v="253"/>
    <x v="520"/>
    <n v="37"/>
    <n v="9"/>
    <x v="8"/>
    <d v="2021-09-10T00:00:00"/>
  </r>
  <r>
    <x v="4"/>
    <x v="1"/>
    <x v="313"/>
    <d v="1899-12-30T23:06:00"/>
    <n v="259"/>
    <x v="521"/>
    <n v="38"/>
    <n v="9"/>
    <x v="8"/>
    <d v="2021-09-16T00:00:00"/>
  </r>
  <r>
    <x v="4"/>
    <x v="1"/>
    <x v="302"/>
    <d v="1899-12-30T23:14:00"/>
    <n v="259"/>
    <x v="521"/>
    <n v="38"/>
    <n v="9"/>
    <x v="8"/>
    <d v="2021-09-16T00:00:00"/>
  </r>
  <r>
    <x v="4"/>
    <x v="1"/>
    <x v="314"/>
    <d v="1899-12-30T23:43:00"/>
    <n v="259"/>
    <x v="521"/>
    <n v="38"/>
    <n v="9"/>
    <x v="8"/>
    <d v="2021-09-16T00:00:00"/>
  </r>
  <r>
    <x v="4"/>
    <x v="1"/>
    <x v="315"/>
    <d v="1899-12-30T23:47:00"/>
    <n v="259"/>
    <x v="521"/>
    <n v="38"/>
    <n v="9"/>
    <x v="8"/>
    <d v="2021-09-16T00:00:00"/>
  </r>
  <r>
    <x v="4"/>
    <x v="1"/>
    <x v="316"/>
    <d v="1899-12-30T23:53:00"/>
    <n v="259"/>
    <x v="521"/>
    <n v="38"/>
    <n v="9"/>
    <x v="8"/>
    <d v="2021-09-16T00:00:00"/>
  </r>
  <r>
    <x v="4"/>
    <x v="1"/>
    <x v="15"/>
    <d v="1899-12-30T23:03:00"/>
    <n v="259"/>
    <x v="521"/>
    <n v="38"/>
    <n v="9"/>
    <x v="8"/>
    <d v="2021-09-16T00:00:00"/>
  </r>
  <r>
    <x v="4"/>
    <x v="0"/>
    <x v="18"/>
    <d v="1899-12-30T23:17:00"/>
    <n v="262"/>
    <x v="522"/>
    <n v="39"/>
    <n v="9"/>
    <x v="8"/>
    <d v="2021-09-19T00:00:00"/>
  </r>
  <r>
    <x v="4"/>
    <x v="0"/>
    <x v="174"/>
    <d v="1899-12-30T23:03:00"/>
    <n v="262"/>
    <x v="522"/>
    <n v="39"/>
    <n v="9"/>
    <x v="8"/>
    <d v="2021-09-19T00:00:00"/>
  </r>
  <r>
    <x v="4"/>
    <x v="0"/>
    <x v="317"/>
    <d v="1899-12-30T23:08:00"/>
    <n v="262"/>
    <x v="522"/>
    <n v="39"/>
    <n v="9"/>
    <x v="8"/>
    <d v="2021-09-19T00:00:00"/>
  </r>
  <r>
    <x v="4"/>
    <x v="0"/>
    <x v="161"/>
    <d v="1899-12-30T23:15:00"/>
    <n v="265"/>
    <x v="523"/>
    <n v="39"/>
    <n v="9"/>
    <x v="8"/>
    <d v="2021-09-22T00:00:00"/>
  </r>
  <r>
    <x v="4"/>
    <x v="0"/>
    <x v="318"/>
    <d v="1899-12-30T23:18:00"/>
    <n v="270"/>
    <x v="524"/>
    <n v="40"/>
    <n v="9"/>
    <x v="8"/>
    <d v="2021-09-27T00:00:00"/>
  </r>
  <r>
    <x v="4"/>
    <x v="0"/>
    <x v="15"/>
    <d v="1899-12-30T23:03:00"/>
    <n v="270"/>
    <x v="524"/>
    <n v="40"/>
    <n v="9"/>
    <x v="8"/>
    <d v="2021-09-27T00:00:00"/>
  </r>
  <r>
    <x v="4"/>
    <x v="0"/>
    <x v="317"/>
    <d v="1899-12-30T23:26:00"/>
    <n v="276"/>
    <x v="525"/>
    <n v="41"/>
    <n v="10"/>
    <x v="9"/>
    <d v="2021-10-03T00:00:00"/>
  </r>
  <r>
    <x v="4"/>
    <x v="0"/>
    <x v="270"/>
    <d v="1899-12-30T23:31:00"/>
    <n v="291"/>
    <x v="526"/>
    <n v="43"/>
    <n v="10"/>
    <x v="9"/>
    <d v="2021-10-18T00:00:00"/>
  </r>
  <r>
    <x v="4"/>
    <x v="0"/>
    <x v="319"/>
    <d v="1899-12-30T23:11:00"/>
    <n v="291"/>
    <x v="526"/>
    <n v="43"/>
    <n v="10"/>
    <x v="9"/>
    <d v="2021-10-18T00:00:00"/>
  </r>
  <r>
    <x v="4"/>
    <x v="0"/>
    <x v="45"/>
    <d v="1899-12-30T23:06:00"/>
    <n v="291"/>
    <x v="526"/>
    <n v="43"/>
    <n v="10"/>
    <x v="9"/>
    <d v="2021-10-18T00:00:00"/>
  </r>
  <r>
    <x v="4"/>
    <x v="0"/>
    <x v="270"/>
    <d v="1899-12-30T23:16:00"/>
    <n v="293"/>
    <x v="527"/>
    <n v="43"/>
    <n v="10"/>
    <x v="9"/>
    <d v="2021-10-20T00:00:00"/>
  </r>
  <r>
    <x v="4"/>
    <x v="0"/>
    <x v="33"/>
    <d v="1899-12-30T23:07:00"/>
    <n v="293"/>
    <x v="527"/>
    <n v="43"/>
    <n v="10"/>
    <x v="9"/>
    <d v="2021-10-20T00:00:00"/>
  </r>
  <r>
    <x v="4"/>
    <x v="0"/>
    <x v="26"/>
    <d v="1899-12-30T23:04:00"/>
    <n v="293"/>
    <x v="527"/>
    <n v="43"/>
    <n v="10"/>
    <x v="9"/>
    <d v="2021-10-20T00:00:00"/>
  </r>
  <r>
    <x v="4"/>
    <x v="0"/>
    <x v="18"/>
    <d v="1899-12-30T23:41:00"/>
    <n v="294"/>
    <x v="528"/>
    <n v="43"/>
    <n v="10"/>
    <x v="9"/>
    <d v="2021-10-21T00:00:00"/>
  </r>
  <r>
    <x v="4"/>
    <x v="0"/>
    <x v="320"/>
    <d v="1899-12-30T23:01:00"/>
    <n v="295"/>
    <x v="529"/>
    <n v="43"/>
    <n v="10"/>
    <x v="9"/>
    <d v="2021-10-22T00:00:00"/>
  </r>
  <r>
    <x v="4"/>
    <x v="0"/>
    <x v="321"/>
    <d v="1899-12-30T23:07:00"/>
    <n v="295"/>
    <x v="529"/>
    <n v="43"/>
    <n v="10"/>
    <x v="9"/>
    <d v="2021-10-22T00:00:00"/>
  </r>
  <r>
    <x v="4"/>
    <x v="0"/>
    <x v="270"/>
    <d v="1899-12-30T23:01:00"/>
    <n v="301"/>
    <x v="530"/>
    <n v="44"/>
    <n v="10"/>
    <x v="9"/>
    <d v="2021-10-28T00:00:00"/>
  </r>
  <r>
    <x v="4"/>
    <x v="0"/>
    <x v="322"/>
    <d v="1899-12-30T23:09:00"/>
    <n v="302"/>
    <x v="531"/>
    <n v="44"/>
    <n v="10"/>
    <x v="9"/>
    <d v="2021-10-29T00:00:00"/>
  </r>
  <r>
    <x v="4"/>
    <x v="0"/>
    <x v="270"/>
    <d v="1899-12-30T23:07:00"/>
    <n v="307"/>
    <x v="532"/>
    <n v="45"/>
    <n v="11"/>
    <x v="10"/>
    <d v="2021-11-03T00:00:00"/>
  </r>
  <r>
    <x v="4"/>
    <x v="0"/>
    <x v="323"/>
    <d v="1899-12-30T23:01:00"/>
    <n v="309"/>
    <x v="533"/>
    <n v="45"/>
    <n v="11"/>
    <x v="10"/>
    <d v="2021-11-05T00:00:00"/>
  </r>
  <r>
    <x v="4"/>
    <x v="0"/>
    <x v="62"/>
    <d v="1899-12-30T23:13:00"/>
    <n v="309"/>
    <x v="533"/>
    <n v="45"/>
    <n v="11"/>
    <x v="10"/>
    <d v="2021-11-05T00:00:00"/>
  </r>
  <r>
    <x v="4"/>
    <x v="0"/>
    <x v="324"/>
    <d v="1899-12-30T23:02:00"/>
    <n v="309"/>
    <x v="533"/>
    <n v="45"/>
    <n v="11"/>
    <x v="10"/>
    <d v="2021-11-05T00:00:00"/>
  </r>
  <r>
    <x v="4"/>
    <x v="0"/>
    <x v="321"/>
    <d v="1899-12-30T23:11:00"/>
    <n v="309"/>
    <x v="533"/>
    <n v="45"/>
    <n v="11"/>
    <x v="10"/>
    <d v="2021-11-05T00:00:00"/>
  </r>
  <r>
    <x v="4"/>
    <x v="0"/>
    <x v="45"/>
    <d v="1899-12-30T23:07:00"/>
    <n v="317"/>
    <x v="534"/>
    <n v="46"/>
    <n v="11"/>
    <x v="10"/>
    <d v="2021-11-13T00:00:00"/>
  </r>
  <r>
    <x v="4"/>
    <x v="0"/>
    <x v="270"/>
    <d v="1899-12-30T23:01:00"/>
    <n v="319"/>
    <x v="535"/>
    <n v="47"/>
    <n v="11"/>
    <x v="10"/>
    <d v="2021-11-15T00:00:00"/>
  </r>
  <r>
    <x v="4"/>
    <x v="0"/>
    <x v="270"/>
    <d v="1899-12-30T23:40:00"/>
    <n v="320"/>
    <x v="536"/>
    <n v="47"/>
    <n v="11"/>
    <x v="10"/>
    <d v="2021-11-16T00:00:00"/>
  </r>
  <r>
    <x v="4"/>
    <x v="0"/>
    <x v="12"/>
    <d v="1899-12-30T23:04:00"/>
    <n v="320"/>
    <x v="536"/>
    <n v="47"/>
    <n v="11"/>
    <x v="10"/>
    <d v="2021-11-16T00:00:00"/>
  </r>
  <r>
    <x v="4"/>
    <x v="0"/>
    <x v="323"/>
    <d v="1899-12-30T23:41:00"/>
    <n v="324"/>
    <x v="537"/>
    <n v="47"/>
    <n v="11"/>
    <x v="10"/>
    <d v="2021-11-20T00:00:00"/>
  </r>
  <r>
    <x v="4"/>
    <x v="0"/>
    <x v="270"/>
    <d v="1899-12-30T23:10:00"/>
    <n v="328"/>
    <x v="538"/>
    <n v="48"/>
    <n v="11"/>
    <x v="10"/>
    <d v="2021-11-24T00:00:00"/>
  </r>
  <r>
    <x v="4"/>
    <x v="0"/>
    <x v="287"/>
    <d v="1899-12-30T23:24:00"/>
    <n v="332"/>
    <x v="539"/>
    <n v="49"/>
    <n v="11"/>
    <x v="10"/>
    <d v="2021-11-28T00:00:00"/>
  </r>
  <r>
    <x v="4"/>
    <x v="0"/>
    <x v="325"/>
    <d v="1899-12-30T23:11:00"/>
    <n v="332"/>
    <x v="539"/>
    <n v="49"/>
    <n v="11"/>
    <x v="10"/>
    <d v="2021-11-28T00:00:00"/>
  </r>
  <r>
    <x v="4"/>
    <x v="0"/>
    <x v="270"/>
    <d v="1899-12-30T23:03:00"/>
    <n v="335"/>
    <x v="540"/>
    <n v="49"/>
    <n v="12"/>
    <x v="11"/>
    <d v="2021-12-01T00:00:00"/>
  </r>
  <r>
    <x v="4"/>
    <x v="0"/>
    <x v="326"/>
    <d v="1899-12-30T23:13:00"/>
    <n v="335"/>
    <x v="540"/>
    <n v="49"/>
    <n v="12"/>
    <x v="11"/>
    <d v="2021-12-01T00:00:00"/>
  </r>
  <r>
    <x v="4"/>
    <x v="0"/>
    <x v="276"/>
    <d v="1899-12-30T23:05:00"/>
    <n v="337"/>
    <x v="541"/>
    <n v="49"/>
    <n v="12"/>
    <x v="11"/>
    <d v="2021-12-03T00:00:00"/>
  </r>
  <r>
    <x v="4"/>
    <x v="0"/>
    <x v="325"/>
    <d v="1899-12-30T23:11:00"/>
    <n v="337"/>
    <x v="541"/>
    <n v="49"/>
    <n v="12"/>
    <x v="11"/>
    <d v="2021-12-03T00:00:00"/>
  </r>
  <r>
    <x v="4"/>
    <x v="1"/>
    <x v="327"/>
    <d v="1899-12-30T23:32:00"/>
    <n v="342"/>
    <x v="542"/>
    <n v="50"/>
    <n v="12"/>
    <x v="11"/>
    <d v="2021-12-08T00:00:00"/>
  </r>
  <r>
    <x v="4"/>
    <x v="1"/>
    <x v="328"/>
    <d v="1899-12-30T23:20:00"/>
    <n v="342"/>
    <x v="542"/>
    <n v="50"/>
    <n v="12"/>
    <x v="11"/>
    <d v="2021-12-08T00:00:00"/>
  </r>
  <r>
    <x v="4"/>
    <x v="1"/>
    <x v="329"/>
    <d v="1899-12-30T23:08:00"/>
    <n v="342"/>
    <x v="542"/>
    <n v="50"/>
    <n v="12"/>
    <x v="11"/>
    <d v="2021-12-08T00:00:00"/>
  </r>
  <r>
    <x v="4"/>
    <x v="1"/>
    <x v="330"/>
    <d v="1899-12-30T23:48:00"/>
    <n v="342"/>
    <x v="542"/>
    <n v="50"/>
    <n v="12"/>
    <x v="11"/>
    <d v="2021-12-08T00:00:00"/>
  </r>
  <r>
    <x v="4"/>
    <x v="1"/>
    <x v="331"/>
    <d v="1899-12-30T00:02:00"/>
    <n v="343"/>
    <x v="543"/>
    <n v="50"/>
    <n v="12"/>
    <x v="11"/>
    <d v="2021-12-09T00:00:00"/>
  </r>
  <r>
    <x v="4"/>
    <x v="1"/>
    <x v="332"/>
    <d v="1899-12-30T00:06:00"/>
    <n v="343"/>
    <x v="543"/>
    <n v="50"/>
    <n v="12"/>
    <x v="11"/>
    <d v="2021-12-09T00:00:00"/>
  </r>
  <r>
    <x v="4"/>
    <x v="0"/>
    <x v="270"/>
    <d v="1899-12-30T23:02:00"/>
    <n v="344"/>
    <x v="544"/>
    <n v="50"/>
    <n v="12"/>
    <x v="11"/>
    <d v="2021-12-10T00:00:00"/>
  </r>
  <r>
    <x v="4"/>
    <x v="0"/>
    <x v="323"/>
    <d v="1899-12-30T23:13:00"/>
    <n v="344"/>
    <x v="544"/>
    <n v="50"/>
    <n v="12"/>
    <x v="11"/>
    <d v="2021-12-10T00:00:00"/>
  </r>
  <r>
    <x v="4"/>
    <x v="0"/>
    <x v="161"/>
    <d v="1899-12-30T23:09:00"/>
    <n v="344"/>
    <x v="544"/>
    <n v="50"/>
    <n v="12"/>
    <x v="11"/>
    <d v="2021-12-10T00:00:00"/>
  </r>
  <r>
    <x v="4"/>
    <x v="0"/>
    <x v="270"/>
    <d v="1899-12-30T23:03:00"/>
    <n v="350"/>
    <x v="545"/>
    <n v="51"/>
    <n v="12"/>
    <x v="11"/>
    <d v="2021-12-16T00:00:00"/>
  </r>
  <r>
    <x v="4"/>
    <x v="0"/>
    <x v="333"/>
    <d v="1899-12-30T23:08:00"/>
    <n v="350"/>
    <x v="545"/>
    <n v="51"/>
    <n v="12"/>
    <x v="11"/>
    <d v="2021-12-16T00:00:00"/>
  </r>
  <r>
    <x v="4"/>
    <x v="1"/>
    <x v="282"/>
    <d v="1899-12-30T23:43:00"/>
    <n v="351"/>
    <x v="546"/>
    <n v="51"/>
    <n v="12"/>
    <x v="11"/>
    <d v="2021-12-17T00:00:00"/>
  </r>
  <r>
    <x v="4"/>
    <x v="1"/>
    <x v="276"/>
    <d v="1899-12-30T23:57:00"/>
    <n v="351"/>
    <x v="546"/>
    <n v="51"/>
    <n v="12"/>
    <x v="11"/>
    <d v="2021-12-17T00:00:00"/>
  </r>
  <r>
    <x v="4"/>
    <x v="1"/>
    <x v="230"/>
    <d v="1899-12-30T23:16:00"/>
    <n v="351"/>
    <x v="546"/>
    <n v="51"/>
    <n v="12"/>
    <x v="11"/>
    <d v="2021-12-17T00:00:00"/>
  </r>
  <r>
    <x v="4"/>
    <x v="1"/>
    <x v="287"/>
    <d v="1899-12-30T23:46:00"/>
    <n v="351"/>
    <x v="546"/>
    <n v="51"/>
    <n v="12"/>
    <x v="11"/>
    <d v="2021-12-17T00:00:00"/>
  </r>
  <r>
    <x v="4"/>
    <x v="1"/>
    <x v="94"/>
    <d v="1899-12-30T23:33:00"/>
    <n v="351"/>
    <x v="546"/>
    <n v="51"/>
    <n v="12"/>
    <x v="11"/>
    <d v="2021-12-17T00:00:00"/>
  </r>
  <r>
    <x v="4"/>
    <x v="1"/>
    <x v="97"/>
    <d v="1899-12-30T23:14:00"/>
    <n v="351"/>
    <x v="546"/>
    <n v="51"/>
    <n v="12"/>
    <x v="11"/>
    <d v="2021-12-17T00:00:00"/>
  </r>
  <r>
    <x v="4"/>
    <x v="1"/>
    <x v="35"/>
    <d v="1899-12-30T23:23:00"/>
    <n v="351"/>
    <x v="546"/>
    <n v="51"/>
    <n v="12"/>
    <x v="11"/>
    <d v="2021-12-17T00:00:00"/>
  </r>
  <r>
    <x v="4"/>
    <x v="1"/>
    <x v="242"/>
    <d v="1899-12-30T23:21:00"/>
    <n v="351"/>
    <x v="546"/>
    <n v="51"/>
    <n v="12"/>
    <x v="11"/>
    <d v="2021-12-17T00:00:00"/>
  </r>
  <r>
    <x v="4"/>
    <x v="1"/>
    <x v="12"/>
    <d v="1899-12-30T23:25:00"/>
    <n v="351"/>
    <x v="546"/>
    <n v="51"/>
    <n v="12"/>
    <x v="11"/>
    <d v="2021-12-17T00:00:00"/>
  </r>
  <r>
    <x v="4"/>
    <x v="1"/>
    <x v="323"/>
    <d v="1899-12-30T23:55:00"/>
    <n v="351"/>
    <x v="546"/>
    <n v="51"/>
    <n v="12"/>
    <x v="11"/>
    <d v="2021-12-17T00:00:00"/>
  </r>
  <r>
    <x v="4"/>
    <x v="1"/>
    <x v="62"/>
    <d v="1899-12-30T23:50:00"/>
    <n v="351"/>
    <x v="546"/>
    <n v="51"/>
    <n v="12"/>
    <x v="11"/>
    <d v="2021-12-17T00:00:00"/>
  </r>
  <r>
    <x v="4"/>
    <x v="1"/>
    <x v="324"/>
    <d v="1899-12-30T23:11:00"/>
    <n v="351"/>
    <x v="546"/>
    <n v="51"/>
    <n v="12"/>
    <x v="11"/>
    <d v="2021-12-17T00:00:00"/>
  </r>
  <r>
    <x v="4"/>
    <x v="1"/>
    <x v="161"/>
    <d v="1899-12-30T23:06:00"/>
    <n v="351"/>
    <x v="546"/>
    <n v="51"/>
    <n v="12"/>
    <x v="11"/>
    <d v="2021-12-17T00:00:00"/>
  </r>
  <r>
    <x v="4"/>
    <x v="1"/>
    <x v="102"/>
    <d v="1899-12-30T23:01:00"/>
    <n v="351"/>
    <x v="546"/>
    <n v="51"/>
    <n v="12"/>
    <x v="11"/>
    <d v="2021-12-17T00:00:00"/>
  </r>
  <r>
    <x v="4"/>
    <x v="1"/>
    <x v="270"/>
    <d v="1899-12-30T00:04:00"/>
    <n v="352"/>
    <x v="547"/>
    <n v="51"/>
    <n v="12"/>
    <x v="11"/>
    <d v="2021-12-18T00:00:00"/>
  </r>
  <r>
    <x v="4"/>
    <x v="0"/>
    <x v="161"/>
    <d v="1899-12-30T23:43:00"/>
    <n v="361"/>
    <x v="548"/>
    <n v="53"/>
    <n v="12"/>
    <x v="11"/>
    <d v="2021-12-27T00:00:00"/>
  </r>
  <r>
    <x v="4"/>
    <x v="0"/>
    <x v="306"/>
    <d v="1899-12-30T23:33:00"/>
    <n v="361"/>
    <x v="548"/>
    <n v="53"/>
    <n v="12"/>
    <x v="11"/>
    <d v="2021-12-27T00:00:00"/>
  </r>
  <r>
    <x v="4"/>
    <x v="1"/>
    <x v="317"/>
    <d v="1899-12-30T00:03:00"/>
    <n v="362"/>
    <x v="549"/>
    <n v="53"/>
    <n v="12"/>
    <x v="11"/>
    <d v="2021-12-28T00:00:00"/>
  </r>
  <r>
    <x v="4"/>
    <x v="1"/>
    <x v="334"/>
    <d v="1899-12-30T23:43:00"/>
    <n v="362"/>
    <x v="549"/>
    <n v="53"/>
    <n v="12"/>
    <x v="11"/>
    <d v="2021-12-28T00:00:00"/>
  </r>
  <r>
    <x v="4"/>
    <x v="1"/>
    <x v="335"/>
    <d v="1899-12-30T00:28:00"/>
    <n v="363"/>
    <x v="550"/>
    <n v="53"/>
    <n v="12"/>
    <x v="11"/>
    <d v="2021-12-29T00:00:00"/>
  </r>
  <r>
    <x v="4"/>
    <x v="0"/>
    <x v="325"/>
    <d v="1899-12-30T23:10:00"/>
    <n v="2"/>
    <x v="551"/>
    <n v="2"/>
    <n v="1"/>
    <x v="0"/>
    <d v="2022-01-02T00:00:00"/>
  </r>
  <r>
    <x v="5"/>
    <x v="0"/>
    <x v="325"/>
    <d v="1899-12-30T23:10:00"/>
    <n v="2"/>
    <x v="551"/>
    <n v="2"/>
    <n v="1"/>
    <x v="0"/>
    <d v="2022-01-02T00:00:00"/>
  </r>
  <r>
    <x v="4"/>
    <x v="0"/>
    <x v="45"/>
    <d v="1899-12-30T23:15:00"/>
    <n v="8"/>
    <x v="552"/>
    <n v="2"/>
    <n v="1"/>
    <x v="0"/>
    <d v="2022-01-08T00:00:00"/>
  </r>
  <r>
    <x v="5"/>
    <x v="0"/>
    <x v="45"/>
    <d v="1899-12-30T23:15:00"/>
    <n v="8"/>
    <x v="552"/>
    <n v="2"/>
    <n v="1"/>
    <x v="0"/>
    <d v="2022-01-08T00:00:00"/>
  </r>
  <r>
    <x v="4"/>
    <x v="0"/>
    <x v="94"/>
    <d v="1899-12-30T23:17:00"/>
    <n v="8"/>
    <x v="552"/>
    <n v="2"/>
    <n v="1"/>
    <x v="0"/>
    <d v="2022-01-08T00:00:00"/>
  </r>
  <r>
    <x v="5"/>
    <x v="0"/>
    <x v="94"/>
    <d v="1899-12-30T23:17:00"/>
    <n v="8"/>
    <x v="552"/>
    <n v="2"/>
    <n v="1"/>
    <x v="0"/>
    <d v="2022-01-08T00:00:00"/>
  </r>
  <r>
    <x v="4"/>
    <x v="0"/>
    <x v="270"/>
    <d v="1899-12-30T23:47:00"/>
    <n v="10"/>
    <x v="553"/>
    <n v="3"/>
    <n v="1"/>
    <x v="0"/>
    <d v="2022-01-10T00:00:00"/>
  </r>
  <r>
    <x v="5"/>
    <x v="0"/>
    <x v="270"/>
    <d v="1899-12-30T23:47:00"/>
    <n v="10"/>
    <x v="553"/>
    <n v="3"/>
    <n v="1"/>
    <x v="0"/>
    <d v="2022-01-10T00:00:00"/>
  </r>
  <r>
    <x v="4"/>
    <x v="0"/>
    <x v="270"/>
    <d v="1899-12-30T23:05:00"/>
    <n v="12"/>
    <x v="554"/>
    <n v="3"/>
    <n v="1"/>
    <x v="0"/>
    <d v="2022-01-12T00:00:00"/>
  </r>
  <r>
    <x v="5"/>
    <x v="0"/>
    <x v="270"/>
    <d v="1899-12-30T23:05:00"/>
    <n v="12"/>
    <x v="554"/>
    <n v="3"/>
    <n v="1"/>
    <x v="0"/>
    <d v="2022-01-12T00:00:00"/>
  </r>
  <r>
    <x v="4"/>
    <x v="0"/>
    <x v="323"/>
    <d v="1899-12-30T23:04:00"/>
    <n v="14"/>
    <x v="555"/>
    <n v="3"/>
    <n v="1"/>
    <x v="0"/>
    <d v="2022-01-14T00:00:00"/>
  </r>
  <r>
    <x v="5"/>
    <x v="0"/>
    <x v="323"/>
    <d v="1899-12-30T23:04:00"/>
    <n v="14"/>
    <x v="555"/>
    <n v="3"/>
    <n v="1"/>
    <x v="0"/>
    <d v="2022-01-14T00:00:00"/>
  </r>
  <r>
    <x v="4"/>
    <x v="1"/>
    <x v="15"/>
    <d v="1899-12-30T23:44:00"/>
    <n v="25"/>
    <x v="556"/>
    <n v="5"/>
    <n v="1"/>
    <x v="0"/>
    <d v="2022-01-25T00:00:00"/>
  </r>
  <r>
    <x v="5"/>
    <x v="1"/>
    <x v="15"/>
    <d v="1899-12-30T23:44:00"/>
    <n v="25"/>
    <x v="556"/>
    <n v="5"/>
    <n v="1"/>
    <x v="0"/>
    <d v="2022-01-25T00:00:00"/>
  </r>
  <r>
    <x v="4"/>
    <x v="1"/>
    <x v="336"/>
    <d v="1899-12-30T00:51:00"/>
    <n v="26"/>
    <x v="557"/>
    <n v="5"/>
    <n v="1"/>
    <x v="0"/>
    <d v="2022-01-26T00:00:00"/>
  </r>
  <r>
    <x v="5"/>
    <x v="1"/>
    <x v="336"/>
    <d v="1899-12-30T00:51:00"/>
    <n v="26"/>
    <x v="557"/>
    <n v="5"/>
    <n v="1"/>
    <x v="0"/>
    <d v="2022-01-26T00:00:00"/>
  </r>
  <r>
    <x v="4"/>
    <x v="1"/>
    <x v="270"/>
    <d v="1899-12-30T23:44:00"/>
    <n v="27"/>
    <x v="558"/>
    <n v="5"/>
    <n v="1"/>
    <x v="0"/>
    <d v="2022-01-27T00:00:00"/>
  </r>
  <r>
    <x v="5"/>
    <x v="1"/>
    <x v="270"/>
    <d v="1899-12-30T23:44:00"/>
    <n v="27"/>
    <x v="558"/>
    <n v="5"/>
    <n v="1"/>
    <x v="0"/>
    <d v="2022-01-27T00:00:00"/>
  </r>
  <r>
    <x v="4"/>
    <x v="1"/>
    <x v="287"/>
    <d v="1899-12-30T00:03:00"/>
    <n v="38"/>
    <x v="559"/>
    <n v="7"/>
    <n v="2"/>
    <x v="1"/>
    <d v="2022-02-07T00:00:00"/>
  </r>
  <r>
    <x v="5"/>
    <x v="1"/>
    <x v="287"/>
    <d v="1899-12-30T00:03:00"/>
    <n v="38"/>
    <x v="559"/>
    <n v="7"/>
    <n v="2"/>
    <x v="1"/>
    <d v="2022-02-07T00:00:00"/>
  </r>
  <r>
    <x v="4"/>
    <x v="1"/>
    <x v="236"/>
    <d v="1899-12-30T00:05:00"/>
    <n v="38"/>
    <x v="559"/>
    <n v="7"/>
    <n v="2"/>
    <x v="1"/>
    <d v="2022-02-07T00:00:00"/>
  </r>
  <r>
    <x v="5"/>
    <x v="1"/>
    <x v="236"/>
    <d v="1899-12-30T00:05:00"/>
    <n v="38"/>
    <x v="559"/>
    <n v="7"/>
    <n v="2"/>
    <x v="1"/>
    <d v="2022-02-07T00:00:00"/>
  </r>
  <r>
    <x v="4"/>
    <x v="1"/>
    <x v="325"/>
    <d v="1899-12-30T00:19:00"/>
    <n v="38"/>
    <x v="559"/>
    <n v="7"/>
    <n v="2"/>
    <x v="1"/>
    <d v="2022-02-07T00:00:00"/>
  </r>
  <r>
    <x v="5"/>
    <x v="1"/>
    <x v="325"/>
    <d v="1899-12-30T00:19:00"/>
    <n v="38"/>
    <x v="559"/>
    <n v="7"/>
    <n v="2"/>
    <x v="1"/>
    <d v="2022-02-07T00:00:00"/>
  </r>
  <r>
    <x v="4"/>
    <x v="0"/>
    <x v="337"/>
    <d v="1899-12-30T23:26:00"/>
    <n v="56"/>
    <x v="560"/>
    <n v="9"/>
    <n v="2"/>
    <x v="1"/>
    <d v="2022-02-25T00:00:00"/>
  </r>
  <r>
    <x v="5"/>
    <x v="0"/>
    <x v="337"/>
    <d v="1899-12-30T23:26:00"/>
    <n v="56"/>
    <x v="560"/>
    <n v="9"/>
    <n v="2"/>
    <x v="1"/>
    <d v="2022-02-25T00:00:00"/>
  </r>
  <r>
    <x v="4"/>
    <x v="0"/>
    <x v="323"/>
    <d v="1899-12-30T23:09:00"/>
    <n v="71"/>
    <x v="561"/>
    <n v="11"/>
    <n v="3"/>
    <x v="2"/>
    <d v="2022-03-12T00:00:00"/>
  </r>
  <r>
    <x v="5"/>
    <x v="0"/>
    <x v="323"/>
    <d v="1899-12-30T23:09:00"/>
    <n v="71"/>
    <x v="561"/>
    <n v="11"/>
    <n v="3"/>
    <x v="2"/>
    <d v="2022-03-12T00:00:00"/>
  </r>
  <r>
    <x v="4"/>
    <x v="0"/>
    <x v="323"/>
    <d v="1899-12-30T23:15:00"/>
    <n v="78"/>
    <x v="562"/>
    <n v="12"/>
    <n v="3"/>
    <x v="2"/>
    <d v="2022-03-19T00:00:00"/>
  </r>
  <r>
    <x v="5"/>
    <x v="0"/>
    <x v="323"/>
    <d v="1899-12-30T23:15:00"/>
    <n v="78"/>
    <x v="562"/>
    <n v="12"/>
    <n v="3"/>
    <x v="2"/>
    <d v="2022-03-19T00:00:00"/>
  </r>
  <r>
    <x v="4"/>
    <x v="0"/>
    <x v="338"/>
    <d v="1899-12-30T23:13:00"/>
    <n v="78"/>
    <x v="562"/>
    <n v="12"/>
    <n v="3"/>
    <x v="2"/>
    <d v="2022-03-19T00:00:00"/>
  </r>
  <r>
    <x v="5"/>
    <x v="0"/>
    <x v="338"/>
    <d v="1899-12-30T23:13:00"/>
    <n v="78"/>
    <x v="562"/>
    <n v="12"/>
    <n v="3"/>
    <x v="2"/>
    <d v="2022-03-19T00:00:00"/>
  </r>
  <r>
    <x v="4"/>
    <x v="0"/>
    <x v="270"/>
    <d v="1899-12-30T23:11:00"/>
    <n v="80"/>
    <x v="563"/>
    <n v="13"/>
    <n v="3"/>
    <x v="2"/>
    <d v="2022-03-21T00:00:00"/>
  </r>
  <r>
    <x v="5"/>
    <x v="0"/>
    <x v="270"/>
    <d v="1899-12-30T23:11:00"/>
    <n v="80"/>
    <x v="563"/>
    <n v="13"/>
    <n v="3"/>
    <x v="2"/>
    <d v="2022-03-21T00:00:00"/>
  </r>
  <r>
    <x v="4"/>
    <x v="0"/>
    <x v="50"/>
    <d v="1899-12-30T23:12:00"/>
    <n v="87"/>
    <x v="564"/>
    <n v="14"/>
    <n v="3"/>
    <x v="2"/>
    <d v="2022-03-28T00:00:00"/>
  </r>
  <r>
    <x v="5"/>
    <x v="0"/>
    <x v="50"/>
    <d v="1899-12-30T23:12:00"/>
    <n v="87"/>
    <x v="564"/>
    <n v="14"/>
    <n v="3"/>
    <x v="2"/>
    <d v="2022-03-28T00:00:00"/>
  </r>
  <r>
    <x v="4"/>
    <x v="0"/>
    <x v="50"/>
    <d v="1899-12-30T23:20:00"/>
    <n v="92"/>
    <x v="565"/>
    <n v="14"/>
    <n v="4"/>
    <x v="3"/>
    <d v="2022-04-02T00:00:00"/>
  </r>
  <r>
    <x v="5"/>
    <x v="0"/>
    <x v="50"/>
    <d v="1899-12-30T23:20:00"/>
    <n v="92"/>
    <x v="565"/>
    <n v="14"/>
    <n v="4"/>
    <x v="3"/>
    <d v="2022-04-02T00:00:00"/>
  </r>
  <r>
    <x v="4"/>
    <x v="0"/>
    <x v="33"/>
    <d v="1899-12-30T23:03:00"/>
    <n v="92"/>
    <x v="565"/>
    <n v="14"/>
    <n v="4"/>
    <x v="3"/>
    <d v="2022-04-02T00:00:00"/>
  </r>
  <r>
    <x v="5"/>
    <x v="0"/>
    <x v="33"/>
    <d v="1899-12-30T23:03:00"/>
    <n v="92"/>
    <x v="565"/>
    <n v="14"/>
    <n v="4"/>
    <x v="3"/>
    <d v="2022-04-02T00:00:00"/>
  </r>
  <r>
    <x v="4"/>
    <x v="0"/>
    <x v="339"/>
    <d v="1899-12-30T23:26:00"/>
    <n v="92"/>
    <x v="565"/>
    <n v="14"/>
    <n v="4"/>
    <x v="3"/>
    <d v="2022-04-02T00:00:00"/>
  </r>
  <r>
    <x v="5"/>
    <x v="0"/>
    <x v="339"/>
    <d v="1899-12-30T23:26:00"/>
    <n v="92"/>
    <x v="565"/>
    <n v="14"/>
    <n v="4"/>
    <x v="3"/>
    <d v="2022-04-02T00:00:00"/>
  </r>
  <r>
    <x v="4"/>
    <x v="0"/>
    <x v="340"/>
    <d v="1899-12-30T23:01:00"/>
    <n v="92"/>
    <x v="565"/>
    <n v="14"/>
    <n v="4"/>
    <x v="3"/>
    <d v="2022-04-02T00:00:00"/>
  </r>
  <r>
    <x v="5"/>
    <x v="0"/>
    <x v="340"/>
    <d v="1899-12-30T23:01:00"/>
    <n v="92"/>
    <x v="565"/>
    <n v="14"/>
    <n v="4"/>
    <x v="3"/>
    <d v="2022-04-02T00:00:00"/>
  </r>
  <r>
    <x v="4"/>
    <x v="0"/>
    <x v="33"/>
    <d v="1899-12-30T23:04:00"/>
    <n v="94"/>
    <x v="566"/>
    <n v="15"/>
    <n v="4"/>
    <x v="3"/>
    <d v="2022-04-04T00:00:00"/>
  </r>
  <r>
    <x v="5"/>
    <x v="0"/>
    <x v="33"/>
    <d v="1899-12-30T23:04:00"/>
    <n v="94"/>
    <x v="566"/>
    <n v="15"/>
    <n v="4"/>
    <x v="3"/>
    <d v="2022-04-04T00:00:00"/>
  </r>
  <r>
    <x v="4"/>
    <x v="0"/>
    <x v="26"/>
    <d v="1899-12-30T23:11:00"/>
    <n v="94"/>
    <x v="566"/>
    <n v="15"/>
    <n v="4"/>
    <x v="3"/>
    <d v="2022-04-04T00:00:00"/>
  </r>
  <r>
    <x v="5"/>
    <x v="0"/>
    <x v="26"/>
    <d v="1899-12-30T23:11:00"/>
    <n v="94"/>
    <x v="566"/>
    <n v="15"/>
    <n v="4"/>
    <x v="3"/>
    <d v="2022-04-04T00:00:00"/>
  </r>
  <r>
    <x v="4"/>
    <x v="0"/>
    <x v="341"/>
    <d v="1899-12-30T23:03:00"/>
    <n v="94"/>
    <x v="566"/>
    <n v="15"/>
    <n v="4"/>
    <x v="3"/>
    <d v="2022-04-04T00:00:00"/>
  </r>
  <r>
    <x v="5"/>
    <x v="0"/>
    <x v="341"/>
    <d v="1899-12-30T23:03:00"/>
    <n v="94"/>
    <x v="566"/>
    <n v="15"/>
    <n v="4"/>
    <x v="3"/>
    <d v="2022-04-04T00:00:00"/>
  </r>
  <r>
    <x v="4"/>
    <x v="0"/>
    <x v="306"/>
    <d v="1899-12-30T23:08:00"/>
    <n v="94"/>
    <x v="566"/>
    <n v="15"/>
    <n v="4"/>
    <x v="3"/>
    <d v="2022-04-04T00:00:00"/>
  </r>
  <r>
    <x v="5"/>
    <x v="0"/>
    <x v="306"/>
    <d v="1899-12-30T23:08:00"/>
    <n v="94"/>
    <x v="566"/>
    <n v="15"/>
    <n v="4"/>
    <x v="3"/>
    <d v="2022-04-04T00:00:00"/>
  </r>
  <r>
    <x v="4"/>
    <x v="0"/>
    <x v="342"/>
    <d v="1899-12-30T23:12:00"/>
    <n v="98"/>
    <x v="567"/>
    <n v="15"/>
    <n v="4"/>
    <x v="3"/>
    <d v="2022-04-08T00:00:00"/>
  </r>
  <r>
    <x v="5"/>
    <x v="0"/>
    <x v="342"/>
    <d v="1899-12-30T23:12:00"/>
    <n v="98"/>
    <x v="567"/>
    <n v="15"/>
    <n v="4"/>
    <x v="3"/>
    <d v="2022-04-08T00:00:00"/>
  </r>
  <r>
    <x v="4"/>
    <x v="0"/>
    <x v="343"/>
    <d v="1899-12-30T23:02:00"/>
    <n v="98"/>
    <x v="567"/>
    <n v="15"/>
    <n v="4"/>
    <x v="3"/>
    <d v="2022-04-08T00:00:00"/>
  </r>
  <r>
    <x v="5"/>
    <x v="0"/>
    <x v="343"/>
    <d v="1899-12-30T23:02:00"/>
    <n v="98"/>
    <x v="567"/>
    <n v="15"/>
    <n v="4"/>
    <x v="3"/>
    <d v="2022-04-08T00:00:00"/>
  </r>
  <r>
    <x v="4"/>
    <x v="0"/>
    <x v="344"/>
    <d v="1899-12-30T23:10:00"/>
    <n v="98"/>
    <x v="567"/>
    <n v="15"/>
    <n v="4"/>
    <x v="3"/>
    <d v="2022-04-08T00:00:00"/>
  </r>
  <r>
    <x v="5"/>
    <x v="0"/>
    <x v="344"/>
    <d v="1899-12-30T23:10:00"/>
    <n v="98"/>
    <x v="567"/>
    <n v="15"/>
    <n v="4"/>
    <x v="3"/>
    <d v="2022-04-08T00:00:00"/>
  </r>
  <r>
    <x v="4"/>
    <x v="0"/>
    <x v="270"/>
    <d v="1899-12-30T23:03:00"/>
    <n v="110"/>
    <x v="568"/>
    <n v="17"/>
    <n v="4"/>
    <x v="3"/>
    <d v="2022-04-20T00:00:00"/>
  </r>
  <r>
    <x v="5"/>
    <x v="0"/>
    <x v="270"/>
    <d v="1899-12-30T23:03:00"/>
    <n v="110"/>
    <x v="568"/>
    <n v="17"/>
    <n v="4"/>
    <x v="3"/>
    <d v="2022-04-20T00:00:00"/>
  </r>
  <r>
    <x v="4"/>
    <x v="0"/>
    <x v="50"/>
    <d v="1899-12-30T23:09:00"/>
    <n v="110"/>
    <x v="568"/>
    <n v="17"/>
    <n v="4"/>
    <x v="3"/>
    <d v="2022-04-20T00:00:00"/>
  </r>
  <r>
    <x v="5"/>
    <x v="0"/>
    <x v="50"/>
    <d v="1899-12-30T23:09:00"/>
    <n v="110"/>
    <x v="568"/>
    <n v="17"/>
    <n v="4"/>
    <x v="3"/>
    <d v="2022-04-20T00:00:00"/>
  </r>
  <r>
    <x v="4"/>
    <x v="0"/>
    <x v="242"/>
    <d v="1899-12-30T23:04:00"/>
    <n v="111"/>
    <x v="569"/>
    <n v="17"/>
    <n v="4"/>
    <x v="3"/>
    <d v="2022-04-21T00:00:00"/>
  </r>
  <r>
    <x v="5"/>
    <x v="0"/>
    <x v="242"/>
    <d v="1899-12-30T23:04:00"/>
    <n v="111"/>
    <x v="569"/>
    <n v="17"/>
    <n v="4"/>
    <x v="3"/>
    <d v="2022-04-21T00:00:00"/>
  </r>
  <r>
    <x v="4"/>
    <x v="0"/>
    <x v="26"/>
    <d v="1899-12-30T23:02:00"/>
    <n v="111"/>
    <x v="569"/>
    <n v="17"/>
    <n v="4"/>
    <x v="3"/>
    <d v="2022-04-21T00:00:00"/>
  </r>
  <r>
    <x v="5"/>
    <x v="0"/>
    <x v="26"/>
    <d v="1899-12-30T23:02:00"/>
    <n v="111"/>
    <x v="569"/>
    <n v="17"/>
    <n v="4"/>
    <x v="3"/>
    <d v="2022-04-21T00:00:00"/>
  </r>
  <r>
    <x v="4"/>
    <x v="0"/>
    <x v="344"/>
    <d v="1899-12-30T23:08:00"/>
    <n v="112"/>
    <x v="570"/>
    <n v="17"/>
    <n v="4"/>
    <x v="3"/>
    <d v="2022-04-22T00:00:00"/>
  </r>
  <r>
    <x v="5"/>
    <x v="0"/>
    <x v="344"/>
    <d v="1899-12-30T23:08:00"/>
    <n v="112"/>
    <x v="570"/>
    <n v="17"/>
    <n v="4"/>
    <x v="3"/>
    <d v="2022-04-22T00:00:00"/>
  </r>
  <r>
    <x v="4"/>
    <x v="0"/>
    <x v="341"/>
    <d v="1899-12-30T23:05:00"/>
    <n v="122"/>
    <x v="571"/>
    <n v="19"/>
    <n v="5"/>
    <x v="4"/>
    <d v="2022-05-02T00:00:00"/>
  </r>
  <r>
    <x v="5"/>
    <x v="0"/>
    <x v="341"/>
    <d v="1899-12-30T23:05:00"/>
    <n v="122"/>
    <x v="571"/>
    <n v="19"/>
    <n v="5"/>
    <x v="4"/>
    <d v="2022-05-02T00:00:00"/>
  </r>
  <r>
    <x v="4"/>
    <x v="0"/>
    <x v="345"/>
    <d v="1899-12-30T23:01:00"/>
    <n v="125"/>
    <x v="572"/>
    <n v="19"/>
    <n v="5"/>
    <x v="4"/>
    <d v="2022-05-05T00:00:00"/>
  </r>
  <r>
    <x v="5"/>
    <x v="0"/>
    <x v="345"/>
    <d v="1899-12-30T23:01:00"/>
    <n v="125"/>
    <x v="572"/>
    <n v="19"/>
    <n v="5"/>
    <x v="4"/>
    <d v="2022-05-05T00:00:00"/>
  </r>
  <r>
    <x v="4"/>
    <x v="0"/>
    <x v="154"/>
    <d v="1899-12-30T23:28:00"/>
    <n v="125"/>
    <x v="572"/>
    <n v="19"/>
    <n v="5"/>
    <x v="4"/>
    <d v="2022-05-05T00:00:00"/>
  </r>
  <r>
    <x v="5"/>
    <x v="0"/>
    <x v="154"/>
    <d v="1899-12-30T23:28:00"/>
    <n v="125"/>
    <x v="572"/>
    <n v="19"/>
    <n v="5"/>
    <x v="4"/>
    <d v="2022-05-05T00:00:00"/>
  </r>
  <r>
    <x v="4"/>
    <x v="0"/>
    <x v="35"/>
    <d v="1899-12-30T23:12:00"/>
    <n v="125"/>
    <x v="572"/>
    <n v="19"/>
    <n v="5"/>
    <x v="4"/>
    <d v="2022-05-05T00:00:00"/>
  </r>
  <r>
    <x v="5"/>
    <x v="0"/>
    <x v="35"/>
    <d v="1899-12-30T23:12:00"/>
    <n v="125"/>
    <x v="572"/>
    <n v="19"/>
    <n v="5"/>
    <x v="4"/>
    <d v="2022-05-05T00:00:00"/>
  </r>
  <r>
    <x v="4"/>
    <x v="0"/>
    <x v="242"/>
    <d v="1899-12-30T23:26:00"/>
    <n v="125"/>
    <x v="572"/>
    <n v="19"/>
    <n v="5"/>
    <x v="4"/>
    <d v="2022-05-05T00:00:00"/>
  </r>
  <r>
    <x v="5"/>
    <x v="0"/>
    <x v="242"/>
    <d v="1899-12-30T23:26:00"/>
    <n v="125"/>
    <x v="572"/>
    <n v="19"/>
    <n v="5"/>
    <x v="4"/>
    <d v="2022-05-05T00:00:00"/>
  </r>
  <r>
    <x v="4"/>
    <x v="0"/>
    <x v="236"/>
    <d v="1899-12-30T23:22:00"/>
    <n v="125"/>
    <x v="572"/>
    <n v="19"/>
    <n v="5"/>
    <x v="4"/>
    <d v="2022-05-05T00:00:00"/>
  </r>
  <r>
    <x v="5"/>
    <x v="0"/>
    <x v="236"/>
    <d v="1899-12-30T23:22:00"/>
    <n v="125"/>
    <x v="572"/>
    <n v="19"/>
    <n v="5"/>
    <x v="4"/>
    <d v="2022-05-05T00:00:00"/>
  </r>
  <r>
    <x v="4"/>
    <x v="0"/>
    <x v="18"/>
    <d v="1899-12-30T23:08:00"/>
    <n v="125"/>
    <x v="572"/>
    <n v="19"/>
    <n v="5"/>
    <x v="4"/>
    <d v="2022-05-05T00:00:00"/>
  </r>
  <r>
    <x v="5"/>
    <x v="0"/>
    <x v="18"/>
    <d v="1899-12-30T23:08:00"/>
    <n v="125"/>
    <x v="572"/>
    <n v="19"/>
    <n v="5"/>
    <x v="4"/>
    <d v="2022-05-05T00:00:00"/>
  </r>
  <r>
    <x v="4"/>
    <x v="0"/>
    <x v="346"/>
    <d v="1899-12-30T23:24:00"/>
    <n v="125"/>
    <x v="572"/>
    <n v="19"/>
    <n v="5"/>
    <x v="4"/>
    <d v="2022-05-05T00:00:00"/>
  </r>
  <r>
    <x v="5"/>
    <x v="0"/>
    <x v="346"/>
    <d v="1899-12-30T23:24:00"/>
    <n v="125"/>
    <x v="572"/>
    <n v="19"/>
    <n v="5"/>
    <x v="4"/>
    <d v="2022-05-05T00:00:00"/>
  </r>
  <r>
    <x v="4"/>
    <x v="0"/>
    <x v="347"/>
    <d v="1899-12-30T00:41:00"/>
    <n v="126"/>
    <x v="573"/>
    <n v="19"/>
    <n v="5"/>
    <x v="4"/>
    <d v="2022-05-06T00:00:00"/>
  </r>
  <r>
    <x v="5"/>
    <x v="0"/>
    <x v="347"/>
    <d v="1899-12-30T00:41:00"/>
    <n v="126"/>
    <x v="573"/>
    <n v="19"/>
    <n v="5"/>
    <x v="4"/>
    <d v="2022-05-06T00:00:00"/>
  </r>
  <r>
    <x v="4"/>
    <x v="0"/>
    <x v="289"/>
    <d v="1899-12-30T00:50:00"/>
    <n v="126"/>
    <x v="573"/>
    <n v="19"/>
    <n v="5"/>
    <x v="4"/>
    <d v="2022-05-06T00:00:00"/>
  </r>
  <r>
    <x v="5"/>
    <x v="0"/>
    <x v="289"/>
    <d v="1899-12-30T00:50:00"/>
    <n v="126"/>
    <x v="573"/>
    <n v="19"/>
    <n v="5"/>
    <x v="4"/>
    <d v="2022-05-06T00:00:00"/>
  </r>
  <r>
    <x v="4"/>
    <x v="0"/>
    <x v="270"/>
    <d v="1899-12-30T23:04:00"/>
    <n v="129"/>
    <x v="574"/>
    <n v="20"/>
    <n v="5"/>
    <x v="4"/>
    <d v="2022-05-09T00:00:00"/>
  </r>
  <r>
    <x v="5"/>
    <x v="0"/>
    <x v="270"/>
    <d v="1899-12-30T23:04:00"/>
    <n v="129"/>
    <x v="574"/>
    <n v="20"/>
    <n v="5"/>
    <x v="4"/>
    <d v="2022-05-09T00:00:00"/>
  </r>
  <r>
    <x v="4"/>
    <x v="0"/>
    <x v="348"/>
    <d v="1899-12-30T00:09:00"/>
    <n v="131"/>
    <x v="575"/>
    <n v="20"/>
    <n v="5"/>
    <x v="4"/>
    <d v="2022-05-11T00:00:00"/>
  </r>
  <r>
    <x v="5"/>
    <x v="0"/>
    <x v="348"/>
    <d v="1899-12-30T00:09:00"/>
    <n v="131"/>
    <x v="575"/>
    <n v="20"/>
    <n v="5"/>
    <x v="4"/>
    <d v="2022-05-11T00:00:00"/>
  </r>
  <r>
    <x v="4"/>
    <x v="0"/>
    <x v="186"/>
    <d v="1899-12-30T00:14:00"/>
    <n v="131"/>
    <x v="575"/>
    <n v="20"/>
    <n v="5"/>
    <x v="4"/>
    <d v="2022-05-11T00:00:00"/>
  </r>
  <r>
    <x v="5"/>
    <x v="0"/>
    <x v="186"/>
    <d v="1899-12-30T00:14:00"/>
    <n v="131"/>
    <x v="575"/>
    <n v="20"/>
    <n v="5"/>
    <x v="4"/>
    <d v="2022-05-11T00:00:00"/>
  </r>
  <r>
    <x v="4"/>
    <x v="0"/>
    <x v="349"/>
    <d v="1899-12-30T23:05:00"/>
    <n v="131"/>
    <x v="575"/>
    <n v="20"/>
    <n v="5"/>
    <x v="4"/>
    <d v="2022-05-11T00:00:00"/>
  </r>
  <r>
    <x v="5"/>
    <x v="0"/>
    <x v="349"/>
    <d v="1899-12-30T23:05:00"/>
    <n v="131"/>
    <x v="575"/>
    <n v="20"/>
    <n v="5"/>
    <x v="4"/>
    <d v="2022-05-11T00:00:00"/>
  </r>
  <r>
    <x v="4"/>
    <x v="0"/>
    <x v="15"/>
    <d v="1899-12-30T23:03:00"/>
    <n v="131"/>
    <x v="575"/>
    <n v="20"/>
    <n v="5"/>
    <x v="4"/>
    <d v="2022-05-11T00:00:00"/>
  </r>
  <r>
    <x v="5"/>
    <x v="0"/>
    <x v="15"/>
    <d v="1899-12-30T23:03:00"/>
    <n v="131"/>
    <x v="575"/>
    <n v="20"/>
    <n v="5"/>
    <x v="4"/>
    <d v="2022-05-11T00:00:00"/>
  </r>
  <r>
    <x v="4"/>
    <x v="0"/>
    <x v="350"/>
    <d v="1899-12-30T23:07:00"/>
    <n v="135"/>
    <x v="576"/>
    <n v="21"/>
    <n v="5"/>
    <x v="4"/>
    <d v="2022-05-15T00:00:00"/>
  </r>
  <r>
    <x v="5"/>
    <x v="0"/>
    <x v="350"/>
    <d v="1899-12-30T23:07:00"/>
    <n v="135"/>
    <x v="576"/>
    <n v="21"/>
    <n v="5"/>
    <x v="4"/>
    <d v="2022-05-15T00:00:00"/>
  </r>
  <r>
    <x v="4"/>
    <x v="0"/>
    <x v="351"/>
    <d v="1899-12-30T23:10:00"/>
    <n v="135"/>
    <x v="576"/>
    <n v="21"/>
    <n v="5"/>
    <x v="4"/>
    <d v="2022-05-15T00:00:00"/>
  </r>
  <r>
    <x v="4"/>
    <x v="0"/>
    <x v="351"/>
    <d v="1899-12-30T23:03:00"/>
    <n v="135"/>
    <x v="576"/>
    <n v="21"/>
    <n v="5"/>
    <x v="4"/>
    <d v="2022-05-15T00:00:00"/>
  </r>
  <r>
    <x v="5"/>
    <x v="0"/>
    <x v="351"/>
    <d v="1899-12-30T23:10:00"/>
    <n v="135"/>
    <x v="576"/>
    <n v="21"/>
    <n v="5"/>
    <x v="4"/>
    <d v="2022-05-15T00:00:00"/>
  </r>
  <r>
    <x v="5"/>
    <x v="0"/>
    <x v="351"/>
    <d v="1899-12-30T23:03:00"/>
    <n v="135"/>
    <x v="576"/>
    <n v="21"/>
    <n v="5"/>
    <x v="4"/>
    <d v="2022-05-15T00:00:00"/>
  </r>
  <r>
    <x v="4"/>
    <x v="0"/>
    <x v="33"/>
    <d v="1899-12-30T23:06:00"/>
    <n v="136"/>
    <x v="577"/>
    <n v="21"/>
    <n v="5"/>
    <x v="4"/>
    <d v="2022-05-16T00:00:00"/>
  </r>
  <r>
    <x v="5"/>
    <x v="0"/>
    <x v="33"/>
    <d v="1899-12-30T23:06:00"/>
    <n v="136"/>
    <x v="577"/>
    <n v="21"/>
    <n v="5"/>
    <x v="4"/>
    <d v="2022-05-16T00:00:00"/>
  </r>
  <r>
    <x v="4"/>
    <x v="0"/>
    <x v="26"/>
    <d v="1899-12-30T23:04:00"/>
    <n v="136"/>
    <x v="577"/>
    <n v="21"/>
    <n v="5"/>
    <x v="4"/>
    <d v="2022-05-16T00:00:00"/>
  </r>
  <r>
    <x v="5"/>
    <x v="0"/>
    <x v="26"/>
    <d v="1899-12-30T23:04:00"/>
    <n v="136"/>
    <x v="577"/>
    <n v="21"/>
    <n v="5"/>
    <x v="4"/>
    <d v="2022-05-16T00:00:00"/>
  </r>
  <r>
    <x v="4"/>
    <x v="0"/>
    <x v="161"/>
    <d v="1899-12-30T23:01:00"/>
    <n v="136"/>
    <x v="577"/>
    <n v="21"/>
    <n v="5"/>
    <x v="4"/>
    <d v="2022-05-16T00:00:00"/>
  </r>
  <r>
    <x v="5"/>
    <x v="0"/>
    <x v="161"/>
    <d v="1899-12-30T23:01:00"/>
    <n v="136"/>
    <x v="577"/>
    <n v="21"/>
    <n v="5"/>
    <x v="4"/>
    <d v="2022-05-16T00:00:00"/>
  </r>
  <r>
    <x v="4"/>
    <x v="0"/>
    <x v="306"/>
    <d v="1899-12-30T23:12:00"/>
    <n v="136"/>
    <x v="577"/>
    <n v="21"/>
    <n v="5"/>
    <x v="4"/>
    <d v="2022-05-16T00:00:00"/>
  </r>
  <r>
    <x v="5"/>
    <x v="0"/>
    <x v="306"/>
    <d v="1899-12-30T23:12:00"/>
    <n v="136"/>
    <x v="577"/>
    <n v="21"/>
    <n v="5"/>
    <x v="4"/>
    <d v="2022-05-16T00:00:00"/>
  </r>
  <r>
    <x v="4"/>
    <x v="0"/>
    <x v="351"/>
    <d v="1899-12-30T23:02:00"/>
    <n v="137"/>
    <x v="578"/>
    <n v="21"/>
    <n v="5"/>
    <x v="4"/>
    <d v="2022-05-17T00:00:00"/>
  </r>
  <r>
    <x v="5"/>
    <x v="0"/>
    <x v="351"/>
    <d v="1899-12-30T23:02:00"/>
    <n v="137"/>
    <x v="578"/>
    <n v="21"/>
    <n v="5"/>
    <x v="4"/>
    <d v="2022-05-17T00:00:00"/>
  </r>
  <r>
    <x v="4"/>
    <x v="0"/>
    <x v="33"/>
    <d v="1899-12-30T23:44:00"/>
    <n v="139"/>
    <x v="579"/>
    <n v="21"/>
    <n v="5"/>
    <x v="4"/>
    <d v="2022-05-19T00:00:00"/>
  </r>
  <r>
    <x v="5"/>
    <x v="0"/>
    <x v="33"/>
    <d v="1899-12-30T23:44:00"/>
    <n v="139"/>
    <x v="579"/>
    <n v="21"/>
    <n v="5"/>
    <x v="4"/>
    <d v="2022-05-19T00:00:00"/>
  </r>
  <r>
    <x v="4"/>
    <x v="0"/>
    <x v="26"/>
    <d v="1899-12-30T23:39:00"/>
    <n v="139"/>
    <x v="579"/>
    <n v="21"/>
    <n v="5"/>
    <x v="4"/>
    <d v="2022-05-19T00:00:00"/>
  </r>
  <r>
    <x v="5"/>
    <x v="0"/>
    <x v="26"/>
    <d v="1899-12-30T23:39:00"/>
    <n v="139"/>
    <x v="579"/>
    <n v="21"/>
    <n v="5"/>
    <x v="4"/>
    <d v="2022-05-19T00:00:00"/>
  </r>
  <r>
    <x v="4"/>
    <x v="0"/>
    <x v="161"/>
    <d v="1899-12-30T23:19:00"/>
    <n v="139"/>
    <x v="579"/>
    <n v="21"/>
    <n v="5"/>
    <x v="4"/>
    <d v="2022-05-19T00:00:00"/>
  </r>
  <r>
    <x v="5"/>
    <x v="0"/>
    <x v="161"/>
    <d v="1899-12-30T23:19:00"/>
    <n v="139"/>
    <x v="579"/>
    <n v="21"/>
    <n v="5"/>
    <x v="4"/>
    <d v="2022-05-19T00:00:00"/>
  </r>
  <r>
    <x v="4"/>
    <x v="0"/>
    <x v="306"/>
    <d v="1899-12-30T23:46:00"/>
    <n v="139"/>
    <x v="579"/>
    <n v="21"/>
    <n v="5"/>
    <x v="4"/>
    <d v="2022-05-19T00:00:00"/>
  </r>
  <r>
    <x v="5"/>
    <x v="0"/>
    <x v="306"/>
    <d v="1899-12-30T23:46:00"/>
    <n v="139"/>
    <x v="579"/>
    <n v="21"/>
    <n v="5"/>
    <x v="4"/>
    <d v="2022-05-19T00:00:00"/>
  </r>
  <r>
    <x v="4"/>
    <x v="0"/>
    <x v="18"/>
    <d v="1899-12-30T23:03:00"/>
    <n v="150"/>
    <x v="580"/>
    <n v="23"/>
    <n v="5"/>
    <x v="4"/>
    <d v="2022-05-30T00:00:00"/>
  </r>
  <r>
    <x v="5"/>
    <x v="0"/>
    <x v="18"/>
    <d v="1899-12-30T23:03:00"/>
    <n v="150"/>
    <x v="580"/>
    <n v="23"/>
    <n v="5"/>
    <x v="4"/>
    <d v="2022-05-30T00:00:00"/>
  </r>
  <r>
    <x v="4"/>
    <x v="0"/>
    <x v="341"/>
    <d v="1899-12-30T23:09:00"/>
    <n v="150"/>
    <x v="580"/>
    <n v="23"/>
    <n v="5"/>
    <x v="4"/>
    <d v="2022-05-30T00:00:00"/>
  </r>
  <r>
    <x v="5"/>
    <x v="0"/>
    <x v="341"/>
    <d v="1899-12-30T23:09:00"/>
    <n v="150"/>
    <x v="580"/>
    <n v="23"/>
    <n v="5"/>
    <x v="4"/>
    <d v="2022-05-30T00:00:00"/>
  </r>
  <r>
    <x v="4"/>
    <x v="0"/>
    <x v="12"/>
    <d v="1899-12-30T23:01:00"/>
    <n v="150"/>
    <x v="580"/>
    <n v="23"/>
    <n v="5"/>
    <x v="4"/>
    <d v="2022-05-30T00:00:00"/>
  </r>
  <r>
    <x v="5"/>
    <x v="0"/>
    <x v="12"/>
    <d v="1899-12-30T23:01:00"/>
    <n v="150"/>
    <x v="580"/>
    <n v="23"/>
    <n v="5"/>
    <x v="4"/>
    <d v="2022-05-30T00:00:00"/>
  </r>
  <r>
    <x v="4"/>
    <x v="0"/>
    <x v="161"/>
    <d v="1899-12-30T23:14:00"/>
    <n v="150"/>
    <x v="580"/>
    <n v="23"/>
    <n v="5"/>
    <x v="4"/>
    <d v="2022-05-30T00:00:00"/>
  </r>
  <r>
    <x v="5"/>
    <x v="0"/>
    <x v="161"/>
    <d v="1899-12-30T23:14:00"/>
    <n v="150"/>
    <x v="580"/>
    <n v="23"/>
    <n v="5"/>
    <x v="4"/>
    <d v="2022-05-30T00:00:00"/>
  </r>
  <r>
    <x v="4"/>
    <x v="0"/>
    <x v="344"/>
    <d v="1899-12-30T23:05:00"/>
    <n v="154"/>
    <x v="581"/>
    <n v="23"/>
    <n v="6"/>
    <x v="5"/>
    <d v="2022-06-03T00:00:00"/>
  </r>
  <r>
    <x v="5"/>
    <x v="0"/>
    <x v="344"/>
    <d v="1899-12-30T23:05:00"/>
    <n v="154"/>
    <x v="581"/>
    <n v="23"/>
    <n v="6"/>
    <x v="5"/>
    <d v="2022-06-03T00:00:00"/>
  </r>
  <r>
    <x v="4"/>
    <x v="0"/>
    <x v="352"/>
    <d v="1899-12-30T23:45:00"/>
    <n v="156"/>
    <x v="582"/>
    <n v="24"/>
    <n v="6"/>
    <x v="5"/>
    <d v="2022-06-05T00:00:00"/>
  </r>
  <r>
    <x v="5"/>
    <x v="0"/>
    <x v="352"/>
    <d v="1899-12-30T23:45:00"/>
    <n v="156"/>
    <x v="582"/>
    <n v="24"/>
    <n v="6"/>
    <x v="5"/>
    <d v="2022-06-05T00:00:00"/>
  </r>
  <r>
    <x v="4"/>
    <x v="0"/>
    <x v="353"/>
    <d v="1899-12-30T23:57:00"/>
    <n v="156"/>
    <x v="582"/>
    <n v="24"/>
    <n v="6"/>
    <x v="5"/>
    <d v="2022-06-05T00:00:00"/>
  </r>
  <r>
    <x v="5"/>
    <x v="0"/>
    <x v="353"/>
    <d v="1899-12-30T23:57:00"/>
    <n v="156"/>
    <x v="582"/>
    <n v="24"/>
    <n v="6"/>
    <x v="5"/>
    <d v="2022-06-05T00:00:00"/>
  </r>
  <r>
    <x v="4"/>
    <x v="0"/>
    <x v="270"/>
    <d v="1899-12-30T23:06:00"/>
    <n v="158"/>
    <x v="583"/>
    <n v="24"/>
    <n v="6"/>
    <x v="5"/>
    <d v="2022-06-07T00:00:00"/>
  </r>
  <r>
    <x v="5"/>
    <x v="0"/>
    <x v="270"/>
    <d v="1899-12-30T23:06:00"/>
    <n v="158"/>
    <x v="583"/>
    <n v="24"/>
    <n v="6"/>
    <x v="5"/>
    <d v="2022-06-07T00:00:00"/>
  </r>
  <r>
    <x v="4"/>
    <x v="1"/>
    <x v="270"/>
    <d v="1899-12-30T23:07:00"/>
    <n v="159"/>
    <x v="584"/>
    <n v="24"/>
    <n v="6"/>
    <x v="5"/>
    <d v="2022-06-08T00:00:00"/>
  </r>
  <r>
    <x v="5"/>
    <x v="1"/>
    <x v="270"/>
    <d v="1899-12-30T23:07:00"/>
    <n v="159"/>
    <x v="584"/>
    <n v="24"/>
    <n v="6"/>
    <x v="5"/>
    <d v="2022-06-08T00:00:00"/>
  </r>
  <r>
    <x v="4"/>
    <x v="1"/>
    <x v="354"/>
    <d v="1899-12-30T23:25:00"/>
    <n v="159"/>
    <x v="584"/>
    <n v="24"/>
    <n v="6"/>
    <x v="5"/>
    <d v="2022-06-08T00:00:00"/>
  </r>
  <r>
    <x v="5"/>
    <x v="1"/>
    <x v="354"/>
    <d v="1899-12-30T23:25:00"/>
    <n v="159"/>
    <x v="584"/>
    <n v="24"/>
    <n v="6"/>
    <x v="5"/>
    <d v="2022-06-08T00:00:00"/>
  </r>
  <r>
    <x v="4"/>
    <x v="1"/>
    <x v="33"/>
    <d v="1899-12-30T23:23:00"/>
    <n v="159"/>
    <x v="584"/>
    <n v="24"/>
    <n v="6"/>
    <x v="5"/>
    <d v="2022-06-08T00:00:00"/>
  </r>
  <r>
    <x v="5"/>
    <x v="1"/>
    <x v="33"/>
    <d v="1899-12-30T23:23:00"/>
    <n v="159"/>
    <x v="584"/>
    <n v="24"/>
    <n v="6"/>
    <x v="5"/>
    <d v="2022-06-08T00:00:00"/>
  </r>
  <r>
    <x v="4"/>
    <x v="1"/>
    <x v="355"/>
    <d v="1899-12-30T23:00:00"/>
    <n v="159"/>
    <x v="584"/>
    <n v="24"/>
    <n v="6"/>
    <x v="5"/>
    <d v="2022-06-08T00:00:00"/>
  </r>
  <r>
    <x v="5"/>
    <x v="1"/>
    <x v="355"/>
    <d v="1899-12-30T23:00:00"/>
    <n v="159"/>
    <x v="584"/>
    <n v="24"/>
    <n v="6"/>
    <x v="5"/>
    <d v="2022-06-08T00:00:00"/>
  </r>
  <r>
    <x v="4"/>
    <x v="1"/>
    <x v="35"/>
    <d v="1899-12-30T23:21:00"/>
    <n v="159"/>
    <x v="584"/>
    <n v="24"/>
    <n v="6"/>
    <x v="5"/>
    <d v="2022-06-08T00:00:00"/>
  </r>
  <r>
    <x v="5"/>
    <x v="1"/>
    <x v="35"/>
    <d v="1899-12-30T23:21:00"/>
    <n v="159"/>
    <x v="584"/>
    <n v="24"/>
    <n v="6"/>
    <x v="5"/>
    <d v="2022-06-08T00:00:00"/>
  </r>
  <r>
    <x v="4"/>
    <x v="1"/>
    <x v="356"/>
    <d v="1899-12-30T23:16:00"/>
    <n v="159"/>
    <x v="584"/>
    <n v="24"/>
    <n v="6"/>
    <x v="5"/>
    <d v="2022-06-08T00:00:00"/>
  </r>
  <r>
    <x v="5"/>
    <x v="1"/>
    <x v="356"/>
    <d v="1899-12-30T23:16:00"/>
    <n v="159"/>
    <x v="584"/>
    <n v="24"/>
    <n v="6"/>
    <x v="5"/>
    <d v="2022-06-08T00:00:00"/>
  </r>
  <r>
    <x v="4"/>
    <x v="1"/>
    <x v="357"/>
    <d v="1899-12-30T23:10:00"/>
    <n v="159"/>
    <x v="584"/>
    <n v="24"/>
    <n v="6"/>
    <x v="5"/>
    <d v="2022-06-08T00:00:00"/>
  </r>
  <r>
    <x v="5"/>
    <x v="1"/>
    <x v="357"/>
    <d v="1899-12-30T23:10:00"/>
    <n v="159"/>
    <x v="584"/>
    <n v="24"/>
    <n v="6"/>
    <x v="5"/>
    <d v="2022-06-08T00:00:00"/>
  </r>
  <r>
    <x v="4"/>
    <x v="1"/>
    <x v="50"/>
    <d v="1899-12-30T00:29:00"/>
    <n v="160"/>
    <x v="585"/>
    <n v="24"/>
    <n v="6"/>
    <x v="5"/>
    <d v="2022-06-09T00:00:00"/>
  </r>
  <r>
    <x v="5"/>
    <x v="1"/>
    <x v="50"/>
    <d v="1899-12-30T00:29:00"/>
    <n v="160"/>
    <x v="585"/>
    <n v="24"/>
    <n v="6"/>
    <x v="5"/>
    <d v="2022-06-09T00:00:00"/>
  </r>
  <r>
    <x v="4"/>
    <x v="1"/>
    <x v="358"/>
    <d v="1899-12-30T01:02:00"/>
    <n v="160"/>
    <x v="585"/>
    <n v="24"/>
    <n v="6"/>
    <x v="5"/>
    <d v="2022-06-09T00:00:00"/>
  </r>
  <r>
    <x v="5"/>
    <x v="1"/>
    <x v="358"/>
    <d v="1899-12-30T01:02:00"/>
    <n v="160"/>
    <x v="585"/>
    <n v="24"/>
    <n v="6"/>
    <x v="5"/>
    <d v="2022-06-09T00:00:00"/>
  </r>
  <r>
    <x v="4"/>
    <x v="0"/>
    <x v="359"/>
    <d v="1899-12-30T23:03:00"/>
    <n v="162"/>
    <x v="586"/>
    <n v="24"/>
    <n v="6"/>
    <x v="5"/>
    <d v="2022-06-11T00:00:00"/>
  </r>
  <r>
    <x v="5"/>
    <x v="0"/>
    <x v="359"/>
    <d v="1899-12-30T23:03:00"/>
    <n v="162"/>
    <x v="586"/>
    <n v="24"/>
    <n v="6"/>
    <x v="5"/>
    <d v="2022-06-11T00:00:00"/>
  </r>
  <r>
    <x v="4"/>
    <x v="0"/>
    <x v="18"/>
    <d v="1899-12-30T23:08:00"/>
    <n v="162"/>
    <x v="586"/>
    <n v="24"/>
    <n v="6"/>
    <x v="5"/>
    <d v="2022-06-11T00:00:00"/>
  </r>
  <r>
    <x v="5"/>
    <x v="0"/>
    <x v="18"/>
    <d v="1899-12-30T23:08:00"/>
    <n v="162"/>
    <x v="586"/>
    <n v="24"/>
    <n v="6"/>
    <x v="5"/>
    <d v="2022-06-11T00:00:00"/>
  </r>
  <r>
    <x v="4"/>
    <x v="0"/>
    <x v="340"/>
    <d v="1899-12-30T23:01:00"/>
    <n v="162"/>
    <x v="586"/>
    <n v="24"/>
    <n v="6"/>
    <x v="5"/>
    <d v="2022-06-11T00:00:00"/>
  </r>
  <r>
    <x v="5"/>
    <x v="0"/>
    <x v="340"/>
    <d v="1899-12-30T23:01:00"/>
    <n v="162"/>
    <x v="586"/>
    <n v="24"/>
    <n v="6"/>
    <x v="5"/>
    <d v="2022-06-11T00:00:00"/>
  </r>
  <r>
    <x v="4"/>
    <x v="0"/>
    <x v="77"/>
    <d v="1899-12-30T23:12:00"/>
    <n v="162"/>
    <x v="586"/>
    <n v="24"/>
    <n v="6"/>
    <x v="5"/>
    <d v="2022-06-11T00:00:00"/>
  </r>
  <r>
    <x v="5"/>
    <x v="0"/>
    <x v="77"/>
    <d v="1899-12-30T23:12:00"/>
    <n v="162"/>
    <x v="586"/>
    <n v="24"/>
    <n v="6"/>
    <x v="5"/>
    <d v="2022-06-11T00:00:00"/>
  </r>
  <r>
    <x v="4"/>
    <x v="0"/>
    <x v="360"/>
    <d v="1899-12-30T23:07:00"/>
    <n v="164"/>
    <x v="587"/>
    <n v="25"/>
    <n v="6"/>
    <x v="5"/>
    <d v="2022-06-13T00:00:00"/>
  </r>
  <r>
    <x v="5"/>
    <x v="0"/>
    <x v="360"/>
    <d v="1899-12-30T23:07:00"/>
    <n v="164"/>
    <x v="587"/>
    <n v="25"/>
    <n v="6"/>
    <x v="5"/>
    <d v="2022-06-13T00:00:00"/>
  </r>
  <r>
    <x v="4"/>
    <x v="0"/>
    <x v="33"/>
    <d v="1899-12-30T23:09:00"/>
    <n v="164"/>
    <x v="587"/>
    <n v="25"/>
    <n v="6"/>
    <x v="5"/>
    <d v="2022-06-13T00:00:00"/>
  </r>
  <r>
    <x v="5"/>
    <x v="0"/>
    <x v="33"/>
    <d v="1899-12-30T23:09:00"/>
    <n v="164"/>
    <x v="587"/>
    <n v="25"/>
    <n v="6"/>
    <x v="5"/>
    <d v="2022-06-13T00:00:00"/>
  </r>
  <r>
    <x v="4"/>
    <x v="0"/>
    <x v="344"/>
    <d v="1899-12-30T23:07:00"/>
    <n v="165"/>
    <x v="588"/>
    <n v="25"/>
    <n v="6"/>
    <x v="5"/>
    <d v="2022-06-14T00:00:00"/>
  </r>
  <r>
    <x v="5"/>
    <x v="0"/>
    <x v="344"/>
    <d v="1899-12-30T23:07:00"/>
    <n v="165"/>
    <x v="588"/>
    <n v="25"/>
    <n v="6"/>
    <x v="5"/>
    <d v="2022-06-14T00:00:00"/>
  </r>
  <r>
    <x v="4"/>
    <x v="0"/>
    <x v="154"/>
    <d v="1899-12-30T23:22:00"/>
    <n v="167"/>
    <x v="589"/>
    <n v="25"/>
    <n v="6"/>
    <x v="5"/>
    <d v="2022-06-16T00:00:00"/>
  </r>
  <r>
    <x v="5"/>
    <x v="0"/>
    <x v="154"/>
    <d v="1899-12-30T23:22:00"/>
    <n v="167"/>
    <x v="589"/>
    <n v="25"/>
    <n v="6"/>
    <x v="5"/>
    <d v="2022-06-16T00:00:00"/>
  </r>
  <r>
    <x v="4"/>
    <x v="0"/>
    <x v="361"/>
    <d v="1899-12-30T23:08:00"/>
    <n v="167"/>
    <x v="589"/>
    <n v="25"/>
    <n v="6"/>
    <x v="5"/>
    <d v="2022-06-16T00:00:00"/>
  </r>
  <r>
    <x v="5"/>
    <x v="0"/>
    <x v="361"/>
    <d v="1899-12-30T23:08:00"/>
    <n v="167"/>
    <x v="589"/>
    <n v="25"/>
    <n v="6"/>
    <x v="5"/>
    <d v="2022-06-16T00:00:00"/>
  </r>
  <r>
    <x v="4"/>
    <x v="0"/>
    <x v="362"/>
    <d v="1899-12-30T23:33:00"/>
    <n v="167"/>
    <x v="589"/>
    <n v="25"/>
    <n v="6"/>
    <x v="5"/>
    <d v="2022-06-16T00:00:00"/>
  </r>
  <r>
    <x v="5"/>
    <x v="0"/>
    <x v="362"/>
    <d v="1899-12-30T23:33:00"/>
    <n v="167"/>
    <x v="589"/>
    <n v="25"/>
    <n v="6"/>
    <x v="5"/>
    <d v="2022-06-16T00:00:00"/>
  </r>
  <r>
    <x v="4"/>
    <x v="0"/>
    <x v="363"/>
    <d v="1899-12-30T23:03:00"/>
    <n v="167"/>
    <x v="589"/>
    <n v="25"/>
    <n v="6"/>
    <x v="5"/>
    <d v="2022-06-16T00:00:00"/>
  </r>
  <r>
    <x v="5"/>
    <x v="0"/>
    <x v="363"/>
    <d v="1899-12-30T23:03:00"/>
    <n v="167"/>
    <x v="589"/>
    <n v="25"/>
    <n v="6"/>
    <x v="5"/>
    <d v="2022-06-16T00:00:00"/>
  </r>
  <r>
    <x v="4"/>
    <x v="0"/>
    <x v="364"/>
    <d v="1899-12-30T23:28:00"/>
    <n v="167"/>
    <x v="589"/>
    <n v="25"/>
    <n v="6"/>
    <x v="5"/>
    <d v="2022-06-16T00:00:00"/>
  </r>
  <r>
    <x v="5"/>
    <x v="0"/>
    <x v="364"/>
    <d v="1899-12-30T23:28:00"/>
    <n v="167"/>
    <x v="589"/>
    <n v="25"/>
    <n v="6"/>
    <x v="5"/>
    <d v="2022-06-16T00:00:00"/>
  </r>
  <r>
    <x v="4"/>
    <x v="0"/>
    <x v="365"/>
    <d v="1899-12-30T23:47:00"/>
    <n v="167"/>
    <x v="589"/>
    <n v="25"/>
    <n v="6"/>
    <x v="5"/>
    <d v="2022-06-16T00:00:00"/>
  </r>
  <r>
    <x v="5"/>
    <x v="0"/>
    <x v="365"/>
    <d v="1899-12-30T23:47:00"/>
    <n v="167"/>
    <x v="589"/>
    <n v="25"/>
    <n v="6"/>
    <x v="5"/>
    <d v="2022-06-16T00:00:00"/>
  </r>
  <r>
    <x v="4"/>
    <x v="0"/>
    <x v="366"/>
    <d v="1899-12-30T23:01:00"/>
    <n v="167"/>
    <x v="589"/>
    <n v="25"/>
    <n v="6"/>
    <x v="5"/>
    <d v="2022-06-16T00:00:00"/>
  </r>
  <r>
    <x v="5"/>
    <x v="0"/>
    <x v="366"/>
    <d v="1899-12-30T23:01:00"/>
    <n v="167"/>
    <x v="589"/>
    <n v="25"/>
    <n v="6"/>
    <x v="5"/>
    <d v="2022-06-16T00:00:00"/>
  </r>
  <r>
    <x v="4"/>
    <x v="0"/>
    <x v="367"/>
    <d v="1899-12-30T23:02:00"/>
    <n v="176"/>
    <x v="590"/>
    <n v="26"/>
    <n v="6"/>
    <x v="5"/>
    <d v="2022-06-25T00:00:00"/>
  </r>
  <r>
    <x v="5"/>
    <x v="0"/>
    <x v="367"/>
    <d v="1899-12-30T23:02:00"/>
    <n v="176"/>
    <x v="590"/>
    <n v="26"/>
    <n v="6"/>
    <x v="5"/>
    <d v="2022-06-25T00:00:00"/>
  </r>
  <r>
    <x v="4"/>
    <x v="0"/>
    <x v="368"/>
    <d v="1899-12-30T23:06:00"/>
    <n v="176"/>
    <x v="590"/>
    <n v="26"/>
    <n v="6"/>
    <x v="5"/>
    <d v="2022-06-25T00:00:00"/>
  </r>
  <r>
    <x v="5"/>
    <x v="0"/>
    <x v="368"/>
    <d v="1899-12-30T23:06:00"/>
    <n v="176"/>
    <x v="590"/>
    <n v="26"/>
    <n v="6"/>
    <x v="5"/>
    <d v="2022-06-25T00:00:00"/>
  </r>
  <r>
    <x v="4"/>
    <x v="0"/>
    <x v="359"/>
    <d v="1899-12-30T23:11:00"/>
    <n v="177"/>
    <x v="591"/>
    <n v="27"/>
    <n v="6"/>
    <x v="5"/>
    <d v="2022-06-26T00:00:00"/>
  </r>
  <r>
    <x v="5"/>
    <x v="0"/>
    <x v="359"/>
    <d v="1899-12-30T23:11:00"/>
    <n v="177"/>
    <x v="591"/>
    <n v="27"/>
    <n v="6"/>
    <x v="5"/>
    <d v="2022-06-26T00:00:00"/>
  </r>
  <r>
    <x v="4"/>
    <x v="0"/>
    <x v="369"/>
    <d v="1899-12-30T23:09:00"/>
    <n v="177"/>
    <x v="591"/>
    <n v="27"/>
    <n v="6"/>
    <x v="5"/>
    <d v="2022-06-26T00:00:00"/>
  </r>
  <r>
    <x v="5"/>
    <x v="0"/>
    <x v="369"/>
    <d v="1899-12-30T23:09:00"/>
    <n v="177"/>
    <x v="591"/>
    <n v="27"/>
    <n v="6"/>
    <x v="5"/>
    <d v="2022-06-26T00:00:00"/>
  </r>
  <r>
    <x v="4"/>
    <x v="0"/>
    <x v="340"/>
    <d v="1899-12-30T23:07:00"/>
    <n v="177"/>
    <x v="591"/>
    <n v="27"/>
    <n v="6"/>
    <x v="5"/>
    <d v="2022-06-26T00:00:00"/>
  </r>
  <r>
    <x v="5"/>
    <x v="0"/>
    <x v="340"/>
    <d v="1899-12-30T23:07:00"/>
    <n v="177"/>
    <x v="591"/>
    <n v="27"/>
    <n v="6"/>
    <x v="5"/>
    <d v="2022-06-26T00:00:00"/>
  </r>
  <r>
    <x v="4"/>
    <x v="0"/>
    <x v="145"/>
    <d v="1899-12-30T23:03:00"/>
    <n v="178"/>
    <x v="592"/>
    <n v="27"/>
    <n v="6"/>
    <x v="5"/>
    <d v="2022-06-27T00:00:00"/>
  </r>
  <r>
    <x v="5"/>
    <x v="0"/>
    <x v="145"/>
    <d v="1899-12-30T23:03:00"/>
    <n v="178"/>
    <x v="592"/>
    <n v="27"/>
    <n v="6"/>
    <x v="5"/>
    <d v="2022-06-27T00:00:00"/>
  </r>
  <r>
    <x v="4"/>
    <x v="0"/>
    <x v="50"/>
    <d v="1899-12-30T23:51:00"/>
    <n v="178"/>
    <x v="592"/>
    <n v="27"/>
    <n v="6"/>
    <x v="5"/>
    <d v="2022-06-27T00:00:00"/>
  </r>
  <r>
    <x v="5"/>
    <x v="0"/>
    <x v="50"/>
    <d v="1899-12-30T23:51:00"/>
    <n v="178"/>
    <x v="592"/>
    <n v="27"/>
    <n v="6"/>
    <x v="5"/>
    <d v="2022-06-27T00:00:00"/>
  </r>
  <r>
    <x v="4"/>
    <x v="0"/>
    <x v="33"/>
    <d v="1899-12-30T23:14:00"/>
    <n v="178"/>
    <x v="592"/>
    <n v="27"/>
    <n v="6"/>
    <x v="5"/>
    <d v="2022-06-27T00:00:00"/>
  </r>
  <r>
    <x v="5"/>
    <x v="0"/>
    <x v="33"/>
    <d v="1899-12-30T23:14:00"/>
    <n v="178"/>
    <x v="592"/>
    <n v="27"/>
    <n v="6"/>
    <x v="5"/>
    <d v="2022-06-27T00:00:00"/>
  </r>
  <r>
    <x v="4"/>
    <x v="0"/>
    <x v="370"/>
    <d v="1899-12-30T23:01:00"/>
    <n v="178"/>
    <x v="592"/>
    <n v="27"/>
    <n v="6"/>
    <x v="5"/>
    <d v="2022-06-27T00:00:00"/>
  </r>
  <r>
    <x v="5"/>
    <x v="0"/>
    <x v="370"/>
    <d v="1899-12-30T23:01:00"/>
    <n v="178"/>
    <x v="592"/>
    <n v="27"/>
    <n v="6"/>
    <x v="5"/>
    <d v="2022-06-27T00:00:00"/>
  </r>
  <r>
    <x v="4"/>
    <x v="0"/>
    <x v="343"/>
    <d v="1899-12-30T23:16:00"/>
    <n v="178"/>
    <x v="592"/>
    <n v="27"/>
    <n v="6"/>
    <x v="5"/>
    <d v="2022-06-27T00:00:00"/>
  </r>
  <r>
    <x v="5"/>
    <x v="0"/>
    <x v="343"/>
    <d v="1899-12-30T23:16:00"/>
    <n v="178"/>
    <x v="592"/>
    <n v="27"/>
    <n v="6"/>
    <x v="5"/>
    <d v="2022-06-27T00:00:00"/>
  </r>
  <r>
    <x v="4"/>
    <x v="0"/>
    <x v="26"/>
    <d v="1899-12-30T23:19:00"/>
    <n v="178"/>
    <x v="592"/>
    <n v="27"/>
    <n v="6"/>
    <x v="5"/>
    <d v="2022-06-27T00:00:00"/>
  </r>
  <r>
    <x v="5"/>
    <x v="0"/>
    <x v="26"/>
    <d v="1899-12-30T23:19:00"/>
    <n v="178"/>
    <x v="592"/>
    <n v="27"/>
    <n v="6"/>
    <x v="5"/>
    <d v="2022-06-27T00:00:00"/>
  </r>
  <r>
    <x v="4"/>
    <x v="0"/>
    <x v="341"/>
    <d v="1899-12-30T23:08:00"/>
    <n v="178"/>
    <x v="592"/>
    <n v="27"/>
    <n v="6"/>
    <x v="5"/>
    <d v="2022-06-27T00:00:00"/>
  </r>
  <r>
    <x v="5"/>
    <x v="0"/>
    <x v="341"/>
    <d v="1899-12-30T23:08:00"/>
    <n v="178"/>
    <x v="592"/>
    <n v="27"/>
    <n v="6"/>
    <x v="5"/>
    <d v="2022-06-27T00:00:00"/>
  </r>
  <r>
    <x v="4"/>
    <x v="0"/>
    <x v="270"/>
    <d v="1899-12-30T23:41:00"/>
    <n v="179"/>
    <x v="593"/>
    <n v="27"/>
    <n v="6"/>
    <x v="5"/>
    <d v="2022-06-28T00:00:00"/>
  </r>
  <r>
    <x v="5"/>
    <x v="0"/>
    <x v="270"/>
    <d v="1899-12-30T23:41:00"/>
    <n v="179"/>
    <x v="593"/>
    <n v="27"/>
    <n v="6"/>
    <x v="5"/>
    <d v="2022-06-28T00:00:00"/>
  </r>
  <r>
    <x v="4"/>
    <x v="0"/>
    <x v="35"/>
    <d v="1899-12-30T23:50:00"/>
    <n v="179"/>
    <x v="593"/>
    <n v="27"/>
    <n v="6"/>
    <x v="5"/>
    <d v="2022-06-28T00:00:00"/>
  </r>
  <r>
    <x v="5"/>
    <x v="0"/>
    <x v="35"/>
    <d v="1899-12-30T23:50:00"/>
    <n v="179"/>
    <x v="593"/>
    <n v="27"/>
    <n v="6"/>
    <x v="5"/>
    <d v="2022-06-28T00:00:00"/>
  </r>
  <r>
    <x v="4"/>
    <x v="0"/>
    <x v="339"/>
    <d v="1899-12-30T23:15:00"/>
    <n v="179"/>
    <x v="593"/>
    <n v="27"/>
    <n v="6"/>
    <x v="5"/>
    <d v="2022-06-28T00:00:00"/>
  </r>
  <r>
    <x v="5"/>
    <x v="0"/>
    <x v="339"/>
    <d v="1899-12-30T23:15:00"/>
    <n v="179"/>
    <x v="593"/>
    <n v="27"/>
    <n v="6"/>
    <x v="5"/>
    <d v="2022-06-28T00:00:00"/>
  </r>
  <r>
    <x v="4"/>
    <x v="0"/>
    <x v="371"/>
    <d v="1899-12-30T00:07:00"/>
    <n v="180"/>
    <x v="594"/>
    <n v="27"/>
    <n v="6"/>
    <x v="5"/>
    <d v="2022-06-29T00:00:00"/>
  </r>
  <r>
    <x v="5"/>
    <x v="0"/>
    <x v="371"/>
    <d v="1899-12-30T00:07:00"/>
    <n v="180"/>
    <x v="594"/>
    <n v="27"/>
    <n v="6"/>
    <x v="5"/>
    <d v="2022-06-29T00:00:00"/>
  </r>
  <r>
    <x v="4"/>
    <x v="0"/>
    <x v="18"/>
    <d v="1899-12-30T00:31:00"/>
    <n v="180"/>
    <x v="594"/>
    <n v="27"/>
    <n v="6"/>
    <x v="5"/>
    <d v="2022-06-29T00:00:00"/>
  </r>
  <r>
    <x v="5"/>
    <x v="0"/>
    <x v="18"/>
    <d v="1899-12-30T00:31:00"/>
    <n v="180"/>
    <x v="594"/>
    <n v="27"/>
    <n v="6"/>
    <x v="5"/>
    <d v="2022-06-29T00:00:00"/>
  </r>
  <r>
    <x v="4"/>
    <x v="0"/>
    <x v="344"/>
    <d v="1899-12-30T00:02:00"/>
    <n v="180"/>
    <x v="594"/>
    <n v="27"/>
    <n v="6"/>
    <x v="5"/>
    <d v="2022-06-29T00:00:00"/>
  </r>
  <r>
    <x v="5"/>
    <x v="0"/>
    <x v="344"/>
    <d v="1899-12-30T00:02:00"/>
    <n v="180"/>
    <x v="594"/>
    <n v="27"/>
    <n v="6"/>
    <x v="5"/>
    <d v="2022-06-29T00:00:00"/>
  </r>
  <r>
    <x v="4"/>
    <x v="0"/>
    <x v="289"/>
    <d v="1899-12-30T23:06:00"/>
    <n v="181"/>
    <x v="595"/>
    <n v="27"/>
    <n v="6"/>
    <x v="5"/>
    <d v="2022-06-30T00:00:00"/>
  </r>
  <r>
    <x v="5"/>
    <x v="0"/>
    <x v="289"/>
    <d v="1899-12-30T23:06:00"/>
    <n v="181"/>
    <x v="595"/>
    <n v="27"/>
    <n v="6"/>
    <x v="5"/>
    <d v="2022-06-30T00:00:00"/>
  </r>
  <r>
    <x v="4"/>
    <x v="0"/>
    <x v="18"/>
    <d v="1899-12-30T23:16:00"/>
    <n v="181"/>
    <x v="595"/>
    <n v="27"/>
    <n v="6"/>
    <x v="5"/>
    <d v="2022-06-30T00:00:00"/>
  </r>
  <r>
    <x v="5"/>
    <x v="0"/>
    <x v="18"/>
    <d v="1899-12-30T23:16:00"/>
    <n v="181"/>
    <x v="595"/>
    <n v="27"/>
    <n v="6"/>
    <x v="5"/>
    <d v="2022-06-30T00:00:00"/>
  </r>
  <r>
    <x v="4"/>
    <x v="0"/>
    <x v="365"/>
    <d v="1899-12-30T23:25:00"/>
    <n v="181"/>
    <x v="595"/>
    <n v="27"/>
    <n v="6"/>
    <x v="5"/>
    <d v="2022-06-30T00:00:00"/>
  </r>
  <r>
    <x v="5"/>
    <x v="0"/>
    <x v="365"/>
    <d v="1899-12-30T23:25:00"/>
    <n v="181"/>
    <x v="595"/>
    <n v="27"/>
    <n v="6"/>
    <x v="5"/>
    <d v="2022-06-30T00:00:00"/>
  </r>
  <r>
    <x v="4"/>
    <x v="0"/>
    <x v="129"/>
    <d v="1899-12-30T23:22:00"/>
    <n v="181"/>
    <x v="595"/>
    <n v="27"/>
    <n v="6"/>
    <x v="5"/>
    <d v="2022-06-30T00:00:00"/>
  </r>
  <r>
    <x v="5"/>
    <x v="0"/>
    <x v="129"/>
    <d v="1899-12-30T23:22:00"/>
    <n v="181"/>
    <x v="595"/>
    <n v="27"/>
    <n v="6"/>
    <x v="5"/>
    <d v="2022-06-30T00:00:00"/>
  </r>
  <r>
    <x v="4"/>
    <x v="0"/>
    <x v="145"/>
    <d v="1899-12-30T23:02:00"/>
    <n v="182"/>
    <x v="596"/>
    <n v="27"/>
    <n v="7"/>
    <x v="6"/>
    <d v="2022-07-01T00:00:00"/>
  </r>
  <r>
    <x v="5"/>
    <x v="0"/>
    <x v="145"/>
    <d v="1899-12-30T23:02:00"/>
    <n v="182"/>
    <x v="596"/>
    <n v="27"/>
    <n v="7"/>
    <x v="6"/>
    <d v="2022-07-01T00:00:00"/>
  </r>
  <r>
    <x v="4"/>
    <x v="0"/>
    <x v="154"/>
    <d v="1899-12-30T23:26:00"/>
    <n v="188"/>
    <x v="597"/>
    <n v="28"/>
    <n v="7"/>
    <x v="6"/>
    <d v="2022-07-07T00:00:00"/>
  </r>
  <r>
    <x v="5"/>
    <x v="0"/>
    <x v="154"/>
    <d v="1899-12-30T23:26:00"/>
    <n v="188"/>
    <x v="597"/>
    <n v="28"/>
    <n v="7"/>
    <x v="6"/>
    <d v="2022-07-07T00:00:00"/>
  </r>
  <r>
    <x v="4"/>
    <x v="0"/>
    <x v="242"/>
    <d v="1899-12-30T23:23:00"/>
    <n v="188"/>
    <x v="597"/>
    <n v="28"/>
    <n v="7"/>
    <x v="6"/>
    <d v="2022-07-07T00:00:00"/>
  </r>
  <r>
    <x v="5"/>
    <x v="0"/>
    <x v="242"/>
    <d v="1899-12-30T23:23:00"/>
    <n v="188"/>
    <x v="597"/>
    <n v="28"/>
    <n v="7"/>
    <x v="6"/>
    <d v="2022-07-07T00:00:00"/>
  </r>
  <r>
    <x v="4"/>
    <x v="0"/>
    <x v="236"/>
    <d v="1899-12-30T23:28:00"/>
    <n v="188"/>
    <x v="597"/>
    <n v="28"/>
    <n v="7"/>
    <x v="6"/>
    <d v="2022-07-07T00:00:00"/>
  </r>
  <r>
    <x v="5"/>
    <x v="0"/>
    <x v="236"/>
    <d v="1899-12-30T23:28:00"/>
    <n v="188"/>
    <x v="597"/>
    <n v="28"/>
    <n v="7"/>
    <x v="6"/>
    <d v="2022-07-07T00:00:00"/>
  </r>
  <r>
    <x v="4"/>
    <x v="0"/>
    <x v="77"/>
    <d v="1899-12-30T23:09:00"/>
    <n v="188"/>
    <x v="597"/>
    <n v="28"/>
    <n v="7"/>
    <x v="6"/>
    <d v="2022-07-07T00:00:00"/>
  </r>
  <r>
    <x v="5"/>
    <x v="0"/>
    <x v="77"/>
    <d v="1899-12-30T23:09:00"/>
    <n v="188"/>
    <x v="597"/>
    <n v="28"/>
    <n v="7"/>
    <x v="6"/>
    <d v="2022-07-07T00:00:00"/>
  </r>
  <r>
    <x v="4"/>
    <x v="0"/>
    <x v="270"/>
    <d v="1899-12-30T23:15:00"/>
    <n v="194"/>
    <x v="598"/>
    <n v="29"/>
    <n v="7"/>
    <x v="6"/>
    <d v="2022-07-13T00:00:00"/>
  </r>
  <r>
    <x v="5"/>
    <x v="0"/>
    <x v="270"/>
    <d v="1899-12-30T23:15:00"/>
    <n v="194"/>
    <x v="598"/>
    <n v="29"/>
    <n v="7"/>
    <x v="6"/>
    <d v="2022-07-13T00:00:00"/>
  </r>
  <r>
    <x v="4"/>
    <x v="0"/>
    <x v="242"/>
    <d v="1899-12-30T23:10:00"/>
    <n v="194"/>
    <x v="598"/>
    <n v="29"/>
    <n v="7"/>
    <x v="6"/>
    <d v="2022-07-13T00:00:00"/>
  </r>
  <r>
    <x v="5"/>
    <x v="0"/>
    <x v="242"/>
    <d v="1899-12-30T23:10:00"/>
    <n v="194"/>
    <x v="598"/>
    <n v="29"/>
    <n v="7"/>
    <x v="6"/>
    <d v="2022-07-13T00:00:00"/>
  </r>
  <r>
    <x v="4"/>
    <x v="0"/>
    <x v="270"/>
    <d v="1899-12-30T23:01:00"/>
    <n v="195"/>
    <x v="599"/>
    <n v="29"/>
    <n v="7"/>
    <x v="6"/>
    <d v="2022-07-14T00:00:00"/>
  </r>
  <r>
    <x v="5"/>
    <x v="0"/>
    <x v="270"/>
    <d v="1899-12-30T23:01:00"/>
    <n v="195"/>
    <x v="599"/>
    <n v="29"/>
    <n v="7"/>
    <x v="6"/>
    <d v="2022-07-14T00:00:00"/>
  </r>
  <r>
    <x v="4"/>
    <x v="0"/>
    <x v="242"/>
    <d v="1899-12-30T23:08:00"/>
    <n v="195"/>
    <x v="599"/>
    <n v="29"/>
    <n v="7"/>
    <x v="6"/>
    <d v="2022-07-14T00:00:00"/>
  </r>
  <r>
    <x v="5"/>
    <x v="0"/>
    <x v="242"/>
    <d v="1899-12-30T23:08:00"/>
    <n v="195"/>
    <x v="599"/>
    <n v="29"/>
    <n v="7"/>
    <x v="6"/>
    <d v="2022-07-14T00:00:00"/>
  </r>
  <r>
    <x v="4"/>
    <x v="0"/>
    <x v="236"/>
    <d v="1899-12-30T23:03:00"/>
    <n v="195"/>
    <x v="599"/>
    <n v="29"/>
    <n v="7"/>
    <x v="6"/>
    <d v="2022-07-14T00:00:00"/>
  </r>
  <r>
    <x v="5"/>
    <x v="0"/>
    <x v="236"/>
    <d v="1899-12-30T23:03:00"/>
    <n v="195"/>
    <x v="599"/>
    <n v="29"/>
    <n v="7"/>
    <x v="6"/>
    <d v="2022-07-14T00:00:00"/>
  </r>
  <r>
    <x v="4"/>
    <x v="0"/>
    <x v="18"/>
    <d v="1899-12-30T23:10:00"/>
    <n v="195"/>
    <x v="599"/>
    <n v="29"/>
    <n v="7"/>
    <x v="6"/>
    <d v="2022-07-14T00:00:00"/>
  </r>
  <r>
    <x v="5"/>
    <x v="0"/>
    <x v="18"/>
    <d v="1899-12-30T23:10:00"/>
    <n v="195"/>
    <x v="599"/>
    <n v="29"/>
    <n v="7"/>
    <x v="6"/>
    <d v="2022-07-14T00:00:00"/>
  </r>
  <r>
    <x v="4"/>
    <x v="0"/>
    <x v="1"/>
    <d v="1899-12-30T23:13:00"/>
    <n v="195"/>
    <x v="599"/>
    <n v="29"/>
    <n v="7"/>
    <x v="6"/>
    <d v="2022-07-14T00:00:00"/>
  </r>
  <r>
    <x v="5"/>
    <x v="0"/>
    <x v="1"/>
    <d v="1899-12-30T23:13:00"/>
    <n v="195"/>
    <x v="599"/>
    <n v="29"/>
    <n v="7"/>
    <x v="6"/>
    <d v="2022-07-14T00:00:00"/>
  </r>
  <r>
    <x v="4"/>
    <x v="0"/>
    <x v="270"/>
    <d v="1899-12-30T23:37:00"/>
    <n v="196"/>
    <x v="600"/>
    <n v="29"/>
    <n v="7"/>
    <x v="6"/>
    <d v="2022-07-15T00:00:00"/>
  </r>
  <r>
    <x v="5"/>
    <x v="0"/>
    <x v="270"/>
    <d v="1899-12-30T23:37:00"/>
    <n v="196"/>
    <x v="600"/>
    <n v="29"/>
    <n v="7"/>
    <x v="6"/>
    <d v="2022-07-15T00:00:00"/>
  </r>
  <r>
    <x v="4"/>
    <x v="1"/>
    <x v="50"/>
    <d v="1899-12-30T23:12:00"/>
    <n v="204"/>
    <x v="601"/>
    <n v="30"/>
    <n v="7"/>
    <x v="6"/>
    <d v="2022-07-23T00:00:00"/>
  </r>
  <r>
    <x v="5"/>
    <x v="1"/>
    <x v="50"/>
    <d v="1899-12-30T23:12:00"/>
    <n v="204"/>
    <x v="601"/>
    <n v="30"/>
    <n v="7"/>
    <x v="6"/>
    <d v="2022-07-23T00:00:00"/>
  </r>
  <r>
    <x v="4"/>
    <x v="1"/>
    <x v="251"/>
    <d v="1899-12-30T23:08:00"/>
    <n v="204"/>
    <x v="601"/>
    <n v="30"/>
    <n v="7"/>
    <x v="6"/>
    <d v="2022-07-23T00:00:00"/>
  </r>
  <r>
    <x v="5"/>
    <x v="1"/>
    <x v="251"/>
    <d v="1899-12-30T23:08:00"/>
    <n v="204"/>
    <x v="601"/>
    <n v="30"/>
    <n v="7"/>
    <x v="6"/>
    <d v="2022-07-23T00:00:00"/>
  </r>
  <r>
    <x v="4"/>
    <x v="1"/>
    <x v="18"/>
    <d v="1899-12-30T23:51:00"/>
    <n v="204"/>
    <x v="601"/>
    <n v="30"/>
    <n v="7"/>
    <x v="6"/>
    <d v="2022-07-23T00:00:00"/>
  </r>
  <r>
    <x v="5"/>
    <x v="1"/>
    <x v="18"/>
    <d v="1899-12-30T23:51:00"/>
    <n v="204"/>
    <x v="601"/>
    <n v="30"/>
    <n v="7"/>
    <x v="6"/>
    <d v="2022-07-23T00:00:00"/>
  </r>
  <r>
    <x v="4"/>
    <x v="1"/>
    <x v="372"/>
    <d v="1899-12-30T00:21:00"/>
    <n v="205"/>
    <x v="602"/>
    <n v="31"/>
    <n v="7"/>
    <x v="6"/>
    <d v="2022-07-24T00:00:00"/>
  </r>
  <r>
    <x v="5"/>
    <x v="1"/>
    <x v="372"/>
    <d v="1899-12-30T00:21:00"/>
    <n v="205"/>
    <x v="602"/>
    <n v="31"/>
    <n v="7"/>
    <x v="6"/>
    <d v="2022-07-24T00:00:00"/>
  </r>
  <r>
    <x v="4"/>
    <x v="1"/>
    <x v="373"/>
    <d v="1899-12-30T01:07:00"/>
    <n v="205"/>
    <x v="602"/>
    <n v="31"/>
    <n v="7"/>
    <x v="6"/>
    <d v="2022-07-24T00:00:00"/>
  </r>
  <r>
    <x v="5"/>
    <x v="1"/>
    <x v="373"/>
    <d v="1899-12-30T01:07:00"/>
    <n v="205"/>
    <x v="602"/>
    <n v="31"/>
    <n v="7"/>
    <x v="6"/>
    <d v="2022-07-24T00:00:00"/>
  </r>
  <r>
    <x v="4"/>
    <x v="1"/>
    <x v="33"/>
    <d v="1899-12-30T00:17:00"/>
    <n v="205"/>
    <x v="602"/>
    <n v="31"/>
    <n v="7"/>
    <x v="6"/>
    <d v="2022-07-24T00:00:00"/>
  </r>
  <r>
    <x v="5"/>
    <x v="1"/>
    <x v="33"/>
    <d v="1899-12-30T00:17:00"/>
    <n v="205"/>
    <x v="602"/>
    <n v="31"/>
    <n v="7"/>
    <x v="6"/>
    <d v="2022-07-24T00:00:00"/>
  </r>
  <r>
    <x v="4"/>
    <x v="1"/>
    <x v="374"/>
    <d v="1899-12-30T00:46:00"/>
    <n v="205"/>
    <x v="602"/>
    <n v="31"/>
    <n v="7"/>
    <x v="6"/>
    <d v="2022-07-24T00:00:00"/>
  </r>
  <r>
    <x v="5"/>
    <x v="1"/>
    <x v="374"/>
    <d v="1899-12-30T00:46:00"/>
    <n v="205"/>
    <x v="602"/>
    <n v="31"/>
    <n v="7"/>
    <x v="6"/>
    <d v="2022-07-24T00:00:00"/>
  </r>
  <r>
    <x v="4"/>
    <x v="1"/>
    <x v="368"/>
    <d v="1899-12-30T00:09:00"/>
    <n v="205"/>
    <x v="602"/>
    <n v="31"/>
    <n v="7"/>
    <x v="6"/>
    <d v="2022-07-24T00:00:00"/>
  </r>
  <r>
    <x v="5"/>
    <x v="1"/>
    <x v="368"/>
    <d v="1899-12-30T00:09:00"/>
    <n v="205"/>
    <x v="602"/>
    <n v="31"/>
    <n v="7"/>
    <x v="6"/>
    <d v="2022-07-24T00:00:00"/>
  </r>
  <r>
    <x v="4"/>
    <x v="1"/>
    <x v="340"/>
    <d v="1899-12-30T01:28:00"/>
    <n v="205"/>
    <x v="602"/>
    <n v="31"/>
    <n v="7"/>
    <x v="6"/>
    <d v="2022-07-24T00:00:00"/>
  </r>
  <r>
    <x v="5"/>
    <x v="1"/>
    <x v="340"/>
    <d v="1899-12-30T01:28:00"/>
    <n v="205"/>
    <x v="602"/>
    <n v="31"/>
    <n v="7"/>
    <x v="6"/>
    <d v="2022-07-24T00:00:00"/>
  </r>
  <r>
    <x v="4"/>
    <x v="1"/>
    <x v="129"/>
    <d v="1899-12-30T00:40:00"/>
    <n v="205"/>
    <x v="602"/>
    <n v="31"/>
    <n v="7"/>
    <x v="6"/>
    <d v="2022-07-24T00:00:00"/>
  </r>
  <r>
    <x v="5"/>
    <x v="1"/>
    <x v="129"/>
    <d v="1899-12-30T00:40:00"/>
    <n v="205"/>
    <x v="602"/>
    <n v="31"/>
    <n v="7"/>
    <x v="6"/>
    <d v="2022-07-24T00:00:00"/>
  </r>
  <r>
    <x v="4"/>
    <x v="0"/>
    <x v="161"/>
    <d v="1899-12-30T23:14:00"/>
    <n v="205"/>
    <x v="602"/>
    <n v="31"/>
    <n v="7"/>
    <x v="6"/>
    <d v="2022-07-24T00:00:00"/>
  </r>
  <r>
    <x v="5"/>
    <x v="0"/>
    <x v="161"/>
    <d v="1899-12-30T23:14:00"/>
    <n v="205"/>
    <x v="602"/>
    <n v="31"/>
    <n v="7"/>
    <x v="6"/>
    <d v="2022-07-24T00:00:00"/>
  </r>
  <r>
    <x v="4"/>
    <x v="1"/>
    <x v="270"/>
    <d v="1899-12-30T23:11:00"/>
    <n v="206"/>
    <x v="603"/>
    <n v="31"/>
    <n v="7"/>
    <x v="6"/>
    <d v="2022-07-25T00:00:00"/>
  </r>
  <r>
    <x v="5"/>
    <x v="1"/>
    <x v="270"/>
    <d v="1899-12-30T23:11:00"/>
    <n v="206"/>
    <x v="603"/>
    <n v="31"/>
    <n v="7"/>
    <x v="6"/>
    <d v="2022-07-25T00:00:00"/>
  </r>
  <r>
    <x v="4"/>
    <x v="1"/>
    <x v="50"/>
    <d v="1899-12-30T23:06:00"/>
    <n v="206"/>
    <x v="603"/>
    <n v="31"/>
    <n v="7"/>
    <x v="6"/>
    <d v="2022-07-25T00:00:00"/>
  </r>
  <r>
    <x v="5"/>
    <x v="1"/>
    <x v="50"/>
    <d v="1899-12-30T23:06:00"/>
    <n v="206"/>
    <x v="603"/>
    <n v="31"/>
    <n v="7"/>
    <x v="6"/>
    <d v="2022-07-25T00:00:00"/>
  </r>
  <r>
    <x v="4"/>
    <x v="1"/>
    <x v="33"/>
    <d v="1899-12-30T23:58:00"/>
    <n v="206"/>
    <x v="603"/>
    <n v="31"/>
    <n v="7"/>
    <x v="6"/>
    <d v="2022-07-25T00:00:00"/>
  </r>
  <r>
    <x v="5"/>
    <x v="1"/>
    <x v="33"/>
    <d v="1899-12-30T23:58:00"/>
    <n v="206"/>
    <x v="603"/>
    <n v="31"/>
    <n v="7"/>
    <x v="6"/>
    <d v="2022-07-25T00:00:00"/>
  </r>
  <r>
    <x v="4"/>
    <x v="1"/>
    <x v="26"/>
    <d v="1899-12-30T23:18:00"/>
    <n v="206"/>
    <x v="603"/>
    <n v="31"/>
    <n v="7"/>
    <x v="6"/>
    <d v="2022-07-25T00:00:00"/>
  </r>
  <r>
    <x v="5"/>
    <x v="1"/>
    <x v="26"/>
    <d v="1899-12-30T23:18:00"/>
    <n v="206"/>
    <x v="603"/>
    <n v="31"/>
    <n v="7"/>
    <x v="6"/>
    <d v="2022-07-25T00:00:00"/>
  </r>
  <r>
    <x v="4"/>
    <x v="1"/>
    <x v="341"/>
    <d v="1899-12-30T23:27:00"/>
    <n v="206"/>
    <x v="603"/>
    <n v="31"/>
    <n v="7"/>
    <x v="6"/>
    <d v="2022-07-25T00:00:00"/>
  </r>
  <r>
    <x v="5"/>
    <x v="1"/>
    <x v="341"/>
    <d v="1899-12-30T23:27:00"/>
    <n v="206"/>
    <x v="603"/>
    <n v="31"/>
    <n v="7"/>
    <x v="6"/>
    <d v="2022-07-25T00:00:00"/>
  </r>
  <r>
    <x v="4"/>
    <x v="1"/>
    <x v="102"/>
    <d v="1899-12-30T23:31:00"/>
    <n v="206"/>
    <x v="603"/>
    <n v="31"/>
    <n v="7"/>
    <x v="6"/>
    <d v="2022-07-25T00:00:00"/>
  </r>
  <r>
    <x v="5"/>
    <x v="1"/>
    <x v="102"/>
    <d v="1899-12-30T23:31:00"/>
    <n v="206"/>
    <x v="603"/>
    <n v="31"/>
    <n v="7"/>
    <x v="6"/>
    <d v="2022-07-25T00:00:00"/>
  </r>
  <r>
    <x v="4"/>
    <x v="1"/>
    <x v="375"/>
    <d v="1899-12-30T00:46:00"/>
    <n v="207"/>
    <x v="604"/>
    <n v="31"/>
    <n v="7"/>
    <x v="6"/>
    <d v="2022-07-26T00:00:00"/>
  </r>
  <r>
    <x v="5"/>
    <x v="1"/>
    <x v="375"/>
    <d v="1899-12-30T00:46:00"/>
    <n v="207"/>
    <x v="604"/>
    <n v="31"/>
    <n v="7"/>
    <x v="6"/>
    <d v="2022-07-26T00:00:00"/>
  </r>
  <r>
    <x v="4"/>
    <x v="0"/>
    <x v="33"/>
    <d v="1899-12-30T23:28:00"/>
    <n v="211"/>
    <x v="605"/>
    <n v="31"/>
    <n v="7"/>
    <x v="6"/>
    <d v="2022-07-30T00:00:00"/>
  </r>
  <r>
    <x v="5"/>
    <x v="0"/>
    <x v="33"/>
    <d v="1899-12-30T23:28:00"/>
    <n v="211"/>
    <x v="605"/>
    <n v="31"/>
    <n v="7"/>
    <x v="6"/>
    <d v="2022-07-30T00:00:00"/>
  </r>
  <r>
    <x v="4"/>
    <x v="0"/>
    <x v="370"/>
    <d v="1899-12-30T23:39:00"/>
    <n v="211"/>
    <x v="605"/>
    <n v="31"/>
    <n v="7"/>
    <x v="6"/>
    <d v="2022-07-30T00:00:00"/>
  </r>
  <r>
    <x v="5"/>
    <x v="0"/>
    <x v="370"/>
    <d v="1899-12-30T23:39:00"/>
    <n v="211"/>
    <x v="605"/>
    <n v="31"/>
    <n v="7"/>
    <x v="6"/>
    <d v="2022-07-30T00:00:00"/>
  </r>
  <r>
    <x v="4"/>
    <x v="0"/>
    <x v="251"/>
    <d v="1899-12-30T23:07:00"/>
    <n v="211"/>
    <x v="605"/>
    <n v="31"/>
    <n v="7"/>
    <x v="6"/>
    <d v="2022-07-30T00:00:00"/>
  </r>
  <r>
    <x v="5"/>
    <x v="0"/>
    <x v="251"/>
    <d v="1899-12-30T23:07:00"/>
    <n v="211"/>
    <x v="605"/>
    <n v="31"/>
    <n v="7"/>
    <x v="6"/>
    <d v="2022-07-30T00:00:00"/>
  </r>
  <r>
    <x v="4"/>
    <x v="0"/>
    <x v="376"/>
    <d v="1899-12-30T23:09:00"/>
    <n v="211"/>
    <x v="605"/>
    <n v="31"/>
    <n v="7"/>
    <x v="6"/>
    <d v="2022-07-30T00:00:00"/>
  </r>
  <r>
    <x v="5"/>
    <x v="0"/>
    <x v="376"/>
    <d v="1899-12-30T23:09:00"/>
    <n v="211"/>
    <x v="605"/>
    <n v="31"/>
    <n v="7"/>
    <x v="6"/>
    <d v="2022-07-30T00:00:00"/>
  </r>
  <r>
    <x v="4"/>
    <x v="0"/>
    <x v="34"/>
    <d v="1899-12-30T23:36:00"/>
    <n v="211"/>
    <x v="605"/>
    <n v="31"/>
    <n v="7"/>
    <x v="6"/>
    <d v="2022-07-30T00:00:00"/>
  </r>
  <r>
    <x v="5"/>
    <x v="0"/>
    <x v="34"/>
    <d v="1899-12-30T23:36:00"/>
    <n v="211"/>
    <x v="605"/>
    <n v="31"/>
    <n v="7"/>
    <x v="6"/>
    <d v="2022-07-30T00:00:00"/>
  </r>
  <r>
    <x v="4"/>
    <x v="0"/>
    <x v="377"/>
    <d v="1899-12-30T23:24:00"/>
    <n v="216"/>
    <x v="606"/>
    <n v="32"/>
    <n v="8"/>
    <x v="7"/>
    <d v="2022-08-04T00:00:00"/>
  </r>
  <r>
    <x v="5"/>
    <x v="0"/>
    <x v="377"/>
    <d v="1899-12-30T23:24:00"/>
    <n v="216"/>
    <x v="606"/>
    <n v="32"/>
    <n v="8"/>
    <x v="7"/>
    <d v="2022-08-04T00:00:00"/>
  </r>
  <r>
    <x v="4"/>
    <x v="0"/>
    <x v="378"/>
    <d v="1899-12-30T23:15:00"/>
    <n v="216"/>
    <x v="606"/>
    <n v="32"/>
    <n v="8"/>
    <x v="7"/>
    <d v="2022-08-04T00:00:00"/>
  </r>
  <r>
    <x v="5"/>
    <x v="0"/>
    <x v="378"/>
    <d v="1899-12-30T23:15:00"/>
    <n v="216"/>
    <x v="606"/>
    <n v="32"/>
    <n v="8"/>
    <x v="7"/>
    <d v="2022-08-04T00:00:00"/>
  </r>
  <r>
    <x v="4"/>
    <x v="0"/>
    <x v="49"/>
    <d v="1899-12-30T23:33:00"/>
    <n v="216"/>
    <x v="606"/>
    <n v="32"/>
    <n v="8"/>
    <x v="7"/>
    <d v="2022-08-04T00:00:00"/>
  </r>
  <r>
    <x v="5"/>
    <x v="0"/>
    <x v="49"/>
    <d v="1899-12-30T23:33:00"/>
    <n v="216"/>
    <x v="606"/>
    <n v="32"/>
    <n v="8"/>
    <x v="7"/>
    <d v="2022-08-04T00:00:00"/>
  </r>
  <r>
    <x v="4"/>
    <x v="0"/>
    <x v="120"/>
    <d v="1899-12-30T23:07:00"/>
    <n v="216"/>
    <x v="606"/>
    <n v="32"/>
    <n v="8"/>
    <x v="7"/>
    <d v="2022-08-04T00:00:00"/>
  </r>
  <r>
    <x v="5"/>
    <x v="0"/>
    <x v="120"/>
    <d v="1899-12-30T23:07:00"/>
    <n v="216"/>
    <x v="606"/>
    <n v="32"/>
    <n v="8"/>
    <x v="7"/>
    <d v="2022-08-04T00:00:00"/>
  </r>
  <r>
    <x v="4"/>
    <x v="0"/>
    <x v="379"/>
    <d v="1899-12-30T23:36:00"/>
    <n v="216"/>
    <x v="606"/>
    <n v="32"/>
    <n v="8"/>
    <x v="7"/>
    <d v="2022-08-04T00:00:00"/>
  </r>
  <r>
    <x v="5"/>
    <x v="0"/>
    <x v="379"/>
    <d v="1899-12-30T23:36:00"/>
    <n v="216"/>
    <x v="606"/>
    <n v="32"/>
    <n v="8"/>
    <x v="7"/>
    <d v="2022-08-04T00:00:00"/>
  </r>
  <r>
    <x v="4"/>
    <x v="0"/>
    <x v="269"/>
    <d v="1899-12-30T23:07:00"/>
    <n v="217"/>
    <x v="607"/>
    <n v="32"/>
    <n v="8"/>
    <x v="7"/>
    <d v="2022-08-05T00:00:00"/>
  </r>
  <r>
    <x v="5"/>
    <x v="0"/>
    <x v="269"/>
    <d v="1899-12-30T23:07:00"/>
    <n v="217"/>
    <x v="607"/>
    <n v="32"/>
    <n v="8"/>
    <x v="7"/>
    <d v="2022-08-05T00:00:00"/>
  </r>
  <r>
    <x v="4"/>
    <x v="1"/>
    <x v="380"/>
    <d v="1899-12-30T23:50:00"/>
    <n v="218"/>
    <x v="608"/>
    <n v="32"/>
    <n v="8"/>
    <x v="7"/>
    <d v="2022-08-06T00:00:00"/>
  </r>
  <r>
    <x v="5"/>
    <x v="1"/>
    <x v="380"/>
    <d v="1899-12-30T23:50:00"/>
    <n v="218"/>
    <x v="608"/>
    <n v="32"/>
    <n v="8"/>
    <x v="7"/>
    <d v="2022-08-06T00:00:00"/>
  </r>
  <r>
    <x v="4"/>
    <x v="1"/>
    <x v="33"/>
    <d v="1899-12-30T23:55:00"/>
    <n v="218"/>
    <x v="608"/>
    <n v="32"/>
    <n v="8"/>
    <x v="7"/>
    <d v="2022-08-06T00:00:00"/>
  </r>
  <r>
    <x v="5"/>
    <x v="1"/>
    <x v="33"/>
    <d v="1899-12-30T23:55:00"/>
    <n v="218"/>
    <x v="608"/>
    <n v="32"/>
    <n v="8"/>
    <x v="7"/>
    <d v="2022-08-06T00:00:00"/>
  </r>
  <r>
    <x v="4"/>
    <x v="1"/>
    <x v="381"/>
    <d v="1899-12-30T23:53:00"/>
    <n v="218"/>
    <x v="608"/>
    <n v="32"/>
    <n v="8"/>
    <x v="7"/>
    <d v="2022-08-06T00:00:00"/>
  </r>
  <r>
    <x v="5"/>
    <x v="1"/>
    <x v="381"/>
    <d v="1899-12-30T23:53:00"/>
    <n v="218"/>
    <x v="608"/>
    <n v="32"/>
    <n v="8"/>
    <x v="7"/>
    <d v="2022-08-06T00:00:00"/>
  </r>
  <r>
    <x v="4"/>
    <x v="1"/>
    <x v="339"/>
    <d v="1899-12-30T23:30:00"/>
    <n v="218"/>
    <x v="608"/>
    <n v="32"/>
    <n v="8"/>
    <x v="7"/>
    <d v="2022-08-06T00:00:00"/>
  </r>
  <r>
    <x v="5"/>
    <x v="1"/>
    <x v="339"/>
    <d v="1899-12-30T23:30:00"/>
    <n v="218"/>
    <x v="608"/>
    <n v="32"/>
    <n v="8"/>
    <x v="7"/>
    <d v="2022-08-06T00:00:00"/>
  </r>
  <r>
    <x v="4"/>
    <x v="1"/>
    <x v="18"/>
    <d v="1899-12-30T23:26:00"/>
    <n v="218"/>
    <x v="608"/>
    <n v="32"/>
    <n v="8"/>
    <x v="7"/>
    <d v="2022-08-06T00:00:00"/>
  </r>
  <r>
    <x v="5"/>
    <x v="1"/>
    <x v="18"/>
    <d v="1899-12-30T23:26:00"/>
    <n v="218"/>
    <x v="608"/>
    <n v="32"/>
    <n v="8"/>
    <x v="7"/>
    <d v="2022-08-06T00:00:00"/>
  </r>
  <r>
    <x v="4"/>
    <x v="1"/>
    <x v="50"/>
    <d v="1899-12-30T23:19:00"/>
    <n v="219"/>
    <x v="609"/>
    <n v="33"/>
    <n v="8"/>
    <x v="7"/>
    <d v="2022-08-07T00:00:00"/>
  </r>
  <r>
    <x v="4"/>
    <x v="1"/>
    <x v="50"/>
    <d v="1899-12-30T02:16:00"/>
    <n v="219"/>
    <x v="609"/>
    <n v="33"/>
    <n v="8"/>
    <x v="7"/>
    <d v="2022-08-07T00:00:00"/>
  </r>
  <r>
    <x v="5"/>
    <x v="1"/>
    <x v="50"/>
    <d v="1899-12-30T23:19:00"/>
    <n v="219"/>
    <x v="609"/>
    <n v="33"/>
    <n v="8"/>
    <x v="7"/>
    <d v="2022-08-07T00:00:00"/>
  </r>
  <r>
    <x v="5"/>
    <x v="1"/>
    <x v="50"/>
    <d v="1899-12-30T02:16:00"/>
    <n v="219"/>
    <x v="609"/>
    <n v="33"/>
    <n v="8"/>
    <x v="7"/>
    <d v="2022-08-07T00:00:00"/>
  </r>
  <r>
    <x v="4"/>
    <x v="1"/>
    <x v="33"/>
    <d v="1899-12-30T23:04:00"/>
    <n v="219"/>
    <x v="609"/>
    <n v="33"/>
    <n v="8"/>
    <x v="7"/>
    <d v="2022-08-07T00:00:00"/>
  </r>
  <r>
    <x v="5"/>
    <x v="1"/>
    <x v="33"/>
    <d v="1899-12-30T23:04:00"/>
    <n v="219"/>
    <x v="609"/>
    <n v="33"/>
    <n v="8"/>
    <x v="7"/>
    <d v="2022-08-07T00:00:00"/>
  </r>
  <r>
    <x v="4"/>
    <x v="1"/>
    <x v="381"/>
    <d v="1899-12-30T23:01:00"/>
    <n v="219"/>
    <x v="609"/>
    <n v="33"/>
    <n v="8"/>
    <x v="7"/>
    <d v="2022-08-07T00:00:00"/>
  </r>
  <r>
    <x v="5"/>
    <x v="1"/>
    <x v="381"/>
    <d v="1899-12-30T23:01:00"/>
    <n v="219"/>
    <x v="609"/>
    <n v="33"/>
    <n v="8"/>
    <x v="7"/>
    <d v="2022-08-07T00:00:00"/>
  </r>
  <r>
    <x v="4"/>
    <x v="1"/>
    <x v="374"/>
    <d v="1899-12-30T23:16:00"/>
    <n v="219"/>
    <x v="609"/>
    <n v="33"/>
    <n v="8"/>
    <x v="7"/>
    <d v="2022-08-07T00:00:00"/>
  </r>
  <r>
    <x v="4"/>
    <x v="1"/>
    <x v="374"/>
    <d v="1899-12-30T01:12:00"/>
    <n v="219"/>
    <x v="609"/>
    <n v="33"/>
    <n v="8"/>
    <x v="7"/>
    <d v="2022-08-07T00:00:00"/>
  </r>
  <r>
    <x v="5"/>
    <x v="1"/>
    <x v="374"/>
    <d v="1899-12-30T23:16:00"/>
    <n v="219"/>
    <x v="609"/>
    <n v="33"/>
    <n v="8"/>
    <x v="7"/>
    <d v="2022-08-07T00:00:00"/>
  </r>
  <r>
    <x v="5"/>
    <x v="1"/>
    <x v="374"/>
    <d v="1899-12-30T01:12:00"/>
    <n v="219"/>
    <x v="609"/>
    <n v="33"/>
    <n v="8"/>
    <x v="7"/>
    <d v="2022-08-07T00:00:00"/>
  </r>
  <r>
    <x v="4"/>
    <x v="1"/>
    <x v="270"/>
    <d v="1899-12-30T23:02:00"/>
    <n v="220"/>
    <x v="610"/>
    <n v="33"/>
    <n v="8"/>
    <x v="7"/>
    <d v="2022-08-08T00:00:00"/>
  </r>
  <r>
    <x v="5"/>
    <x v="1"/>
    <x v="270"/>
    <d v="1899-12-30T23:02:00"/>
    <n v="220"/>
    <x v="610"/>
    <n v="33"/>
    <n v="8"/>
    <x v="7"/>
    <d v="2022-08-08T00:00:00"/>
  </r>
  <r>
    <x v="4"/>
    <x v="1"/>
    <x v="33"/>
    <d v="1899-12-30T23:38:00"/>
    <n v="220"/>
    <x v="610"/>
    <n v="33"/>
    <n v="8"/>
    <x v="7"/>
    <d v="2022-08-08T00:00:00"/>
  </r>
  <r>
    <x v="5"/>
    <x v="1"/>
    <x v="33"/>
    <d v="1899-12-30T23:38:00"/>
    <n v="220"/>
    <x v="610"/>
    <n v="33"/>
    <n v="8"/>
    <x v="7"/>
    <d v="2022-08-08T00:00:00"/>
  </r>
  <r>
    <x v="4"/>
    <x v="1"/>
    <x v="343"/>
    <d v="1899-12-30T23:11:00"/>
    <n v="220"/>
    <x v="610"/>
    <n v="33"/>
    <n v="8"/>
    <x v="7"/>
    <d v="2022-08-08T00:00:00"/>
  </r>
  <r>
    <x v="5"/>
    <x v="1"/>
    <x v="343"/>
    <d v="1899-12-30T23:11:00"/>
    <n v="220"/>
    <x v="610"/>
    <n v="33"/>
    <n v="8"/>
    <x v="7"/>
    <d v="2022-08-08T00:00:00"/>
  </r>
  <r>
    <x v="4"/>
    <x v="1"/>
    <x v="341"/>
    <d v="1899-12-30T23:05:00"/>
    <n v="220"/>
    <x v="610"/>
    <n v="33"/>
    <n v="8"/>
    <x v="7"/>
    <d v="2022-08-08T00:00:00"/>
  </r>
  <r>
    <x v="5"/>
    <x v="1"/>
    <x v="341"/>
    <d v="1899-12-30T23:05:00"/>
    <n v="220"/>
    <x v="610"/>
    <n v="33"/>
    <n v="8"/>
    <x v="7"/>
    <d v="2022-08-08T00:00:00"/>
  </r>
  <r>
    <x v="4"/>
    <x v="0"/>
    <x v="270"/>
    <d v="1899-12-30T23:04:00"/>
    <n v="221"/>
    <x v="611"/>
    <n v="33"/>
    <n v="8"/>
    <x v="7"/>
    <d v="2022-08-09T00:00:00"/>
  </r>
  <r>
    <x v="5"/>
    <x v="0"/>
    <x v="270"/>
    <d v="1899-12-30T23:04:00"/>
    <n v="221"/>
    <x v="611"/>
    <n v="33"/>
    <n v="8"/>
    <x v="7"/>
    <d v="2022-08-09T00:00:00"/>
  </r>
  <r>
    <x v="4"/>
    <x v="0"/>
    <x v="270"/>
    <d v="1899-12-30T23:11:00"/>
    <n v="222"/>
    <x v="612"/>
    <n v="33"/>
    <n v="8"/>
    <x v="7"/>
    <d v="2022-08-10T00:00:00"/>
  </r>
  <r>
    <x v="5"/>
    <x v="0"/>
    <x v="270"/>
    <d v="1899-12-30T23:11:00"/>
    <n v="222"/>
    <x v="612"/>
    <n v="33"/>
    <n v="8"/>
    <x v="7"/>
    <d v="2022-08-10T00:00:00"/>
  </r>
  <r>
    <x v="4"/>
    <x v="0"/>
    <x v="33"/>
    <d v="1899-12-30T23:05:00"/>
    <n v="222"/>
    <x v="612"/>
    <n v="33"/>
    <n v="8"/>
    <x v="7"/>
    <d v="2022-08-10T00:00:00"/>
  </r>
  <r>
    <x v="5"/>
    <x v="0"/>
    <x v="33"/>
    <d v="1899-12-30T23:05:00"/>
    <n v="222"/>
    <x v="612"/>
    <n v="33"/>
    <n v="8"/>
    <x v="7"/>
    <d v="2022-08-10T00:00:00"/>
  </r>
  <r>
    <x v="4"/>
    <x v="0"/>
    <x v="35"/>
    <d v="1899-12-30T23:26:00"/>
    <n v="222"/>
    <x v="612"/>
    <n v="33"/>
    <n v="8"/>
    <x v="7"/>
    <d v="2022-08-10T00:00:00"/>
  </r>
  <r>
    <x v="5"/>
    <x v="0"/>
    <x v="35"/>
    <d v="1899-12-30T23:26:00"/>
    <n v="222"/>
    <x v="612"/>
    <n v="33"/>
    <n v="8"/>
    <x v="7"/>
    <d v="2022-08-10T00:00:00"/>
  </r>
  <r>
    <x v="4"/>
    <x v="0"/>
    <x v="18"/>
    <d v="1899-12-30T23:24:00"/>
    <n v="222"/>
    <x v="612"/>
    <n v="33"/>
    <n v="8"/>
    <x v="7"/>
    <d v="2022-08-10T00:00:00"/>
  </r>
  <r>
    <x v="5"/>
    <x v="0"/>
    <x v="18"/>
    <d v="1899-12-30T23:24:00"/>
    <n v="222"/>
    <x v="612"/>
    <n v="33"/>
    <n v="8"/>
    <x v="7"/>
    <d v="2022-08-10T00:00:00"/>
  </r>
  <r>
    <x v="4"/>
    <x v="0"/>
    <x v="270"/>
    <d v="1899-12-30T23:07:00"/>
    <n v="223"/>
    <x v="613"/>
    <n v="33"/>
    <n v="8"/>
    <x v="7"/>
    <d v="2022-08-11T00:00:00"/>
  </r>
  <r>
    <x v="5"/>
    <x v="0"/>
    <x v="270"/>
    <d v="1899-12-30T23:07:00"/>
    <n v="223"/>
    <x v="613"/>
    <n v="33"/>
    <n v="8"/>
    <x v="7"/>
    <d v="2022-08-11T00:00:00"/>
  </r>
  <r>
    <x v="4"/>
    <x v="0"/>
    <x v="242"/>
    <d v="1899-12-30T23:02:00"/>
    <n v="223"/>
    <x v="613"/>
    <n v="33"/>
    <n v="8"/>
    <x v="7"/>
    <d v="2022-08-11T00:00:00"/>
  </r>
  <r>
    <x v="5"/>
    <x v="0"/>
    <x v="242"/>
    <d v="1899-12-30T23:02:00"/>
    <n v="223"/>
    <x v="613"/>
    <n v="33"/>
    <n v="8"/>
    <x v="7"/>
    <d v="2022-08-11T00:00:00"/>
  </r>
  <r>
    <x v="4"/>
    <x v="0"/>
    <x v="236"/>
    <d v="1899-12-30T23:09:00"/>
    <n v="223"/>
    <x v="613"/>
    <n v="33"/>
    <n v="8"/>
    <x v="7"/>
    <d v="2022-08-11T00:00:00"/>
  </r>
  <r>
    <x v="5"/>
    <x v="0"/>
    <x v="236"/>
    <d v="1899-12-30T23:09:00"/>
    <n v="223"/>
    <x v="613"/>
    <n v="33"/>
    <n v="8"/>
    <x v="7"/>
    <d v="2022-08-11T00:00:00"/>
  </r>
  <r>
    <x v="4"/>
    <x v="0"/>
    <x v="382"/>
    <d v="1899-12-30T23:11:00"/>
    <n v="226"/>
    <x v="614"/>
    <n v="34"/>
    <n v="8"/>
    <x v="7"/>
    <d v="2022-08-14T00:00:00"/>
  </r>
  <r>
    <x v="5"/>
    <x v="0"/>
    <x v="382"/>
    <d v="1899-12-30T23:11:00"/>
    <n v="226"/>
    <x v="614"/>
    <n v="34"/>
    <n v="8"/>
    <x v="7"/>
    <d v="2022-08-14T00:00:00"/>
  </r>
  <r>
    <x v="4"/>
    <x v="0"/>
    <x v="383"/>
    <d v="1899-12-30T23:19:00"/>
    <n v="226"/>
    <x v="614"/>
    <n v="34"/>
    <n v="8"/>
    <x v="7"/>
    <d v="2022-08-14T00:00:00"/>
  </r>
  <r>
    <x v="5"/>
    <x v="0"/>
    <x v="383"/>
    <d v="1899-12-30T23:19:00"/>
    <n v="226"/>
    <x v="614"/>
    <n v="34"/>
    <n v="8"/>
    <x v="7"/>
    <d v="2022-08-14T00:00:00"/>
  </r>
  <r>
    <x v="4"/>
    <x v="0"/>
    <x v="384"/>
    <d v="1899-12-30T23:13:00"/>
    <n v="226"/>
    <x v="614"/>
    <n v="34"/>
    <n v="8"/>
    <x v="7"/>
    <d v="2022-08-14T00:00:00"/>
  </r>
  <r>
    <x v="5"/>
    <x v="0"/>
    <x v="384"/>
    <d v="1899-12-30T23:13:00"/>
    <n v="226"/>
    <x v="614"/>
    <n v="34"/>
    <n v="8"/>
    <x v="7"/>
    <d v="2022-08-14T00:00:00"/>
  </r>
  <r>
    <x v="4"/>
    <x v="0"/>
    <x v="385"/>
    <d v="1899-12-30T23:01:00"/>
    <n v="226"/>
    <x v="614"/>
    <n v="34"/>
    <n v="8"/>
    <x v="7"/>
    <d v="2022-08-14T00:00:00"/>
  </r>
  <r>
    <x v="5"/>
    <x v="0"/>
    <x v="385"/>
    <d v="1899-12-30T23:01:00"/>
    <n v="226"/>
    <x v="614"/>
    <n v="34"/>
    <n v="8"/>
    <x v="7"/>
    <d v="2022-08-14T00:00:00"/>
  </r>
  <r>
    <x v="4"/>
    <x v="0"/>
    <x v="386"/>
    <d v="1899-12-30T23:06:00"/>
    <n v="226"/>
    <x v="614"/>
    <n v="34"/>
    <n v="8"/>
    <x v="7"/>
    <d v="2022-08-14T00:00:00"/>
  </r>
  <r>
    <x v="5"/>
    <x v="0"/>
    <x v="386"/>
    <d v="1899-12-30T23:06:00"/>
    <n v="226"/>
    <x v="614"/>
    <n v="34"/>
    <n v="8"/>
    <x v="7"/>
    <d v="2022-08-14T00:00:00"/>
  </r>
  <r>
    <x v="4"/>
    <x v="1"/>
    <x v="387"/>
    <d v="1899-12-30T23:20:00"/>
    <n v="227"/>
    <x v="615"/>
    <n v="34"/>
    <n v="8"/>
    <x v="7"/>
    <d v="2022-08-15T00:00:00"/>
  </r>
  <r>
    <x v="5"/>
    <x v="1"/>
    <x v="387"/>
    <d v="1899-12-30T23:20:00"/>
    <n v="227"/>
    <x v="615"/>
    <n v="34"/>
    <n v="8"/>
    <x v="7"/>
    <d v="2022-08-15T00:00:00"/>
  </r>
  <r>
    <x v="4"/>
    <x v="1"/>
    <x v="388"/>
    <d v="1899-12-30T23:48:00"/>
    <n v="227"/>
    <x v="615"/>
    <n v="34"/>
    <n v="8"/>
    <x v="7"/>
    <d v="2022-08-15T00:00:00"/>
  </r>
  <r>
    <x v="5"/>
    <x v="1"/>
    <x v="388"/>
    <d v="1899-12-30T23:48:00"/>
    <n v="227"/>
    <x v="615"/>
    <n v="34"/>
    <n v="8"/>
    <x v="7"/>
    <d v="2022-08-15T00:00:00"/>
  </r>
  <r>
    <x v="4"/>
    <x v="1"/>
    <x v="389"/>
    <d v="1899-12-30T23:23:00"/>
    <n v="227"/>
    <x v="615"/>
    <n v="34"/>
    <n v="8"/>
    <x v="7"/>
    <d v="2022-08-15T00:00:00"/>
  </r>
  <r>
    <x v="5"/>
    <x v="1"/>
    <x v="389"/>
    <d v="1899-12-30T23:23:00"/>
    <n v="227"/>
    <x v="615"/>
    <n v="34"/>
    <n v="8"/>
    <x v="7"/>
    <d v="2022-08-15T00:00:00"/>
  </r>
  <r>
    <x v="4"/>
    <x v="1"/>
    <x v="390"/>
    <d v="1899-12-30T23:36:00"/>
    <n v="227"/>
    <x v="615"/>
    <n v="34"/>
    <n v="8"/>
    <x v="7"/>
    <d v="2022-08-15T00:00:00"/>
  </r>
  <r>
    <x v="5"/>
    <x v="1"/>
    <x v="390"/>
    <d v="1899-12-30T23:36:00"/>
    <n v="227"/>
    <x v="615"/>
    <n v="34"/>
    <n v="8"/>
    <x v="7"/>
    <d v="2022-08-15T00:00:00"/>
  </r>
  <r>
    <x v="4"/>
    <x v="1"/>
    <x v="391"/>
    <d v="1899-12-30T23:34:00"/>
    <n v="227"/>
    <x v="615"/>
    <n v="34"/>
    <n v="8"/>
    <x v="7"/>
    <d v="2022-08-15T00:00:00"/>
  </r>
  <r>
    <x v="5"/>
    <x v="1"/>
    <x v="391"/>
    <d v="1899-12-30T23:34:00"/>
    <n v="227"/>
    <x v="615"/>
    <n v="34"/>
    <n v="8"/>
    <x v="7"/>
    <d v="2022-08-15T00:00:00"/>
  </r>
  <r>
    <x v="4"/>
    <x v="1"/>
    <x v="352"/>
    <d v="1899-12-30T23:50:00"/>
    <n v="227"/>
    <x v="615"/>
    <n v="34"/>
    <n v="8"/>
    <x v="7"/>
    <d v="2022-08-15T00:00:00"/>
  </r>
  <r>
    <x v="5"/>
    <x v="1"/>
    <x v="352"/>
    <d v="1899-12-30T23:50:00"/>
    <n v="227"/>
    <x v="615"/>
    <n v="34"/>
    <n v="8"/>
    <x v="7"/>
    <d v="2022-08-15T00:00:00"/>
  </r>
  <r>
    <x v="4"/>
    <x v="1"/>
    <x v="392"/>
    <d v="1899-12-30T23:39:00"/>
    <n v="227"/>
    <x v="615"/>
    <n v="34"/>
    <n v="8"/>
    <x v="7"/>
    <d v="2022-08-15T00:00:00"/>
  </r>
  <r>
    <x v="5"/>
    <x v="1"/>
    <x v="392"/>
    <d v="1899-12-30T23:39:00"/>
    <n v="227"/>
    <x v="615"/>
    <n v="34"/>
    <n v="8"/>
    <x v="7"/>
    <d v="2022-08-15T00:00:00"/>
  </r>
  <r>
    <x v="4"/>
    <x v="1"/>
    <x v="393"/>
    <d v="1899-12-30T23:07:00"/>
    <n v="227"/>
    <x v="615"/>
    <n v="34"/>
    <n v="8"/>
    <x v="7"/>
    <d v="2022-08-15T00:00:00"/>
  </r>
  <r>
    <x v="5"/>
    <x v="1"/>
    <x v="393"/>
    <d v="1899-12-30T23:07:00"/>
    <n v="227"/>
    <x v="615"/>
    <n v="34"/>
    <n v="8"/>
    <x v="7"/>
    <d v="2022-08-15T00:00:00"/>
  </r>
  <r>
    <x v="4"/>
    <x v="1"/>
    <x v="394"/>
    <d v="1899-12-30T23:52:00"/>
    <n v="227"/>
    <x v="615"/>
    <n v="34"/>
    <n v="8"/>
    <x v="7"/>
    <d v="2022-08-15T00:00:00"/>
  </r>
  <r>
    <x v="5"/>
    <x v="1"/>
    <x v="394"/>
    <d v="1899-12-30T23:52:00"/>
    <n v="227"/>
    <x v="615"/>
    <n v="34"/>
    <n v="8"/>
    <x v="7"/>
    <d v="2022-08-15T00:00:00"/>
  </r>
  <r>
    <x v="4"/>
    <x v="1"/>
    <x v="15"/>
    <d v="1899-12-30T23:03:00"/>
    <n v="228"/>
    <x v="616"/>
    <n v="34"/>
    <n v="8"/>
    <x v="7"/>
    <d v="2022-08-16T00:00:00"/>
  </r>
  <r>
    <x v="5"/>
    <x v="1"/>
    <x v="15"/>
    <d v="1899-12-30T23:03:00"/>
    <n v="228"/>
    <x v="616"/>
    <n v="34"/>
    <n v="8"/>
    <x v="7"/>
    <d v="2022-08-16T00:00:00"/>
  </r>
  <r>
    <x v="4"/>
    <x v="1"/>
    <x v="395"/>
    <d v="1899-12-30T23:59:00"/>
    <n v="228"/>
    <x v="616"/>
    <n v="34"/>
    <n v="8"/>
    <x v="7"/>
    <d v="2022-08-16T00:00:00"/>
  </r>
  <r>
    <x v="5"/>
    <x v="1"/>
    <x v="395"/>
    <d v="1899-12-30T23:59:00"/>
    <n v="228"/>
    <x v="616"/>
    <n v="34"/>
    <n v="8"/>
    <x v="7"/>
    <d v="2022-08-16T00:00:00"/>
  </r>
  <r>
    <x v="4"/>
    <x v="1"/>
    <x v="212"/>
    <d v="1899-12-30T02:02:00"/>
    <n v="229"/>
    <x v="617"/>
    <n v="34"/>
    <n v="8"/>
    <x v="7"/>
    <d v="2022-08-17T00:00:00"/>
  </r>
  <r>
    <x v="5"/>
    <x v="1"/>
    <x v="212"/>
    <d v="1899-12-30T02:02:00"/>
    <n v="229"/>
    <x v="617"/>
    <n v="34"/>
    <n v="8"/>
    <x v="7"/>
    <d v="2022-08-17T00:00:00"/>
  </r>
  <r>
    <x v="4"/>
    <x v="1"/>
    <x v="383"/>
    <d v="1899-12-30T00:47:00"/>
    <n v="229"/>
    <x v="617"/>
    <n v="34"/>
    <n v="8"/>
    <x v="7"/>
    <d v="2022-08-17T00:00:00"/>
  </r>
  <r>
    <x v="5"/>
    <x v="1"/>
    <x v="383"/>
    <d v="1899-12-30T00:47:00"/>
    <n v="229"/>
    <x v="617"/>
    <n v="34"/>
    <n v="8"/>
    <x v="7"/>
    <d v="2022-08-17T00:00:00"/>
  </r>
  <r>
    <x v="4"/>
    <x v="1"/>
    <x v="396"/>
    <d v="1899-12-30T01:04:00"/>
    <n v="229"/>
    <x v="617"/>
    <n v="34"/>
    <n v="8"/>
    <x v="7"/>
    <d v="2022-08-17T00:00:00"/>
  </r>
  <r>
    <x v="5"/>
    <x v="1"/>
    <x v="396"/>
    <d v="1899-12-30T01:04:00"/>
    <n v="229"/>
    <x v="617"/>
    <n v="34"/>
    <n v="8"/>
    <x v="7"/>
    <d v="2022-08-17T00:00:00"/>
  </r>
  <r>
    <x v="4"/>
    <x v="1"/>
    <x v="394"/>
    <d v="1899-12-30T00:01:00"/>
    <n v="229"/>
    <x v="617"/>
    <n v="34"/>
    <n v="8"/>
    <x v="7"/>
    <d v="2022-08-17T00:00:00"/>
  </r>
  <r>
    <x v="5"/>
    <x v="1"/>
    <x v="394"/>
    <d v="1899-12-30T00:01:00"/>
    <n v="229"/>
    <x v="617"/>
    <n v="34"/>
    <n v="8"/>
    <x v="7"/>
    <d v="2022-08-17T00:00:00"/>
  </r>
  <r>
    <x v="4"/>
    <x v="1"/>
    <x v="397"/>
    <d v="1899-12-30T23:27:00"/>
    <n v="230"/>
    <x v="618"/>
    <n v="34"/>
    <n v="8"/>
    <x v="7"/>
    <d v="2022-08-18T00:00:00"/>
  </r>
  <r>
    <x v="5"/>
    <x v="1"/>
    <x v="397"/>
    <d v="1899-12-30T23:27:00"/>
    <n v="230"/>
    <x v="618"/>
    <n v="34"/>
    <n v="8"/>
    <x v="7"/>
    <d v="2022-08-18T00:00:00"/>
  </r>
  <r>
    <x v="4"/>
    <x v="1"/>
    <x v="383"/>
    <d v="1899-12-30T23:25:00"/>
    <n v="230"/>
    <x v="618"/>
    <n v="34"/>
    <n v="8"/>
    <x v="7"/>
    <d v="2022-08-18T00:00:00"/>
  </r>
  <r>
    <x v="5"/>
    <x v="1"/>
    <x v="383"/>
    <d v="1899-12-30T23:25:00"/>
    <n v="230"/>
    <x v="618"/>
    <n v="34"/>
    <n v="8"/>
    <x v="7"/>
    <d v="2022-08-18T00:00:00"/>
  </r>
  <r>
    <x v="4"/>
    <x v="1"/>
    <x v="398"/>
    <d v="1899-12-30T23:01:00"/>
    <n v="230"/>
    <x v="618"/>
    <n v="34"/>
    <n v="8"/>
    <x v="7"/>
    <d v="2022-08-18T00:00:00"/>
  </r>
  <r>
    <x v="5"/>
    <x v="1"/>
    <x v="398"/>
    <d v="1899-12-30T23:01:00"/>
    <n v="230"/>
    <x v="618"/>
    <n v="34"/>
    <n v="8"/>
    <x v="7"/>
    <d v="2022-08-18T00:00:00"/>
  </r>
  <r>
    <x v="4"/>
    <x v="1"/>
    <x v="399"/>
    <d v="1899-12-30T23:29:00"/>
    <n v="230"/>
    <x v="618"/>
    <n v="34"/>
    <n v="8"/>
    <x v="7"/>
    <d v="2022-08-18T00:00:00"/>
  </r>
  <r>
    <x v="5"/>
    <x v="1"/>
    <x v="399"/>
    <d v="1899-12-30T23:29:00"/>
    <n v="230"/>
    <x v="618"/>
    <n v="34"/>
    <n v="8"/>
    <x v="7"/>
    <d v="2022-08-18T00:00:00"/>
  </r>
  <r>
    <x v="4"/>
    <x v="1"/>
    <x v="400"/>
    <d v="1899-12-30T23:08:00"/>
    <n v="230"/>
    <x v="618"/>
    <n v="34"/>
    <n v="8"/>
    <x v="7"/>
    <d v="2022-08-18T00:00:00"/>
  </r>
  <r>
    <x v="5"/>
    <x v="1"/>
    <x v="400"/>
    <d v="1899-12-30T23:08:00"/>
    <n v="230"/>
    <x v="618"/>
    <n v="34"/>
    <n v="8"/>
    <x v="7"/>
    <d v="2022-08-18T00:00:00"/>
  </r>
  <r>
    <x v="4"/>
    <x v="1"/>
    <x v="15"/>
    <d v="1899-12-30T23:11:00"/>
    <n v="230"/>
    <x v="618"/>
    <n v="34"/>
    <n v="8"/>
    <x v="7"/>
    <d v="2022-08-18T00:00:00"/>
  </r>
  <r>
    <x v="5"/>
    <x v="1"/>
    <x v="15"/>
    <d v="1899-12-30T23:11:00"/>
    <n v="230"/>
    <x v="618"/>
    <n v="34"/>
    <n v="8"/>
    <x v="7"/>
    <d v="2022-08-18T00:00:00"/>
  </r>
  <r>
    <x v="4"/>
    <x v="1"/>
    <x v="394"/>
    <d v="1899-12-30T23:36:00"/>
    <n v="230"/>
    <x v="618"/>
    <n v="34"/>
    <n v="8"/>
    <x v="7"/>
    <d v="2022-08-18T00:00:00"/>
  </r>
  <r>
    <x v="5"/>
    <x v="1"/>
    <x v="394"/>
    <d v="1899-12-30T23:36:00"/>
    <n v="230"/>
    <x v="618"/>
    <n v="34"/>
    <n v="8"/>
    <x v="7"/>
    <d v="2022-08-18T00:00:00"/>
  </r>
  <r>
    <x v="4"/>
    <x v="1"/>
    <x v="401"/>
    <d v="1899-12-30T23:23:00"/>
    <n v="230"/>
    <x v="618"/>
    <n v="34"/>
    <n v="8"/>
    <x v="7"/>
    <d v="2022-08-18T00:00:00"/>
  </r>
  <r>
    <x v="5"/>
    <x v="1"/>
    <x v="401"/>
    <d v="1899-12-30T23:23:00"/>
    <n v="230"/>
    <x v="618"/>
    <n v="34"/>
    <n v="8"/>
    <x v="7"/>
    <d v="2022-08-18T00:00:00"/>
  </r>
  <r>
    <x v="4"/>
    <x v="0"/>
    <x v="397"/>
    <d v="1899-12-30T23:09:00"/>
    <n v="237"/>
    <x v="619"/>
    <n v="35"/>
    <n v="8"/>
    <x v="7"/>
    <d v="2022-08-25T00:00:00"/>
  </r>
  <r>
    <x v="5"/>
    <x v="0"/>
    <x v="397"/>
    <d v="1899-12-30T23:09:00"/>
    <n v="237"/>
    <x v="619"/>
    <n v="35"/>
    <n v="8"/>
    <x v="7"/>
    <d v="2022-08-25T00:00:00"/>
  </r>
  <r>
    <x v="4"/>
    <x v="0"/>
    <x v="402"/>
    <d v="1899-12-30T23:15:00"/>
    <n v="237"/>
    <x v="619"/>
    <n v="35"/>
    <n v="8"/>
    <x v="7"/>
    <d v="2022-08-25T00:00:00"/>
  </r>
  <r>
    <x v="5"/>
    <x v="0"/>
    <x v="402"/>
    <d v="1899-12-30T23:15:00"/>
    <n v="237"/>
    <x v="619"/>
    <n v="35"/>
    <n v="8"/>
    <x v="7"/>
    <d v="2022-08-25T00:00:00"/>
  </r>
  <r>
    <x v="4"/>
    <x v="0"/>
    <x v="399"/>
    <d v="1899-12-30T23:13:00"/>
    <n v="237"/>
    <x v="619"/>
    <n v="35"/>
    <n v="8"/>
    <x v="7"/>
    <d v="2022-08-25T00:00:00"/>
  </r>
  <r>
    <x v="5"/>
    <x v="0"/>
    <x v="399"/>
    <d v="1899-12-30T23:13:00"/>
    <n v="237"/>
    <x v="619"/>
    <n v="35"/>
    <n v="8"/>
    <x v="7"/>
    <d v="2022-08-25T00:00:00"/>
  </r>
  <r>
    <x v="4"/>
    <x v="0"/>
    <x v="395"/>
    <d v="1899-12-30T23:02:00"/>
    <n v="237"/>
    <x v="619"/>
    <n v="35"/>
    <n v="8"/>
    <x v="7"/>
    <d v="2022-08-25T00:00:00"/>
  </r>
  <r>
    <x v="5"/>
    <x v="0"/>
    <x v="395"/>
    <d v="1899-12-30T23:02:00"/>
    <n v="237"/>
    <x v="619"/>
    <n v="35"/>
    <n v="8"/>
    <x v="7"/>
    <d v="2022-08-25T00:00:00"/>
  </r>
  <r>
    <x v="4"/>
    <x v="0"/>
    <x v="401"/>
    <d v="1899-12-30T23:11:00"/>
    <n v="237"/>
    <x v="619"/>
    <n v="35"/>
    <n v="8"/>
    <x v="7"/>
    <d v="2022-08-25T00:00:00"/>
  </r>
  <r>
    <x v="5"/>
    <x v="0"/>
    <x v="401"/>
    <d v="1899-12-30T23:11:00"/>
    <n v="237"/>
    <x v="619"/>
    <n v="35"/>
    <n v="8"/>
    <x v="7"/>
    <d v="2022-08-25T00:00:00"/>
  </r>
  <r>
    <x v="4"/>
    <x v="0"/>
    <x v="50"/>
    <d v="1899-12-30T23:07:00"/>
    <n v="239"/>
    <x v="620"/>
    <n v="35"/>
    <n v="8"/>
    <x v="7"/>
    <d v="2022-08-27T00:00:00"/>
  </r>
  <r>
    <x v="5"/>
    <x v="0"/>
    <x v="50"/>
    <d v="1899-12-30T23:07:00"/>
    <n v="239"/>
    <x v="620"/>
    <n v="35"/>
    <n v="8"/>
    <x v="7"/>
    <d v="2022-08-27T00:00:00"/>
  </r>
  <r>
    <x v="4"/>
    <x v="0"/>
    <x v="403"/>
    <d v="1899-12-30T23:18:00"/>
    <n v="239"/>
    <x v="620"/>
    <n v="35"/>
    <n v="8"/>
    <x v="7"/>
    <d v="2022-08-27T00:00:00"/>
  </r>
  <r>
    <x v="5"/>
    <x v="0"/>
    <x v="403"/>
    <d v="1899-12-30T23:18:00"/>
    <n v="239"/>
    <x v="620"/>
    <n v="35"/>
    <n v="8"/>
    <x v="7"/>
    <d v="2022-08-27T00:00:00"/>
  </r>
  <r>
    <x v="4"/>
    <x v="0"/>
    <x v="18"/>
    <d v="1899-12-30T23:11:00"/>
    <n v="239"/>
    <x v="620"/>
    <n v="35"/>
    <n v="8"/>
    <x v="7"/>
    <d v="2022-08-27T00:00:00"/>
  </r>
  <r>
    <x v="5"/>
    <x v="0"/>
    <x v="18"/>
    <d v="1899-12-30T23:11:00"/>
    <n v="239"/>
    <x v="620"/>
    <n v="35"/>
    <n v="8"/>
    <x v="7"/>
    <d v="2022-08-27T00:00:00"/>
  </r>
  <r>
    <x v="4"/>
    <x v="0"/>
    <x v="404"/>
    <d v="1899-12-30T23:09:00"/>
    <n v="239"/>
    <x v="620"/>
    <n v="35"/>
    <n v="8"/>
    <x v="7"/>
    <d v="2022-08-27T00:00:00"/>
  </r>
  <r>
    <x v="5"/>
    <x v="0"/>
    <x v="404"/>
    <d v="1899-12-30T23:09:00"/>
    <n v="239"/>
    <x v="620"/>
    <n v="35"/>
    <n v="8"/>
    <x v="7"/>
    <d v="2022-08-27T00:00:00"/>
  </r>
  <r>
    <x v="4"/>
    <x v="0"/>
    <x v="384"/>
    <d v="1899-12-30T23:56:00"/>
    <n v="240"/>
    <x v="621"/>
    <n v="36"/>
    <n v="8"/>
    <x v="7"/>
    <d v="2022-08-28T00:00:00"/>
  </r>
  <r>
    <x v="5"/>
    <x v="0"/>
    <x v="384"/>
    <d v="1899-12-30T23:56:00"/>
    <n v="240"/>
    <x v="621"/>
    <n v="36"/>
    <n v="8"/>
    <x v="7"/>
    <d v="2022-08-28T00:00:00"/>
  </r>
  <r>
    <x v="4"/>
    <x v="0"/>
    <x v="405"/>
    <d v="1899-12-30T23:10:00"/>
    <n v="240"/>
    <x v="621"/>
    <n v="36"/>
    <n v="8"/>
    <x v="7"/>
    <d v="2022-08-28T00:00:00"/>
  </r>
  <r>
    <x v="5"/>
    <x v="0"/>
    <x v="405"/>
    <d v="1899-12-30T23:10:00"/>
    <n v="240"/>
    <x v="621"/>
    <n v="36"/>
    <n v="8"/>
    <x v="7"/>
    <d v="2022-08-28T00:00:00"/>
  </r>
  <r>
    <x v="4"/>
    <x v="0"/>
    <x v="352"/>
    <d v="1899-12-30T23:13:00"/>
    <n v="240"/>
    <x v="621"/>
    <n v="36"/>
    <n v="8"/>
    <x v="7"/>
    <d v="2022-08-28T00:00:00"/>
  </r>
  <r>
    <x v="5"/>
    <x v="0"/>
    <x v="352"/>
    <d v="1899-12-30T23:13:00"/>
    <n v="240"/>
    <x v="621"/>
    <n v="36"/>
    <n v="8"/>
    <x v="7"/>
    <d v="2022-08-28T00:00:00"/>
  </r>
  <r>
    <x v="4"/>
    <x v="0"/>
    <x v="385"/>
    <d v="1899-12-30T23:07:00"/>
    <n v="240"/>
    <x v="621"/>
    <n v="36"/>
    <n v="8"/>
    <x v="7"/>
    <d v="2022-08-28T00:00:00"/>
  </r>
  <r>
    <x v="5"/>
    <x v="0"/>
    <x v="385"/>
    <d v="1899-12-30T23:07:00"/>
    <n v="240"/>
    <x v="621"/>
    <n v="36"/>
    <n v="8"/>
    <x v="7"/>
    <d v="2022-08-28T00:00:00"/>
  </r>
  <r>
    <x v="4"/>
    <x v="0"/>
    <x v="395"/>
    <d v="1899-12-30T23:03:00"/>
    <n v="240"/>
    <x v="621"/>
    <n v="36"/>
    <n v="8"/>
    <x v="7"/>
    <d v="2022-08-28T00:00:00"/>
  </r>
  <r>
    <x v="5"/>
    <x v="0"/>
    <x v="395"/>
    <d v="1899-12-30T23:03:00"/>
    <n v="240"/>
    <x v="621"/>
    <n v="36"/>
    <n v="8"/>
    <x v="7"/>
    <d v="2022-08-28T00:00:00"/>
  </r>
  <r>
    <x v="4"/>
    <x v="1"/>
    <x v="375"/>
    <d v="1899-12-30T23:44:00"/>
    <n v="243"/>
    <x v="622"/>
    <n v="36"/>
    <n v="8"/>
    <x v="7"/>
    <d v="2022-08-31T00:00:00"/>
  </r>
  <r>
    <x v="5"/>
    <x v="1"/>
    <x v="375"/>
    <d v="1899-12-30T23:44:00"/>
    <n v="243"/>
    <x v="622"/>
    <n v="36"/>
    <n v="8"/>
    <x v="7"/>
    <d v="2022-08-31T00:00:00"/>
  </r>
  <r>
    <x v="4"/>
    <x v="1"/>
    <x v="406"/>
    <d v="1899-12-30T23:36:00"/>
    <n v="243"/>
    <x v="622"/>
    <n v="36"/>
    <n v="8"/>
    <x v="7"/>
    <d v="2022-08-31T00:00:00"/>
  </r>
  <r>
    <x v="5"/>
    <x v="1"/>
    <x v="406"/>
    <d v="1899-12-30T23:36:00"/>
    <n v="243"/>
    <x v="622"/>
    <n v="36"/>
    <n v="8"/>
    <x v="7"/>
    <d v="2022-08-31T00:00:00"/>
  </r>
  <r>
    <x v="4"/>
    <x v="1"/>
    <x v="33"/>
    <d v="1899-12-30T23:15:00"/>
    <n v="243"/>
    <x v="622"/>
    <n v="36"/>
    <n v="8"/>
    <x v="7"/>
    <d v="2022-08-31T00:00:00"/>
  </r>
  <r>
    <x v="5"/>
    <x v="1"/>
    <x v="33"/>
    <d v="1899-12-30T23:15:00"/>
    <n v="243"/>
    <x v="622"/>
    <n v="36"/>
    <n v="8"/>
    <x v="7"/>
    <d v="2022-08-31T00:00:00"/>
  </r>
  <r>
    <x v="4"/>
    <x v="1"/>
    <x v="230"/>
    <d v="1899-12-30T23:03:00"/>
    <n v="243"/>
    <x v="622"/>
    <n v="36"/>
    <n v="8"/>
    <x v="7"/>
    <d v="2022-08-31T00:00:00"/>
  </r>
  <r>
    <x v="5"/>
    <x v="1"/>
    <x v="230"/>
    <d v="1899-12-30T23:03:00"/>
    <n v="243"/>
    <x v="622"/>
    <n v="36"/>
    <n v="8"/>
    <x v="7"/>
    <d v="2022-08-31T00:00:00"/>
  </r>
  <r>
    <x v="4"/>
    <x v="1"/>
    <x v="35"/>
    <d v="1899-12-30T23:08:00"/>
    <n v="243"/>
    <x v="622"/>
    <n v="36"/>
    <n v="8"/>
    <x v="7"/>
    <d v="2022-08-31T00:00:00"/>
  </r>
  <r>
    <x v="5"/>
    <x v="1"/>
    <x v="35"/>
    <d v="1899-12-30T23:08:00"/>
    <n v="243"/>
    <x v="622"/>
    <n v="36"/>
    <n v="8"/>
    <x v="7"/>
    <d v="2022-08-31T00:00:00"/>
  </r>
  <r>
    <x v="4"/>
    <x v="1"/>
    <x v="354"/>
    <d v="1899-12-30T02:26:00"/>
    <n v="244"/>
    <x v="623"/>
    <n v="36"/>
    <n v="9"/>
    <x v="8"/>
    <d v="2022-09-01T00:00:00"/>
  </r>
  <r>
    <x v="5"/>
    <x v="1"/>
    <x v="354"/>
    <d v="1899-12-30T02:26:00"/>
    <n v="244"/>
    <x v="623"/>
    <n v="36"/>
    <n v="9"/>
    <x v="8"/>
    <d v="2022-09-01T00:00:00"/>
  </r>
  <r>
    <x v="4"/>
    <x v="0"/>
    <x v="407"/>
    <d v="1899-12-30T23:10:00"/>
    <n v="245"/>
    <x v="624"/>
    <n v="36"/>
    <n v="9"/>
    <x v="8"/>
    <d v="2022-09-02T00:00:00"/>
  </r>
  <r>
    <x v="5"/>
    <x v="0"/>
    <x v="407"/>
    <d v="1899-12-30T23:10:00"/>
    <n v="245"/>
    <x v="624"/>
    <n v="36"/>
    <n v="9"/>
    <x v="8"/>
    <d v="2022-09-02T00:00:00"/>
  </r>
  <r>
    <x v="4"/>
    <x v="0"/>
    <x v="408"/>
    <d v="1899-12-30T23:04:00"/>
    <n v="245"/>
    <x v="624"/>
    <n v="36"/>
    <n v="9"/>
    <x v="8"/>
    <d v="2022-09-02T00:00:00"/>
  </r>
  <r>
    <x v="5"/>
    <x v="0"/>
    <x v="408"/>
    <d v="1899-12-30T23:04:00"/>
    <n v="245"/>
    <x v="624"/>
    <n v="36"/>
    <n v="9"/>
    <x v="8"/>
    <d v="2022-09-02T00:00:00"/>
  </r>
  <r>
    <x v="4"/>
    <x v="0"/>
    <x v="102"/>
    <d v="1899-12-30T23:19:00"/>
    <n v="245"/>
    <x v="624"/>
    <n v="36"/>
    <n v="9"/>
    <x v="8"/>
    <d v="2022-09-02T00:00:00"/>
  </r>
  <r>
    <x v="5"/>
    <x v="0"/>
    <x v="102"/>
    <d v="1899-12-30T23:19:00"/>
    <n v="245"/>
    <x v="624"/>
    <n v="36"/>
    <n v="9"/>
    <x v="8"/>
    <d v="2022-09-02T00:00:00"/>
  </r>
  <r>
    <x v="4"/>
    <x v="0"/>
    <x v="381"/>
    <d v="1899-12-30T23:07:00"/>
    <n v="246"/>
    <x v="625"/>
    <n v="36"/>
    <n v="9"/>
    <x v="8"/>
    <d v="2022-09-03T00:00:00"/>
  </r>
  <r>
    <x v="5"/>
    <x v="0"/>
    <x v="381"/>
    <d v="1899-12-30T23:07:00"/>
    <n v="246"/>
    <x v="625"/>
    <n v="36"/>
    <n v="9"/>
    <x v="8"/>
    <d v="2022-09-03T00:00:00"/>
  </r>
  <r>
    <x v="4"/>
    <x v="0"/>
    <x v="335"/>
    <d v="1899-12-30T23:17:00"/>
    <n v="247"/>
    <x v="626"/>
    <n v="37"/>
    <n v="9"/>
    <x v="8"/>
    <d v="2022-09-04T00:00:00"/>
  </r>
  <r>
    <x v="5"/>
    <x v="0"/>
    <x v="335"/>
    <d v="1899-12-30T23:17:00"/>
    <n v="247"/>
    <x v="626"/>
    <n v="37"/>
    <n v="9"/>
    <x v="8"/>
    <d v="2022-09-04T00:00:00"/>
  </r>
  <r>
    <x v="4"/>
    <x v="0"/>
    <x v="35"/>
    <d v="1899-12-30T23:22:00"/>
    <n v="247"/>
    <x v="626"/>
    <n v="37"/>
    <n v="9"/>
    <x v="8"/>
    <d v="2022-09-04T00:00:00"/>
  </r>
  <r>
    <x v="5"/>
    <x v="0"/>
    <x v="35"/>
    <d v="1899-12-30T23:22:00"/>
    <n v="247"/>
    <x v="626"/>
    <n v="37"/>
    <n v="9"/>
    <x v="8"/>
    <d v="2022-09-04T00:00:00"/>
  </r>
  <r>
    <x v="4"/>
    <x v="0"/>
    <x v="350"/>
    <d v="1899-12-30T23:14:00"/>
    <n v="247"/>
    <x v="626"/>
    <n v="37"/>
    <n v="9"/>
    <x v="8"/>
    <d v="2022-09-04T00:00:00"/>
  </r>
  <r>
    <x v="5"/>
    <x v="0"/>
    <x v="350"/>
    <d v="1899-12-30T23:14:00"/>
    <n v="247"/>
    <x v="626"/>
    <n v="37"/>
    <n v="9"/>
    <x v="8"/>
    <d v="2022-09-04T00:00:00"/>
  </r>
  <r>
    <x v="4"/>
    <x v="0"/>
    <x v="409"/>
    <d v="1899-12-30T23:24:00"/>
    <n v="247"/>
    <x v="626"/>
    <n v="37"/>
    <n v="9"/>
    <x v="8"/>
    <d v="2022-09-04T00:00:00"/>
  </r>
  <r>
    <x v="5"/>
    <x v="0"/>
    <x v="409"/>
    <d v="1899-12-30T23:24:00"/>
    <n v="247"/>
    <x v="626"/>
    <n v="37"/>
    <n v="9"/>
    <x v="8"/>
    <d v="2022-09-04T00:00:00"/>
  </r>
  <r>
    <x v="4"/>
    <x v="0"/>
    <x v="102"/>
    <d v="1899-12-30T23:11:00"/>
    <n v="247"/>
    <x v="626"/>
    <n v="37"/>
    <n v="9"/>
    <x v="8"/>
    <d v="2022-09-04T00:00:00"/>
  </r>
  <r>
    <x v="5"/>
    <x v="0"/>
    <x v="102"/>
    <d v="1899-12-30T23:11:00"/>
    <n v="247"/>
    <x v="626"/>
    <n v="37"/>
    <n v="9"/>
    <x v="8"/>
    <d v="2022-09-04T00:00:00"/>
  </r>
  <r>
    <x v="4"/>
    <x v="0"/>
    <x v="344"/>
    <d v="1899-12-30T23:13:00"/>
    <n v="247"/>
    <x v="626"/>
    <n v="37"/>
    <n v="9"/>
    <x v="8"/>
    <d v="2022-09-04T00:00:00"/>
  </r>
  <r>
    <x v="5"/>
    <x v="0"/>
    <x v="344"/>
    <d v="1899-12-30T23:13:00"/>
    <n v="247"/>
    <x v="626"/>
    <n v="37"/>
    <n v="9"/>
    <x v="8"/>
    <d v="2022-09-04T00:00:00"/>
  </r>
  <r>
    <x v="4"/>
    <x v="0"/>
    <x v="33"/>
    <d v="1899-12-30T23:24:00"/>
    <n v="248"/>
    <x v="627"/>
    <n v="37"/>
    <n v="9"/>
    <x v="8"/>
    <d v="2022-09-05T00:00:00"/>
  </r>
  <r>
    <x v="5"/>
    <x v="0"/>
    <x v="33"/>
    <d v="1899-12-30T23:24:00"/>
    <n v="248"/>
    <x v="627"/>
    <n v="37"/>
    <n v="9"/>
    <x v="8"/>
    <d v="2022-09-05T00:00:00"/>
  </r>
  <r>
    <x v="4"/>
    <x v="0"/>
    <x v="102"/>
    <d v="1899-12-30T23:22:00"/>
    <n v="248"/>
    <x v="627"/>
    <n v="37"/>
    <n v="9"/>
    <x v="8"/>
    <d v="2022-09-05T00:00:00"/>
  </r>
  <r>
    <x v="5"/>
    <x v="0"/>
    <x v="102"/>
    <d v="1899-12-30T23:22:00"/>
    <n v="248"/>
    <x v="627"/>
    <n v="37"/>
    <n v="9"/>
    <x v="8"/>
    <d v="2022-09-05T00:00:00"/>
  </r>
  <r>
    <x v="4"/>
    <x v="0"/>
    <x v="354"/>
    <d v="1899-12-30T23:09:00"/>
    <n v="251"/>
    <x v="628"/>
    <n v="37"/>
    <n v="9"/>
    <x v="8"/>
    <d v="2022-09-08T00:00:00"/>
  </r>
  <r>
    <x v="5"/>
    <x v="0"/>
    <x v="354"/>
    <d v="1899-12-30T23:09:00"/>
    <n v="251"/>
    <x v="628"/>
    <n v="37"/>
    <n v="9"/>
    <x v="8"/>
    <d v="2022-09-08T00:00:00"/>
  </r>
  <r>
    <x v="4"/>
    <x v="0"/>
    <x v="18"/>
    <d v="1899-12-30T23:11:00"/>
    <n v="251"/>
    <x v="628"/>
    <n v="37"/>
    <n v="9"/>
    <x v="8"/>
    <d v="2022-09-08T00:00:00"/>
  </r>
  <r>
    <x v="5"/>
    <x v="0"/>
    <x v="18"/>
    <d v="1899-12-30T23:11:00"/>
    <n v="251"/>
    <x v="628"/>
    <n v="37"/>
    <n v="9"/>
    <x v="8"/>
    <d v="2022-09-08T00:00:00"/>
  </r>
  <r>
    <x v="4"/>
    <x v="0"/>
    <x v="15"/>
    <d v="1899-12-30T23:17:00"/>
    <n v="251"/>
    <x v="628"/>
    <n v="37"/>
    <n v="9"/>
    <x v="8"/>
    <d v="2022-09-08T00:00:00"/>
  </r>
  <r>
    <x v="5"/>
    <x v="0"/>
    <x v="15"/>
    <d v="1899-12-30T23:17:00"/>
    <n v="251"/>
    <x v="628"/>
    <n v="37"/>
    <n v="9"/>
    <x v="8"/>
    <d v="2022-09-08T00:00:00"/>
  </r>
  <r>
    <x v="4"/>
    <x v="0"/>
    <x v="77"/>
    <d v="1899-12-30T23:02:00"/>
    <n v="251"/>
    <x v="628"/>
    <n v="37"/>
    <n v="9"/>
    <x v="8"/>
    <d v="2022-09-08T00:00:00"/>
  </r>
  <r>
    <x v="5"/>
    <x v="0"/>
    <x v="77"/>
    <d v="1899-12-30T23:02:00"/>
    <n v="251"/>
    <x v="628"/>
    <n v="37"/>
    <n v="9"/>
    <x v="8"/>
    <d v="2022-09-08T00:00:00"/>
  </r>
  <r>
    <x v="4"/>
    <x v="0"/>
    <x v="410"/>
    <d v="1899-12-30T23:15:00"/>
    <n v="251"/>
    <x v="628"/>
    <n v="37"/>
    <n v="9"/>
    <x v="8"/>
    <d v="2022-09-08T00:00:00"/>
  </r>
  <r>
    <x v="5"/>
    <x v="0"/>
    <x v="410"/>
    <d v="1899-12-30T23:15:00"/>
    <n v="251"/>
    <x v="628"/>
    <n v="37"/>
    <n v="9"/>
    <x v="8"/>
    <d v="2022-09-08T00:00:00"/>
  </r>
  <r>
    <x v="4"/>
    <x v="1"/>
    <x v="411"/>
    <d v="1899-12-30T01:09:00"/>
    <n v="252"/>
    <x v="629"/>
    <n v="37"/>
    <n v="9"/>
    <x v="8"/>
    <d v="2022-09-09T00:00:00"/>
  </r>
  <r>
    <x v="5"/>
    <x v="1"/>
    <x v="411"/>
    <d v="1899-12-30T01:09:00"/>
    <n v="252"/>
    <x v="629"/>
    <n v="37"/>
    <n v="9"/>
    <x v="8"/>
    <d v="2022-09-09T00:00:00"/>
  </r>
  <r>
    <x v="4"/>
    <x v="0"/>
    <x v="33"/>
    <d v="1899-12-30T23:05:00"/>
    <n v="253"/>
    <x v="630"/>
    <n v="37"/>
    <n v="9"/>
    <x v="8"/>
    <d v="2022-09-10T00:00:00"/>
  </r>
  <r>
    <x v="5"/>
    <x v="0"/>
    <x v="33"/>
    <d v="1899-12-30T23:05:00"/>
    <n v="253"/>
    <x v="630"/>
    <n v="37"/>
    <n v="9"/>
    <x v="8"/>
    <d v="2022-09-10T00:00:00"/>
  </r>
  <r>
    <x v="4"/>
    <x v="0"/>
    <x v="18"/>
    <d v="1899-12-30T23:03:00"/>
    <n v="253"/>
    <x v="630"/>
    <n v="37"/>
    <n v="9"/>
    <x v="8"/>
    <d v="2022-09-10T00:00:00"/>
  </r>
  <r>
    <x v="5"/>
    <x v="0"/>
    <x v="18"/>
    <d v="1899-12-30T23:03:00"/>
    <n v="253"/>
    <x v="630"/>
    <n v="37"/>
    <n v="9"/>
    <x v="8"/>
    <d v="2022-09-10T00:00:00"/>
  </r>
  <r>
    <x v="4"/>
    <x v="0"/>
    <x v="350"/>
    <d v="1899-12-30T23:10:00"/>
    <n v="254"/>
    <x v="631"/>
    <n v="38"/>
    <n v="9"/>
    <x v="8"/>
    <d v="2022-09-11T00:00:00"/>
  </r>
  <r>
    <x v="5"/>
    <x v="0"/>
    <x v="350"/>
    <d v="1899-12-30T23:10:00"/>
    <n v="254"/>
    <x v="631"/>
    <n v="38"/>
    <n v="9"/>
    <x v="8"/>
    <d v="2022-09-11T00:00:00"/>
  </r>
  <r>
    <x v="4"/>
    <x v="0"/>
    <x v="50"/>
    <d v="1899-12-30T23:01:00"/>
    <n v="257"/>
    <x v="632"/>
    <n v="38"/>
    <n v="9"/>
    <x v="8"/>
    <d v="2022-09-14T00:00:00"/>
  </r>
  <r>
    <x v="5"/>
    <x v="0"/>
    <x v="50"/>
    <d v="1899-12-30T23:01:00"/>
    <n v="257"/>
    <x v="632"/>
    <n v="38"/>
    <n v="9"/>
    <x v="8"/>
    <d v="2022-09-14T00:00:00"/>
  </r>
  <r>
    <x v="4"/>
    <x v="0"/>
    <x v="167"/>
    <d v="1899-12-30T23:05:00"/>
    <n v="257"/>
    <x v="632"/>
    <n v="38"/>
    <n v="9"/>
    <x v="8"/>
    <d v="2022-09-14T00:00:00"/>
  </r>
  <r>
    <x v="5"/>
    <x v="0"/>
    <x v="167"/>
    <d v="1899-12-30T23:05:00"/>
    <n v="257"/>
    <x v="632"/>
    <n v="38"/>
    <n v="9"/>
    <x v="8"/>
    <d v="2022-09-14T00:00:00"/>
  </r>
  <r>
    <x v="4"/>
    <x v="0"/>
    <x v="15"/>
    <d v="1899-12-30T23:11:00"/>
    <n v="257"/>
    <x v="632"/>
    <n v="38"/>
    <n v="9"/>
    <x v="8"/>
    <d v="2022-09-14T00:00:00"/>
  </r>
  <r>
    <x v="5"/>
    <x v="0"/>
    <x v="15"/>
    <d v="1899-12-30T23:11:00"/>
    <n v="257"/>
    <x v="632"/>
    <n v="38"/>
    <n v="9"/>
    <x v="8"/>
    <d v="2022-09-14T00:00:00"/>
  </r>
  <r>
    <x v="4"/>
    <x v="0"/>
    <x v="242"/>
    <d v="1899-12-30T23:01:00"/>
    <n v="258"/>
    <x v="633"/>
    <n v="38"/>
    <n v="9"/>
    <x v="8"/>
    <d v="2022-09-15T00:00:00"/>
  </r>
  <r>
    <x v="5"/>
    <x v="0"/>
    <x v="242"/>
    <d v="1899-12-30T23:01:00"/>
    <n v="258"/>
    <x v="633"/>
    <n v="38"/>
    <n v="9"/>
    <x v="8"/>
    <d v="2022-09-15T00:00:00"/>
  </r>
  <r>
    <x v="4"/>
    <x v="0"/>
    <x v="236"/>
    <d v="1899-12-30T23:08:00"/>
    <n v="258"/>
    <x v="633"/>
    <n v="38"/>
    <n v="9"/>
    <x v="8"/>
    <d v="2022-09-15T00:00:00"/>
  </r>
  <r>
    <x v="5"/>
    <x v="0"/>
    <x v="236"/>
    <d v="1899-12-30T23:08:00"/>
    <n v="258"/>
    <x v="633"/>
    <n v="38"/>
    <n v="9"/>
    <x v="8"/>
    <d v="2022-09-15T00:00:00"/>
  </r>
  <r>
    <x v="4"/>
    <x v="0"/>
    <x v="410"/>
    <d v="1899-12-30T23:18:00"/>
    <n v="258"/>
    <x v="633"/>
    <n v="38"/>
    <n v="9"/>
    <x v="8"/>
    <d v="2022-09-15T00:00:00"/>
  </r>
  <r>
    <x v="5"/>
    <x v="0"/>
    <x v="410"/>
    <d v="1899-12-30T23:18:00"/>
    <n v="258"/>
    <x v="633"/>
    <n v="38"/>
    <n v="9"/>
    <x v="8"/>
    <d v="2022-09-15T00:00:00"/>
  </r>
  <r>
    <x v="4"/>
    <x v="0"/>
    <x v="344"/>
    <d v="1899-12-30T23:05:00"/>
    <n v="258"/>
    <x v="633"/>
    <n v="38"/>
    <n v="9"/>
    <x v="8"/>
    <d v="2022-09-15T00:00:00"/>
  </r>
  <r>
    <x v="5"/>
    <x v="0"/>
    <x v="344"/>
    <d v="1899-12-30T23:05:00"/>
    <n v="258"/>
    <x v="633"/>
    <n v="38"/>
    <n v="9"/>
    <x v="8"/>
    <d v="2022-09-15T00:00:00"/>
  </r>
  <r>
    <x v="4"/>
    <x v="0"/>
    <x v="340"/>
    <d v="1899-12-30T23:09:00"/>
    <n v="261"/>
    <x v="634"/>
    <n v="39"/>
    <n v="9"/>
    <x v="8"/>
    <d v="2022-09-18T00:00:00"/>
  </r>
  <r>
    <x v="5"/>
    <x v="0"/>
    <x v="340"/>
    <d v="1899-12-30T23:09:00"/>
    <n v="261"/>
    <x v="634"/>
    <n v="39"/>
    <n v="9"/>
    <x v="8"/>
    <d v="2022-09-18T00:00:00"/>
  </r>
  <r>
    <x v="4"/>
    <x v="0"/>
    <x v="270"/>
    <d v="1899-12-30T23:08:00"/>
    <n v="262"/>
    <x v="635"/>
    <n v="39"/>
    <n v="9"/>
    <x v="8"/>
    <d v="2022-09-19T00:00:00"/>
  </r>
  <r>
    <x v="5"/>
    <x v="0"/>
    <x v="270"/>
    <d v="1899-12-30T23:08:00"/>
    <n v="262"/>
    <x v="635"/>
    <n v="39"/>
    <n v="9"/>
    <x v="8"/>
    <d v="2022-09-19T00:00:00"/>
  </r>
  <r>
    <x v="4"/>
    <x v="0"/>
    <x v="50"/>
    <d v="1899-12-30T23:15:00"/>
    <n v="262"/>
    <x v="635"/>
    <n v="39"/>
    <n v="9"/>
    <x v="8"/>
    <d v="2022-09-19T00:00:00"/>
  </r>
  <r>
    <x v="5"/>
    <x v="0"/>
    <x v="50"/>
    <d v="1899-12-30T23:15:00"/>
    <n v="262"/>
    <x v="635"/>
    <n v="39"/>
    <n v="9"/>
    <x v="8"/>
    <d v="2022-09-19T00:00:00"/>
  </r>
  <r>
    <x v="4"/>
    <x v="0"/>
    <x v="33"/>
    <d v="1899-12-30T23:06:00"/>
    <n v="262"/>
    <x v="635"/>
    <n v="39"/>
    <n v="9"/>
    <x v="8"/>
    <d v="2022-09-19T00:00:00"/>
  </r>
  <r>
    <x v="5"/>
    <x v="0"/>
    <x v="33"/>
    <d v="1899-12-30T23:06:00"/>
    <n v="262"/>
    <x v="635"/>
    <n v="39"/>
    <n v="9"/>
    <x v="8"/>
    <d v="2022-09-19T00:00:00"/>
  </r>
  <r>
    <x v="4"/>
    <x v="0"/>
    <x v="18"/>
    <d v="1899-12-30T23:10:00"/>
    <n v="262"/>
    <x v="635"/>
    <n v="39"/>
    <n v="9"/>
    <x v="8"/>
    <d v="2022-09-19T00:00:00"/>
  </r>
  <r>
    <x v="5"/>
    <x v="0"/>
    <x v="18"/>
    <d v="1899-12-30T23:10:00"/>
    <n v="262"/>
    <x v="635"/>
    <n v="39"/>
    <n v="9"/>
    <x v="8"/>
    <d v="2022-09-19T00:00:00"/>
  </r>
  <r>
    <x v="4"/>
    <x v="0"/>
    <x v="26"/>
    <d v="1899-12-30T23:03:00"/>
    <n v="262"/>
    <x v="635"/>
    <n v="39"/>
    <n v="9"/>
    <x v="8"/>
    <d v="2022-09-19T00:00:00"/>
  </r>
  <r>
    <x v="5"/>
    <x v="0"/>
    <x v="26"/>
    <d v="1899-12-30T23:03:00"/>
    <n v="262"/>
    <x v="635"/>
    <n v="39"/>
    <n v="9"/>
    <x v="8"/>
    <d v="2022-09-19T00:00:00"/>
  </r>
  <r>
    <x v="4"/>
    <x v="0"/>
    <x v="270"/>
    <d v="1899-12-30T23:02:00"/>
    <n v="263"/>
    <x v="636"/>
    <n v="39"/>
    <n v="9"/>
    <x v="8"/>
    <d v="2022-09-20T00:00:00"/>
  </r>
  <r>
    <x v="5"/>
    <x v="0"/>
    <x v="270"/>
    <d v="1899-12-30T23:02:00"/>
    <n v="263"/>
    <x v="636"/>
    <n v="39"/>
    <n v="9"/>
    <x v="8"/>
    <d v="2022-09-20T00:00:00"/>
  </r>
  <r>
    <x v="4"/>
    <x v="0"/>
    <x v="412"/>
    <d v="1899-12-30T23:07:00"/>
    <n v="263"/>
    <x v="636"/>
    <n v="39"/>
    <n v="9"/>
    <x v="8"/>
    <d v="2022-09-20T00:00:00"/>
  </r>
  <r>
    <x v="5"/>
    <x v="0"/>
    <x v="412"/>
    <d v="1899-12-30T23:07:00"/>
    <n v="263"/>
    <x v="636"/>
    <n v="39"/>
    <n v="9"/>
    <x v="8"/>
    <d v="2022-09-20T00:00:00"/>
  </r>
  <r>
    <x v="4"/>
    <x v="0"/>
    <x v="270"/>
    <d v="1899-12-30T23:10:00"/>
    <n v="271"/>
    <x v="637"/>
    <n v="40"/>
    <n v="9"/>
    <x v="8"/>
    <d v="2022-09-28T00:00:00"/>
  </r>
  <r>
    <x v="5"/>
    <x v="0"/>
    <x v="270"/>
    <d v="1899-12-30T23:10:00"/>
    <n v="271"/>
    <x v="637"/>
    <n v="40"/>
    <n v="9"/>
    <x v="8"/>
    <d v="2022-09-28T00:00:00"/>
  </r>
  <r>
    <x v="4"/>
    <x v="0"/>
    <x v="236"/>
    <d v="1899-12-30T23:08:00"/>
    <n v="274"/>
    <x v="638"/>
    <n v="40"/>
    <n v="10"/>
    <x v="9"/>
    <d v="2022-10-01T00:00:00"/>
  </r>
  <r>
    <x v="5"/>
    <x v="0"/>
    <x v="236"/>
    <d v="1899-12-30T23:08:00"/>
    <n v="274"/>
    <x v="638"/>
    <n v="40"/>
    <n v="10"/>
    <x v="9"/>
    <d v="2022-10-01T00:00:00"/>
  </r>
  <r>
    <x v="4"/>
    <x v="0"/>
    <x v="410"/>
    <d v="1899-12-30T23:16:00"/>
    <n v="274"/>
    <x v="638"/>
    <n v="40"/>
    <n v="10"/>
    <x v="9"/>
    <d v="2022-10-01T00:00:00"/>
  </r>
  <r>
    <x v="5"/>
    <x v="0"/>
    <x v="410"/>
    <d v="1899-12-30T23:16:00"/>
    <n v="274"/>
    <x v="638"/>
    <n v="40"/>
    <n v="10"/>
    <x v="9"/>
    <d v="2022-10-01T00:00:00"/>
  </r>
  <r>
    <x v="4"/>
    <x v="0"/>
    <x v="360"/>
    <d v="1899-12-30T23:08:00"/>
    <n v="276"/>
    <x v="639"/>
    <n v="41"/>
    <n v="10"/>
    <x v="9"/>
    <d v="2022-10-03T00:00:00"/>
  </r>
  <r>
    <x v="5"/>
    <x v="0"/>
    <x v="360"/>
    <d v="1899-12-30T23:08:00"/>
    <n v="276"/>
    <x v="639"/>
    <n v="41"/>
    <n v="10"/>
    <x v="9"/>
    <d v="2022-10-03T00:00:00"/>
  </r>
  <r>
    <x v="4"/>
    <x v="0"/>
    <x v="50"/>
    <d v="1899-12-30T23:57:00"/>
    <n v="276"/>
    <x v="639"/>
    <n v="41"/>
    <n v="10"/>
    <x v="9"/>
    <d v="2022-10-03T00:00:00"/>
  </r>
  <r>
    <x v="5"/>
    <x v="0"/>
    <x v="50"/>
    <d v="1899-12-30T23:57:00"/>
    <n v="276"/>
    <x v="639"/>
    <n v="41"/>
    <n v="10"/>
    <x v="9"/>
    <d v="2022-10-03T00:00:00"/>
  </r>
  <r>
    <x v="4"/>
    <x v="0"/>
    <x v="413"/>
    <d v="1899-12-30T23:03:00"/>
    <n v="276"/>
    <x v="639"/>
    <n v="41"/>
    <n v="10"/>
    <x v="9"/>
    <d v="2022-10-03T00:00:00"/>
  </r>
  <r>
    <x v="5"/>
    <x v="0"/>
    <x v="413"/>
    <d v="1899-12-30T23:03:00"/>
    <n v="276"/>
    <x v="639"/>
    <n v="41"/>
    <n v="10"/>
    <x v="9"/>
    <d v="2022-10-03T00:00:00"/>
  </r>
  <r>
    <x v="4"/>
    <x v="0"/>
    <x v="26"/>
    <d v="1899-12-30T23:13:00"/>
    <n v="276"/>
    <x v="639"/>
    <n v="41"/>
    <n v="10"/>
    <x v="9"/>
    <d v="2022-10-03T00:00:00"/>
  </r>
  <r>
    <x v="5"/>
    <x v="0"/>
    <x v="26"/>
    <d v="1899-12-30T23:13:00"/>
    <n v="276"/>
    <x v="639"/>
    <n v="41"/>
    <n v="10"/>
    <x v="9"/>
    <d v="2022-10-03T00:00:00"/>
  </r>
  <r>
    <x v="4"/>
    <x v="0"/>
    <x v="360"/>
    <d v="1899-12-30T23:11:00"/>
    <n v="277"/>
    <x v="640"/>
    <n v="41"/>
    <n v="10"/>
    <x v="9"/>
    <d v="2022-10-04T00:00:00"/>
  </r>
  <r>
    <x v="5"/>
    <x v="0"/>
    <x v="360"/>
    <d v="1899-12-30T23:11:00"/>
    <n v="277"/>
    <x v="640"/>
    <n v="41"/>
    <n v="10"/>
    <x v="9"/>
    <d v="2022-10-04T00:00:00"/>
  </r>
  <r>
    <x v="4"/>
    <x v="0"/>
    <x v="339"/>
    <d v="1899-12-30T23:08:00"/>
    <n v="277"/>
    <x v="640"/>
    <n v="41"/>
    <n v="10"/>
    <x v="9"/>
    <d v="2022-10-04T00:00:00"/>
  </r>
  <r>
    <x v="5"/>
    <x v="0"/>
    <x v="339"/>
    <d v="1899-12-30T23:08:00"/>
    <n v="277"/>
    <x v="640"/>
    <n v="41"/>
    <n v="10"/>
    <x v="9"/>
    <d v="2022-10-04T00:00:00"/>
  </r>
  <r>
    <x v="4"/>
    <x v="0"/>
    <x v="354"/>
    <d v="1899-12-30T23:14:00"/>
    <n v="278"/>
    <x v="641"/>
    <n v="41"/>
    <n v="10"/>
    <x v="9"/>
    <d v="2022-10-05T00:00:00"/>
  </r>
  <r>
    <x v="5"/>
    <x v="0"/>
    <x v="354"/>
    <d v="1899-12-30T23:14:00"/>
    <n v="278"/>
    <x v="641"/>
    <n v="41"/>
    <n v="10"/>
    <x v="9"/>
    <d v="2022-10-05T00:00:00"/>
  </r>
  <r>
    <x v="4"/>
    <x v="0"/>
    <x v="270"/>
    <d v="1899-12-30T23:13:00"/>
    <n v="279"/>
    <x v="642"/>
    <n v="41"/>
    <n v="10"/>
    <x v="9"/>
    <d v="2022-10-06T00:00:00"/>
  </r>
  <r>
    <x v="5"/>
    <x v="0"/>
    <x v="270"/>
    <d v="1899-12-30T23:13:00"/>
    <n v="279"/>
    <x v="642"/>
    <n v="41"/>
    <n v="10"/>
    <x v="9"/>
    <d v="2022-10-06T00:00:00"/>
  </r>
  <r>
    <x v="4"/>
    <x v="0"/>
    <x v="154"/>
    <d v="1899-12-30T23:22:00"/>
    <n v="279"/>
    <x v="642"/>
    <n v="41"/>
    <n v="10"/>
    <x v="9"/>
    <d v="2022-10-06T00:00:00"/>
  </r>
  <r>
    <x v="5"/>
    <x v="0"/>
    <x v="154"/>
    <d v="1899-12-30T23:22:00"/>
    <n v="279"/>
    <x v="642"/>
    <n v="41"/>
    <n v="10"/>
    <x v="9"/>
    <d v="2022-10-06T00:00:00"/>
  </r>
  <r>
    <x v="4"/>
    <x v="0"/>
    <x v="18"/>
    <d v="1899-12-30T23:11:00"/>
    <n v="279"/>
    <x v="642"/>
    <n v="41"/>
    <n v="10"/>
    <x v="9"/>
    <d v="2022-10-06T00:00:00"/>
  </r>
  <r>
    <x v="5"/>
    <x v="0"/>
    <x v="18"/>
    <d v="1899-12-30T23:11:00"/>
    <n v="279"/>
    <x v="642"/>
    <n v="41"/>
    <n v="10"/>
    <x v="9"/>
    <d v="2022-10-06T00:00:00"/>
  </r>
  <r>
    <x v="4"/>
    <x v="0"/>
    <x v="340"/>
    <d v="1899-12-30T23:10:00"/>
    <n v="279"/>
    <x v="642"/>
    <n v="41"/>
    <n v="10"/>
    <x v="9"/>
    <d v="2022-10-06T00:00:00"/>
  </r>
  <r>
    <x v="5"/>
    <x v="0"/>
    <x v="340"/>
    <d v="1899-12-30T23:10:00"/>
    <n v="279"/>
    <x v="642"/>
    <n v="41"/>
    <n v="10"/>
    <x v="9"/>
    <d v="2022-10-06T00:00:00"/>
  </r>
  <r>
    <x v="4"/>
    <x v="0"/>
    <x v="410"/>
    <d v="1899-12-30T23:27:00"/>
    <n v="279"/>
    <x v="642"/>
    <n v="41"/>
    <n v="10"/>
    <x v="9"/>
    <d v="2022-10-06T00:00:00"/>
  </r>
  <r>
    <x v="5"/>
    <x v="0"/>
    <x v="410"/>
    <d v="1899-12-30T23:27:00"/>
    <n v="279"/>
    <x v="642"/>
    <n v="41"/>
    <n v="10"/>
    <x v="9"/>
    <d v="2022-10-06T00:00:00"/>
  </r>
  <r>
    <x v="4"/>
    <x v="0"/>
    <x v="270"/>
    <d v="1899-12-30T23:10:00"/>
    <n v="280"/>
    <x v="643"/>
    <n v="41"/>
    <n v="10"/>
    <x v="9"/>
    <d v="2022-10-07T00:00:00"/>
  </r>
  <r>
    <x v="5"/>
    <x v="0"/>
    <x v="270"/>
    <d v="1899-12-30T23:10:00"/>
    <n v="280"/>
    <x v="643"/>
    <n v="41"/>
    <n v="10"/>
    <x v="9"/>
    <d v="2022-10-07T00:00:00"/>
  </r>
  <r>
    <x v="4"/>
    <x v="0"/>
    <x v="33"/>
    <d v="1899-12-30T23:32:00"/>
    <n v="281"/>
    <x v="644"/>
    <n v="41"/>
    <n v="10"/>
    <x v="9"/>
    <d v="2022-10-08T00:00:00"/>
  </r>
  <r>
    <x v="5"/>
    <x v="0"/>
    <x v="33"/>
    <d v="1899-12-30T23:32:00"/>
    <n v="281"/>
    <x v="644"/>
    <n v="41"/>
    <n v="10"/>
    <x v="9"/>
    <d v="2022-10-08T00:00:00"/>
  </r>
  <r>
    <x v="4"/>
    <x v="0"/>
    <x v="186"/>
    <d v="1899-12-30T23:10:00"/>
    <n v="283"/>
    <x v="645"/>
    <n v="42"/>
    <n v="10"/>
    <x v="9"/>
    <d v="2022-10-10T00:00:00"/>
  </r>
  <r>
    <x v="5"/>
    <x v="0"/>
    <x v="186"/>
    <d v="1899-12-30T23:10:00"/>
    <n v="283"/>
    <x v="645"/>
    <n v="42"/>
    <n v="10"/>
    <x v="9"/>
    <d v="2022-10-10T00:00:00"/>
  </r>
  <r>
    <x v="4"/>
    <x v="0"/>
    <x v="414"/>
    <d v="1899-12-30T23:01:00"/>
    <n v="283"/>
    <x v="645"/>
    <n v="42"/>
    <n v="10"/>
    <x v="9"/>
    <d v="2022-10-10T00:00:00"/>
  </r>
  <r>
    <x v="5"/>
    <x v="0"/>
    <x v="414"/>
    <d v="1899-12-30T23:01:00"/>
    <n v="283"/>
    <x v="645"/>
    <n v="42"/>
    <n v="10"/>
    <x v="9"/>
    <d v="2022-10-10T00:00:00"/>
  </r>
  <r>
    <x v="4"/>
    <x v="0"/>
    <x v="350"/>
    <d v="1899-12-30T23:20:00"/>
    <n v="289"/>
    <x v="646"/>
    <n v="43"/>
    <n v="10"/>
    <x v="9"/>
    <d v="2022-10-16T00:00:00"/>
  </r>
  <r>
    <x v="5"/>
    <x v="0"/>
    <x v="350"/>
    <d v="1899-12-30T23:20:00"/>
    <n v="289"/>
    <x v="646"/>
    <n v="43"/>
    <n v="10"/>
    <x v="9"/>
    <d v="2022-10-16T00:00:00"/>
  </r>
  <r>
    <x v="4"/>
    <x v="0"/>
    <x v="344"/>
    <d v="1899-12-30T23:08:00"/>
    <n v="289"/>
    <x v="646"/>
    <n v="43"/>
    <n v="10"/>
    <x v="9"/>
    <d v="2022-10-16T00:00:00"/>
  </r>
  <r>
    <x v="5"/>
    <x v="0"/>
    <x v="344"/>
    <d v="1899-12-30T23:08:00"/>
    <n v="289"/>
    <x v="646"/>
    <n v="43"/>
    <n v="10"/>
    <x v="9"/>
    <d v="2022-10-16T00:00:00"/>
  </r>
  <r>
    <x v="4"/>
    <x v="0"/>
    <x v="270"/>
    <d v="1899-12-30T23:05:00"/>
    <n v="290"/>
    <x v="647"/>
    <n v="43"/>
    <n v="10"/>
    <x v="9"/>
    <d v="2022-10-17T00:00:00"/>
  </r>
  <r>
    <x v="5"/>
    <x v="0"/>
    <x v="270"/>
    <d v="1899-12-30T23:05:00"/>
    <n v="290"/>
    <x v="647"/>
    <n v="43"/>
    <n v="10"/>
    <x v="9"/>
    <d v="2022-10-17T00:00:00"/>
  </r>
  <r>
    <x v="4"/>
    <x v="0"/>
    <x v="340"/>
    <d v="1899-12-30T23:13:00"/>
    <n v="293"/>
    <x v="648"/>
    <n v="43"/>
    <n v="10"/>
    <x v="9"/>
    <d v="2022-10-20T00:00:00"/>
  </r>
  <r>
    <x v="5"/>
    <x v="0"/>
    <x v="340"/>
    <d v="1899-12-30T23:13:00"/>
    <n v="293"/>
    <x v="648"/>
    <n v="43"/>
    <n v="10"/>
    <x v="9"/>
    <d v="2022-10-20T00:00:00"/>
  </r>
  <r>
    <x v="4"/>
    <x v="0"/>
    <x v="410"/>
    <d v="1899-12-30T23:05:00"/>
    <n v="293"/>
    <x v="648"/>
    <n v="43"/>
    <n v="10"/>
    <x v="9"/>
    <d v="2022-10-20T00:00:00"/>
  </r>
  <r>
    <x v="5"/>
    <x v="0"/>
    <x v="410"/>
    <d v="1899-12-30T23:05:00"/>
    <n v="293"/>
    <x v="648"/>
    <n v="43"/>
    <n v="10"/>
    <x v="9"/>
    <d v="2022-10-20T00:00:00"/>
  </r>
  <r>
    <x v="4"/>
    <x v="0"/>
    <x v="344"/>
    <d v="1899-12-30T23:02:00"/>
    <n v="293"/>
    <x v="648"/>
    <n v="43"/>
    <n v="10"/>
    <x v="9"/>
    <d v="2022-10-20T00:00:00"/>
  </r>
  <r>
    <x v="5"/>
    <x v="0"/>
    <x v="344"/>
    <d v="1899-12-30T23:02:00"/>
    <n v="293"/>
    <x v="648"/>
    <n v="43"/>
    <n v="10"/>
    <x v="9"/>
    <d v="2022-10-20T00:00:00"/>
  </r>
  <r>
    <x v="4"/>
    <x v="0"/>
    <x v="360"/>
    <d v="1899-12-30T23:00:00"/>
    <n v="294"/>
    <x v="649"/>
    <n v="43"/>
    <n v="10"/>
    <x v="9"/>
    <d v="2022-10-21T00:00:00"/>
  </r>
  <r>
    <x v="5"/>
    <x v="0"/>
    <x v="360"/>
    <d v="1899-12-30T23:00:00"/>
    <n v="294"/>
    <x v="649"/>
    <n v="43"/>
    <n v="10"/>
    <x v="9"/>
    <d v="2022-10-21T00:00:00"/>
  </r>
  <r>
    <x v="4"/>
    <x v="0"/>
    <x v="251"/>
    <d v="1899-12-30T23:14:00"/>
    <n v="295"/>
    <x v="650"/>
    <n v="43"/>
    <n v="10"/>
    <x v="9"/>
    <d v="2022-10-22T00:00:00"/>
  </r>
  <r>
    <x v="5"/>
    <x v="0"/>
    <x v="251"/>
    <d v="1899-12-30T23:14:00"/>
    <n v="295"/>
    <x v="650"/>
    <n v="43"/>
    <n v="10"/>
    <x v="9"/>
    <d v="2022-10-22T00:00:00"/>
  </r>
  <r>
    <x v="4"/>
    <x v="0"/>
    <x v="18"/>
    <d v="1899-12-30T23:18:00"/>
    <n v="295"/>
    <x v="650"/>
    <n v="43"/>
    <n v="10"/>
    <x v="9"/>
    <d v="2022-10-22T00:00:00"/>
  </r>
  <r>
    <x v="5"/>
    <x v="0"/>
    <x v="18"/>
    <d v="1899-12-30T23:18:00"/>
    <n v="295"/>
    <x v="650"/>
    <n v="43"/>
    <n v="10"/>
    <x v="9"/>
    <d v="2022-10-22T00:00:00"/>
  </r>
  <r>
    <x v="4"/>
    <x v="0"/>
    <x v="325"/>
    <d v="1899-12-30T23:18:00"/>
    <n v="296"/>
    <x v="651"/>
    <n v="44"/>
    <n v="10"/>
    <x v="9"/>
    <d v="2022-10-23T00:00:00"/>
  </r>
  <r>
    <x v="5"/>
    <x v="0"/>
    <x v="325"/>
    <d v="1899-12-30T23:18:00"/>
    <n v="296"/>
    <x v="651"/>
    <n v="44"/>
    <n v="10"/>
    <x v="9"/>
    <d v="2022-10-23T00:00:00"/>
  </r>
  <r>
    <x v="4"/>
    <x v="0"/>
    <x v="161"/>
    <d v="1899-12-30T23:14:00"/>
    <n v="296"/>
    <x v="651"/>
    <n v="44"/>
    <n v="10"/>
    <x v="9"/>
    <d v="2022-10-23T00:00:00"/>
  </r>
  <r>
    <x v="5"/>
    <x v="0"/>
    <x v="161"/>
    <d v="1899-12-30T23:14:00"/>
    <n v="296"/>
    <x v="651"/>
    <n v="44"/>
    <n v="10"/>
    <x v="9"/>
    <d v="2022-10-23T00:00:00"/>
  </r>
  <r>
    <x v="4"/>
    <x v="0"/>
    <x v="270"/>
    <d v="1899-12-30T23:06:00"/>
    <n v="306"/>
    <x v="652"/>
    <n v="45"/>
    <n v="11"/>
    <x v="10"/>
    <d v="2022-11-02T00:00:00"/>
  </r>
  <r>
    <x v="5"/>
    <x v="0"/>
    <x v="270"/>
    <d v="1899-12-30T23:06:00"/>
    <n v="306"/>
    <x v="652"/>
    <n v="45"/>
    <n v="11"/>
    <x v="10"/>
    <d v="2022-11-02T00:00:00"/>
  </r>
  <r>
    <x v="4"/>
    <x v="0"/>
    <x v="415"/>
    <d v="1899-12-30T23:16:00"/>
    <n v="306"/>
    <x v="652"/>
    <n v="45"/>
    <n v="11"/>
    <x v="10"/>
    <d v="2022-11-02T00:00:00"/>
  </r>
  <r>
    <x v="5"/>
    <x v="0"/>
    <x v="415"/>
    <d v="1899-12-30T23:16:00"/>
    <n v="306"/>
    <x v="652"/>
    <n v="45"/>
    <n v="11"/>
    <x v="10"/>
    <d v="2022-11-02T00:00:00"/>
  </r>
  <r>
    <x v="4"/>
    <x v="0"/>
    <x v="270"/>
    <d v="1899-12-30T23:01:00"/>
    <n v="307"/>
    <x v="653"/>
    <n v="45"/>
    <n v="11"/>
    <x v="10"/>
    <d v="2022-11-03T00:00:00"/>
  </r>
  <r>
    <x v="5"/>
    <x v="0"/>
    <x v="270"/>
    <d v="1899-12-30T23:01:00"/>
    <n v="307"/>
    <x v="653"/>
    <n v="45"/>
    <n v="11"/>
    <x v="10"/>
    <d v="2022-11-03T00:00:00"/>
  </r>
  <r>
    <x v="4"/>
    <x v="1"/>
    <x v="416"/>
    <d v="1899-12-30T06:37:00"/>
    <n v="308"/>
    <x v="654"/>
    <n v="45"/>
    <n v="11"/>
    <x v="10"/>
    <d v="2022-11-04T00:00:00"/>
  </r>
  <r>
    <x v="5"/>
    <x v="1"/>
    <x v="416"/>
    <d v="1899-12-30T06:37:00"/>
    <n v="308"/>
    <x v="654"/>
    <n v="45"/>
    <n v="11"/>
    <x v="10"/>
    <d v="2022-11-04T00:00:00"/>
  </r>
  <r>
    <x v="4"/>
    <x v="1"/>
    <x v="417"/>
    <d v="1899-12-30T06:21:00"/>
    <n v="308"/>
    <x v="654"/>
    <n v="45"/>
    <n v="11"/>
    <x v="10"/>
    <d v="2022-11-04T00:00:00"/>
  </r>
  <r>
    <x v="5"/>
    <x v="1"/>
    <x v="417"/>
    <d v="1899-12-30T06:21:00"/>
    <n v="308"/>
    <x v="654"/>
    <n v="45"/>
    <n v="11"/>
    <x v="10"/>
    <d v="2022-11-04T00:00:00"/>
  </r>
  <r>
    <x v="4"/>
    <x v="1"/>
    <x v="418"/>
    <d v="1899-12-30T06:54:00"/>
    <n v="308"/>
    <x v="654"/>
    <n v="45"/>
    <n v="11"/>
    <x v="10"/>
    <d v="2022-11-04T00:00:00"/>
  </r>
  <r>
    <x v="5"/>
    <x v="1"/>
    <x v="418"/>
    <d v="1899-12-30T06:54:00"/>
    <n v="308"/>
    <x v="654"/>
    <n v="45"/>
    <n v="11"/>
    <x v="10"/>
    <d v="2022-11-04T00:00:00"/>
  </r>
  <r>
    <x v="4"/>
    <x v="1"/>
    <x v="419"/>
    <d v="1899-12-30T06:47:00"/>
    <n v="308"/>
    <x v="654"/>
    <n v="45"/>
    <n v="11"/>
    <x v="10"/>
    <d v="2022-11-04T00:00:00"/>
  </r>
  <r>
    <x v="5"/>
    <x v="1"/>
    <x v="419"/>
    <d v="1899-12-30T06:47:00"/>
    <n v="308"/>
    <x v="654"/>
    <n v="45"/>
    <n v="11"/>
    <x v="10"/>
    <d v="2022-11-04T00:00:00"/>
  </r>
  <r>
    <x v="4"/>
    <x v="1"/>
    <x v="420"/>
    <d v="1899-12-30T06:35:00"/>
    <n v="308"/>
    <x v="654"/>
    <n v="45"/>
    <n v="11"/>
    <x v="10"/>
    <d v="2022-11-04T00:00:00"/>
  </r>
  <r>
    <x v="5"/>
    <x v="1"/>
    <x v="420"/>
    <d v="1899-12-30T06:35:00"/>
    <n v="308"/>
    <x v="654"/>
    <n v="45"/>
    <n v="11"/>
    <x v="10"/>
    <d v="2022-11-04T00:00:00"/>
  </r>
  <r>
    <x v="4"/>
    <x v="1"/>
    <x v="421"/>
    <d v="1899-12-30T06:49:00"/>
    <n v="308"/>
    <x v="654"/>
    <n v="45"/>
    <n v="11"/>
    <x v="10"/>
    <d v="2022-11-04T00:00:00"/>
  </r>
  <r>
    <x v="5"/>
    <x v="1"/>
    <x v="421"/>
    <d v="1899-12-30T06:49:00"/>
    <n v="308"/>
    <x v="654"/>
    <n v="45"/>
    <n v="11"/>
    <x v="10"/>
    <d v="2022-11-04T00:00:00"/>
  </r>
  <r>
    <x v="4"/>
    <x v="1"/>
    <x v="422"/>
    <d v="1899-12-30T06:28:00"/>
    <n v="308"/>
    <x v="654"/>
    <n v="45"/>
    <n v="11"/>
    <x v="10"/>
    <d v="2022-11-04T00:00:00"/>
  </r>
  <r>
    <x v="5"/>
    <x v="1"/>
    <x v="422"/>
    <d v="1899-12-30T06:28:00"/>
    <n v="308"/>
    <x v="654"/>
    <n v="45"/>
    <n v="11"/>
    <x v="10"/>
    <d v="2022-11-04T00:00:00"/>
  </r>
  <r>
    <x v="4"/>
    <x v="1"/>
    <x v="423"/>
    <d v="1899-12-30T06:14:00"/>
    <n v="308"/>
    <x v="654"/>
    <n v="45"/>
    <n v="11"/>
    <x v="10"/>
    <d v="2022-11-04T00:00:00"/>
  </r>
  <r>
    <x v="5"/>
    <x v="1"/>
    <x v="423"/>
    <d v="1899-12-30T06:14:00"/>
    <n v="308"/>
    <x v="654"/>
    <n v="45"/>
    <n v="11"/>
    <x v="10"/>
    <d v="2022-11-04T00:00:00"/>
  </r>
  <r>
    <x v="4"/>
    <x v="1"/>
    <x v="97"/>
    <d v="1899-12-30T06:17:00"/>
    <n v="308"/>
    <x v="654"/>
    <n v="45"/>
    <n v="11"/>
    <x v="10"/>
    <d v="2022-11-04T00:00:00"/>
  </r>
  <r>
    <x v="5"/>
    <x v="1"/>
    <x v="97"/>
    <d v="1899-12-30T06:17:00"/>
    <n v="308"/>
    <x v="654"/>
    <n v="45"/>
    <n v="11"/>
    <x v="10"/>
    <d v="2022-11-04T00:00:00"/>
  </r>
  <r>
    <x v="4"/>
    <x v="1"/>
    <x v="424"/>
    <d v="1899-12-30T06:34:00"/>
    <n v="308"/>
    <x v="654"/>
    <n v="45"/>
    <n v="11"/>
    <x v="10"/>
    <d v="2022-11-04T00:00:00"/>
  </r>
  <r>
    <x v="5"/>
    <x v="1"/>
    <x v="424"/>
    <d v="1899-12-30T06:34:00"/>
    <n v="308"/>
    <x v="654"/>
    <n v="45"/>
    <n v="11"/>
    <x v="10"/>
    <d v="2022-11-04T00:00:00"/>
  </r>
  <r>
    <x v="4"/>
    <x v="1"/>
    <x v="425"/>
    <d v="1899-12-30T06:40:00"/>
    <n v="308"/>
    <x v="654"/>
    <n v="45"/>
    <n v="11"/>
    <x v="10"/>
    <d v="2022-11-04T00:00:00"/>
  </r>
  <r>
    <x v="5"/>
    <x v="1"/>
    <x v="425"/>
    <d v="1899-12-30T06:40:00"/>
    <n v="308"/>
    <x v="654"/>
    <n v="45"/>
    <n v="11"/>
    <x v="10"/>
    <d v="2022-11-04T00:00:00"/>
  </r>
  <r>
    <x v="4"/>
    <x v="1"/>
    <x v="426"/>
    <d v="1899-12-30T06:30:00"/>
    <n v="308"/>
    <x v="654"/>
    <n v="45"/>
    <n v="11"/>
    <x v="10"/>
    <d v="2022-11-04T00:00:00"/>
  </r>
  <r>
    <x v="5"/>
    <x v="1"/>
    <x v="426"/>
    <d v="1899-12-30T06:30:00"/>
    <n v="308"/>
    <x v="654"/>
    <n v="45"/>
    <n v="11"/>
    <x v="10"/>
    <d v="2022-11-04T00:00:00"/>
  </r>
  <r>
    <x v="4"/>
    <x v="1"/>
    <x v="427"/>
    <d v="1899-12-30T06:51:00"/>
    <n v="308"/>
    <x v="654"/>
    <n v="45"/>
    <n v="11"/>
    <x v="10"/>
    <d v="2022-11-04T00:00:00"/>
  </r>
  <r>
    <x v="5"/>
    <x v="1"/>
    <x v="427"/>
    <d v="1899-12-30T06:51:00"/>
    <n v="308"/>
    <x v="654"/>
    <n v="45"/>
    <n v="11"/>
    <x v="10"/>
    <d v="2022-11-04T00:00:00"/>
  </r>
  <r>
    <x v="4"/>
    <x v="0"/>
    <x v="270"/>
    <d v="1899-12-30T23:12:00"/>
    <n v="313"/>
    <x v="655"/>
    <n v="46"/>
    <n v="11"/>
    <x v="10"/>
    <d v="2022-11-09T00:00:00"/>
  </r>
  <r>
    <x v="5"/>
    <x v="0"/>
    <x v="270"/>
    <d v="1899-12-30T23:12:00"/>
    <n v="313"/>
    <x v="655"/>
    <n v="46"/>
    <n v="11"/>
    <x v="10"/>
    <d v="2022-11-09T00:00:00"/>
  </r>
  <r>
    <x v="4"/>
    <x v="0"/>
    <x v="415"/>
    <d v="1899-12-30T23:09:00"/>
    <n v="313"/>
    <x v="655"/>
    <n v="46"/>
    <n v="11"/>
    <x v="10"/>
    <d v="2022-11-09T00:00:00"/>
  </r>
  <r>
    <x v="5"/>
    <x v="0"/>
    <x v="415"/>
    <d v="1899-12-30T23:09:00"/>
    <n v="313"/>
    <x v="655"/>
    <n v="46"/>
    <n v="11"/>
    <x v="10"/>
    <d v="2022-11-09T00:00:00"/>
  </r>
  <r>
    <x v="4"/>
    <x v="1"/>
    <x v="270"/>
    <d v="1899-12-30T23:15:00"/>
    <n v="315"/>
    <x v="656"/>
    <n v="46"/>
    <n v="11"/>
    <x v="10"/>
    <d v="2022-11-11T00:00:00"/>
  </r>
  <r>
    <x v="5"/>
    <x v="1"/>
    <x v="270"/>
    <d v="1899-12-30T23:15:00"/>
    <n v="315"/>
    <x v="656"/>
    <n v="46"/>
    <n v="11"/>
    <x v="10"/>
    <d v="2022-11-11T00:00:00"/>
  </r>
  <r>
    <x v="4"/>
    <x v="1"/>
    <x v="428"/>
    <d v="1899-12-30T23:26:00"/>
    <n v="315"/>
    <x v="656"/>
    <n v="46"/>
    <n v="11"/>
    <x v="10"/>
    <d v="2022-11-11T00:00:00"/>
  </r>
  <r>
    <x v="5"/>
    <x v="1"/>
    <x v="428"/>
    <d v="1899-12-30T23:26:00"/>
    <n v="315"/>
    <x v="656"/>
    <n v="46"/>
    <n v="11"/>
    <x v="10"/>
    <d v="2022-11-11T00:00:00"/>
  </r>
  <r>
    <x v="4"/>
    <x v="0"/>
    <x v="429"/>
    <d v="1899-12-30T23:11:00"/>
    <n v="318"/>
    <x v="657"/>
    <n v="47"/>
    <n v="11"/>
    <x v="10"/>
    <d v="2022-11-14T00:00:00"/>
  </r>
  <r>
    <x v="5"/>
    <x v="0"/>
    <x v="429"/>
    <d v="1899-12-30T23:11:00"/>
    <n v="318"/>
    <x v="657"/>
    <n v="47"/>
    <n v="11"/>
    <x v="10"/>
    <d v="2022-11-14T00:00:00"/>
  </r>
  <r>
    <x v="4"/>
    <x v="0"/>
    <x v="15"/>
    <d v="1899-12-30T23:04:00"/>
    <n v="318"/>
    <x v="657"/>
    <n v="47"/>
    <n v="11"/>
    <x v="10"/>
    <d v="2022-11-14T00:00:00"/>
  </r>
  <r>
    <x v="5"/>
    <x v="0"/>
    <x v="15"/>
    <d v="1899-12-30T23:04:00"/>
    <n v="318"/>
    <x v="657"/>
    <n v="47"/>
    <n v="11"/>
    <x v="10"/>
    <d v="2022-11-14T00:00:00"/>
  </r>
  <r>
    <x v="4"/>
    <x v="0"/>
    <x v="15"/>
    <d v="1899-12-30T23:01:00"/>
    <n v="319"/>
    <x v="658"/>
    <n v="47"/>
    <n v="11"/>
    <x v="10"/>
    <d v="2022-11-15T00:00:00"/>
  </r>
  <r>
    <x v="5"/>
    <x v="0"/>
    <x v="15"/>
    <d v="1899-12-30T23:01:00"/>
    <n v="319"/>
    <x v="658"/>
    <n v="47"/>
    <n v="11"/>
    <x v="10"/>
    <d v="2022-11-15T00:00:00"/>
  </r>
  <r>
    <x v="4"/>
    <x v="0"/>
    <x v="270"/>
    <d v="1899-12-30T23:01:00"/>
    <n v="320"/>
    <x v="659"/>
    <n v="47"/>
    <n v="11"/>
    <x v="10"/>
    <d v="2022-11-16T00:00:00"/>
  </r>
  <r>
    <x v="5"/>
    <x v="0"/>
    <x v="270"/>
    <d v="1899-12-30T23:01:00"/>
    <n v="320"/>
    <x v="659"/>
    <n v="47"/>
    <n v="11"/>
    <x v="10"/>
    <d v="2022-11-16T00:00:00"/>
  </r>
  <r>
    <x v="4"/>
    <x v="0"/>
    <x v="415"/>
    <d v="1899-12-30T23:11:00"/>
    <n v="320"/>
    <x v="659"/>
    <n v="47"/>
    <n v="11"/>
    <x v="10"/>
    <d v="2022-11-16T00:00:00"/>
  </r>
  <r>
    <x v="5"/>
    <x v="0"/>
    <x v="415"/>
    <d v="1899-12-30T23:11:00"/>
    <n v="320"/>
    <x v="659"/>
    <n v="47"/>
    <n v="11"/>
    <x v="10"/>
    <d v="2022-11-16T00:00:00"/>
  </r>
  <r>
    <x v="5"/>
    <x v="0"/>
    <x v="270"/>
    <d v="1899-12-30T23:02:00"/>
    <n v="321"/>
    <x v="660"/>
    <n v="47"/>
    <n v="11"/>
    <x v="10"/>
    <d v="2022-11-17T00:00:00"/>
  </r>
  <r>
    <x v="5"/>
    <x v="0"/>
    <x v="430"/>
    <d v="1899-12-30T23:15:00"/>
    <n v="321"/>
    <x v="660"/>
    <n v="47"/>
    <n v="11"/>
    <x v="10"/>
    <d v="2022-11-17T00:00:00"/>
  </r>
  <r>
    <x v="5"/>
    <x v="0"/>
    <x v="270"/>
    <d v="1899-12-30T23:15:00"/>
    <n v="339"/>
    <x v="661"/>
    <n v="50"/>
    <n v="12"/>
    <x v="11"/>
    <d v="2022-12-05T00:00:00"/>
  </r>
  <r>
    <x v="5"/>
    <x v="0"/>
    <x v="342"/>
    <d v="1899-12-30T23:27:00"/>
    <n v="339"/>
    <x v="661"/>
    <n v="50"/>
    <n v="12"/>
    <x v="11"/>
    <d v="2022-12-05T00:00:00"/>
  </r>
  <r>
    <x v="5"/>
    <x v="0"/>
    <x v="431"/>
    <d v="1899-12-30T23:25:00"/>
    <n v="339"/>
    <x v="661"/>
    <n v="50"/>
    <n v="12"/>
    <x v="11"/>
    <d v="2022-12-05T00:00:00"/>
  </r>
  <r>
    <x v="5"/>
    <x v="0"/>
    <x v="432"/>
    <d v="1899-12-30T23:09:00"/>
    <n v="342"/>
    <x v="662"/>
    <n v="50"/>
    <n v="12"/>
    <x v="11"/>
    <d v="2022-12-08T00:00:00"/>
  </r>
  <r>
    <x v="5"/>
    <x v="0"/>
    <x v="433"/>
    <d v="1899-12-30T23:13:00"/>
    <n v="342"/>
    <x v="662"/>
    <n v="50"/>
    <n v="12"/>
    <x v="11"/>
    <d v="2022-12-08T00:00:00"/>
  </r>
  <r>
    <x v="5"/>
    <x v="0"/>
    <x v="434"/>
    <d v="1899-12-30T23:26:00"/>
    <n v="346"/>
    <x v="663"/>
    <n v="51"/>
    <n v="12"/>
    <x v="11"/>
    <d v="2022-12-12T00:00:00"/>
  </r>
  <r>
    <x v="5"/>
    <x v="0"/>
    <x v="435"/>
    <d v="1899-12-30T23:34:00"/>
    <n v="346"/>
    <x v="663"/>
    <n v="51"/>
    <n v="12"/>
    <x v="11"/>
    <d v="2022-12-12T00:00:00"/>
  </r>
  <r>
    <x v="5"/>
    <x v="0"/>
    <x v="270"/>
    <d v="1899-12-30T23:23:00"/>
    <n v="348"/>
    <x v="664"/>
    <n v="51"/>
    <n v="12"/>
    <x v="11"/>
    <d v="2022-12-14T00:00:00"/>
  </r>
  <r>
    <x v="5"/>
    <x v="0"/>
    <x v="415"/>
    <d v="1899-12-30T23:16:00"/>
    <n v="348"/>
    <x v="664"/>
    <n v="51"/>
    <n v="12"/>
    <x v="11"/>
    <d v="2022-12-14T00:00:00"/>
  </r>
  <r>
    <x v="5"/>
    <x v="0"/>
    <x v="344"/>
    <d v="1899-12-30T23:20:00"/>
    <n v="348"/>
    <x v="664"/>
    <n v="51"/>
    <n v="12"/>
    <x v="11"/>
    <d v="2022-12-14T00:00:00"/>
  </r>
  <r>
    <x v="5"/>
    <x v="0"/>
    <x v="282"/>
    <d v="1899-12-30T23:19:00"/>
    <n v="349"/>
    <x v="665"/>
    <n v="51"/>
    <n v="12"/>
    <x v="11"/>
    <d v="2022-12-15T00:00:00"/>
  </r>
  <r>
    <x v="5"/>
    <x v="0"/>
    <x v="431"/>
    <d v="1899-12-30T23:01:00"/>
    <n v="349"/>
    <x v="665"/>
    <n v="51"/>
    <n v="12"/>
    <x v="11"/>
    <d v="2022-12-15T00:00:00"/>
  </r>
  <r>
    <x v="5"/>
    <x v="0"/>
    <x v="436"/>
    <d v="1899-12-30T23:30:00"/>
    <n v="349"/>
    <x v="665"/>
    <n v="51"/>
    <n v="12"/>
    <x v="11"/>
    <d v="2022-12-15T00:00:00"/>
  </r>
  <r>
    <x v="5"/>
    <x v="0"/>
    <x v="437"/>
    <d v="1899-12-30T23:26:00"/>
    <n v="349"/>
    <x v="665"/>
    <n v="51"/>
    <n v="12"/>
    <x v="11"/>
    <d v="2022-12-15T00:00:00"/>
  </r>
  <r>
    <x v="5"/>
    <x v="0"/>
    <x v="102"/>
    <d v="1899-12-30T23:12:00"/>
    <n v="349"/>
    <x v="665"/>
    <n v="51"/>
    <n v="12"/>
    <x v="11"/>
    <d v="2022-12-15T00:00:00"/>
  </r>
  <r>
    <x v="5"/>
    <x v="0"/>
    <x v="306"/>
    <d v="1899-12-30T23:50:00"/>
    <n v="349"/>
    <x v="665"/>
    <n v="51"/>
    <n v="12"/>
    <x v="11"/>
    <d v="2022-12-15T00:00:00"/>
  </r>
  <r>
    <x v="5"/>
    <x v="1"/>
    <x v="438"/>
    <d v="1899-12-30T23:44:00"/>
    <n v="352"/>
    <x v="666"/>
    <n v="52"/>
    <n v="12"/>
    <x v="11"/>
    <d v="2022-12-18T00:00:00"/>
  </r>
  <r>
    <x v="5"/>
    <x v="1"/>
    <x v="439"/>
    <d v="1899-12-30T23:55:00"/>
    <n v="352"/>
    <x v="666"/>
    <n v="52"/>
    <n v="12"/>
    <x v="11"/>
    <d v="2022-12-18T00:00:00"/>
  </r>
  <r>
    <x v="5"/>
    <x v="1"/>
    <x v="33"/>
    <d v="1899-12-30T23:07:00"/>
    <n v="352"/>
    <x v="666"/>
    <n v="52"/>
    <n v="12"/>
    <x v="11"/>
    <d v="2022-12-18T00:00:00"/>
  </r>
  <r>
    <x v="5"/>
    <x v="1"/>
    <x v="440"/>
    <d v="1899-12-30T23:27:00"/>
    <n v="352"/>
    <x v="666"/>
    <n v="52"/>
    <n v="12"/>
    <x v="11"/>
    <d v="2022-12-18T00:00:00"/>
  </r>
  <r>
    <x v="5"/>
    <x v="1"/>
    <x v="325"/>
    <d v="1899-12-30T23:49:00"/>
    <n v="352"/>
    <x v="666"/>
    <n v="52"/>
    <n v="12"/>
    <x v="11"/>
    <d v="2022-12-18T00:00:00"/>
  </r>
  <r>
    <x v="5"/>
    <x v="1"/>
    <x v="441"/>
    <d v="1899-12-30T23:05:00"/>
    <n v="352"/>
    <x v="666"/>
    <n v="52"/>
    <n v="12"/>
    <x v="11"/>
    <d v="2022-12-18T00:00:00"/>
  </r>
  <r>
    <x v="5"/>
    <x v="1"/>
    <x v="442"/>
    <d v="1899-12-30T23:24:00"/>
    <n v="352"/>
    <x v="666"/>
    <n v="52"/>
    <n v="12"/>
    <x v="11"/>
    <d v="2022-12-18T00:00:00"/>
  </r>
  <r>
    <x v="5"/>
    <x v="1"/>
    <x v="340"/>
    <d v="1899-12-30T23:17:00"/>
    <n v="352"/>
    <x v="666"/>
    <n v="52"/>
    <n v="12"/>
    <x v="11"/>
    <d v="2022-12-18T00:00:00"/>
  </r>
  <r>
    <x v="5"/>
    <x v="1"/>
    <x v="443"/>
    <d v="1899-12-30T00:07:00"/>
    <n v="353"/>
    <x v="667"/>
    <n v="52"/>
    <n v="12"/>
    <x v="11"/>
    <d v="2022-12-19T00:00:00"/>
  </r>
  <r>
    <x v="5"/>
    <x v="1"/>
    <x v="431"/>
    <d v="1899-12-30T01:01:00"/>
    <n v="353"/>
    <x v="667"/>
    <n v="52"/>
    <n v="12"/>
    <x v="11"/>
    <d v="2022-12-19T00:00:00"/>
  </r>
  <r>
    <x v="5"/>
    <x v="1"/>
    <x v="437"/>
    <d v="1899-12-30T00:12:00"/>
    <n v="353"/>
    <x v="667"/>
    <n v="52"/>
    <n v="12"/>
    <x v="11"/>
    <d v="2022-12-19T00:00:00"/>
  </r>
  <r>
    <x v="5"/>
    <x v="1"/>
    <x v="270"/>
    <d v="1899-12-30T23:32:00"/>
    <n v="357"/>
    <x v="668"/>
    <n v="52"/>
    <n v="12"/>
    <x v="11"/>
    <d v="2022-12-23T00:00:00"/>
  </r>
  <r>
    <x v="5"/>
    <x v="1"/>
    <x v="444"/>
    <d v="1899-12-30T23:09:00"/>
    <n v="357"/>
    <x v="668"/>
    <n v="52"/>
    <n v="12"/>
    <x v="11"/>
    <d v="2022-12-23T00:00:00"/>
  </r>
  <r>
    <x v="5"/>
    <x v="1"/>
    <x v="445"/>
    <d v="1899-12-30T23:13:00"/>
    <n v="357"/>
    <x v="668"/>
    <n v="52"/>
    <n v="12"/>
    <x v="11"/>
    <d v="2022-12-23T00:00:00"/>
  </r>
  <r>
    <x v="5"/>
    <x v="0"/>
    <x v="270"/>
    <d v="1899-12-30T23:02:00"/>
    <n v="361"/>
    <x v="669"/>
    <n v="53"/>
    <n v="12"/>
    <x v="11"/>
    <d v="2022-12-27T00:00:00"/>
  </r>
  <r>
    <x v="5"/>
    <x v="1"/>
    <x v="270"/>
    <d v="1899-12-30T23:02:00"/>
    <n v="363"/>
    <x v="670"/>
    <n v="53"/>
    <n v="12"/>
    <x v="11"/>
    <d v="2022-12-29T00:00:00"/>
  </r>
  <r>
    <x v="5"/>
    <x v="1"/>
    <x v="446"/>
    <d v="1899-12-30T23:09:00"/>
    <n v="363"/>
    <x v="670"/>
    <n v="53"/>
    <n v="12"/>
    <x v="11"/>
    <d v="2022-12-29T00:00:00"/>
  </r>
  <r>
    <x v="5"/>
    <x v="1"/>
    <x v="447"/>
    <d v="1899-12-30T23:46:00"/>
    <n v="363"/>
    <x v="670"/>
    <n v="53"/>
    <n v="12"/>
    <x v="11"/>
    <d v="2022-12-29T00:00:00"/>
  </r>
  <r>
    <x v="5"/>
    <x v="1"/>
    <x v="344"/>
    <d v="1899-12-30T23:36:00"/>
    <n v="363"/>
    <x v="670"/>
    <n v="53"/>
    <n v="12"/>
    <x v="11"/>
    <d v="2022-12-29T00:00:00"/>
  </r>
  <r>
    <x v="5"/>
    <x v="1"/>
    <x v="145"/>
    <d v="1899-12-30T04:55:00"/>
    <n v="364"/>
    <x v="671"/>
    <n v="53"/>
    <n v="12"/>
    <x v="11"/>
    <d v="2022-12-30T00:00:00"/>
  </r>
  <r>
    <x v="5"/>
    <x v="1"/>
    <x v="90"/>
    <d v="1899-12-30T00:42:00"/>
    <n v="364"/>
    <x v="671"/>
    <n v="53"/>
    <n v="12"/>
    <x v="11"/>
    <d v="2022-12-30T00:00:00"/>
  </r>
  <r>
    <x v="5"/>
    <x v="1"/>
    <x v="18"/>
    <d v="1899-12-30T23:49:00"/>
    <n v="364"/>
    <x v="671"/>
    <n v="53"/>
    <n v="12"/>
    <x v="11"/>
    <d v="2022-12-30T00:00:00"/>
  </r>
  <r>
    <x v="5"/>
    <x v="1"/>
    <x v="448"/>
    <d v="1899-12-30T01:46:00"/>
    <n v="364"/>
    <x v="671"/>
    <n v="53"/>
    <n v="12"/>
    <x v="11"/>
    <d v="2022-12-30T00:00:00"/>
  </r>
  <r>
    <x v="5"/>
    <x v="1"/>
    <x v="449"/>
    <d v="1899-12-30T04:06:00"/>
    <n v="364"/>
    <x v="671"/>
    <n v="53"/>
    <n v="12"/>
    <x v="11"/>
    <d v="2022-12-30T00:00:00"/>
  </r>
  <r>
    <x v="5"/>
    <x v="1"/>
    <x v="129"/>
    <d v="1899-12-30T00:02:00"/>
    <n v="365"/>
    <x v="672"/>
    <n v="53"/>
    <n v="12"/>
    <x v="11"/>
    <d v="2022-12-31T00:00:00"/>
  </r>
  <r>
    <x v="6"/>
    <x v="1"/>
    <x v="90"/>
    <d v="1899-12-30T23:10:00"/>
    <n v="2"/>
    <x v="673"/>
    <n v="1"/>
    <n v="1"/>
    <x v="0"/>
    <d v="2023-01-02T00:00:00"/>
  </r>
  <r>
    <x v="6"/>
    <x v="1"/>
    <x v="270"/>
    <d v="1899-12-30T23:12:00"/>
    <n v="2"/>
    <x v="673"/>
    <n v="1"/>
    <n v="1"/>
    <x v="0"/>
    <d v="2023-01-02T00:00:00"/>
  </r>
  <r>
    <x v="6"/>
    <x v="1"/>
    <x v="450"/>
    <d v="1899-12-30T23:19:00"/>
    <n v="2"/>
    <x v="673"/>
    <n v="1"/>
    <n v="1"/>
    <x v="0"/>
    <d v="2023-01-02T00:00:00"/>
  </r>
  <r>
    <x v="6"/>
    <x v="1"/>
    <x v="429"/>
    <d v="1899-12-30T23:01:00"/>
    <n v="2"/>
    <x v="673"/>
    <n v="1"/>
    <n v="1"/>
    <x v="0"/>
    <d v="2023-01-02T00:00:00"/>
  </r>
  <r>
    <x v="6"/>
    <x v="1"/>
    <x v="90"/>
    <d v="1899-12-30T02:59:00"/>
    <n v="3"/>
    <x v="674"/>
    <n v="1"/>
    <n v="1"/>
    <x v="0"/>
    <d v="2023-01-03T00:00:00"/>
  </r>
  <r>
    <x v="6"/>
    <x v="1"/>
    <x v="270"/>
    <d v="1899-12-30T23:15:00"/>
    <n v="3"/>
    <x v="674"/>
    <n v="1"/>
    <n v="1"/>
    <x v="0"/>
    <d v="2023-01-03T00:00:00"/>
  </r>
  <r>
    <x v="6"/>
    <x v="1"/>
    <x v="431"/>
    <d v="1899-12-30T00:12:00"/>
    <n v="3"/>
    <x v="674"/>
    <n v="1"/>
    <n v="1"/>
    <x v="0"/>
    <d v="2023-01-03T00:00:00"/>
  </r>
  <r>
    <x v="6"/>
    <x v="1"/>
    <x v="449"/>
    <d v="1899-12-30T03:52:00"/>
    <n v="3"/>
    <x v="674"/>
    <n v="1"/>
    <n v="1"/>
    <x v="0"/>
    <d v="2023-01-03T00:00:00"/>
  </r>
  <r>
    <x v="6"/>
    <x v="1"/>
    <x v="90"/>
    <d v="1899-12-30T02:10:00"/>
    <n v="4"/>
    <x v="675"/>
    <n v="1"/>
    <n v="1"/>
    <x v="0"/>
    <d v="2023-01-04T00:00:00"/>
  </r>
  <r>
    <x v="6"/>
    <x v="1"/>
    <x v="306"/>
    <d v="1899-12-30T00:42:00"/>
    <n v="4"/>
    <x v="675"/>
    <n v="1"/>
    <n v="1"/>
    <x v="0"/>
    <d v="2023-01-04T00:00:00"/>
  </r>
  <r>
    <x v="6"/>
    <x v="1"/>
    <x v="90"/>
    <d v="1899-12-30T23:42:00"/>
    <n v="5"/>
    <x v="676"/>
    <n v="1"/>
    <n v="1"/>
    <x v="0"/>
    <d v="2023-01-05T00:00:00"/>
  </r>
  <r>
    <x v="6"/>
    <x v="1"/>
    <x v="270"/>
    <d v="1899-12-30T23:47:00"/>
    <n v="5"/>
    <x v="676"/>
    <n v="1"/>
    <n v="1"/>
    <x v="0"/>
    <d v="2023-01-05T00:00:00"/>
  </r>
  <r>
    <x v="6"/>
    <x v="1"/>
    <x v="270"/>
    <d v="1899-12-30T23:01:00"/>
    <n v="5"/>
    <x v="676"/>
    <n v="1"/>
    <n v="1"/>
    <x v="0"/>
    <d v="2023-01-05T00:00:00"/>
  </r>
  <r>
    <x v="6"/>
    <x v="1"/>
    <x v="450"/>
    <d v="1899-12-30T23:02:00"/>
    <n v="5"/>
    <x v="676"/>
    <n v="1"/>
    <n v="1"/>
    <x v="0"/>
    <d v="2023-01-05T00:00:00"/>
  </r>
  <r>
    <x v="6"/>
    <x v="1"/>
    <x v="431"/>
    <d v="1899-12-30T23:29:00"/>
    <n v="5"/>
    <x v="676"/>
    <n v="1"/>
    <n v="1"/>
    <x v="0"/>
    <d v="2023-01-05T00:00:00"/>
  </r>
  <r>
    <x v="6"/>
    <x v="1"/>
    <x v="449"/>
    <d v="1899-12-30T23:44:00"/>
    <n v="5"/>
    <x v="676"/>
    <n v="1"/>
    <n v="1"/>
    <x v="0"/>
    <d v="2023-01-05T00:00:00"/>
  </r>
  <r>
    <x v="6"/>
    <x v="1"/>
    <x v="90"/>
    <d v="1899-12-30T00:18:00"/>
    <n v="6"/>
    <x v="677"/>
    <n v="1"/>
    <n v="1"/>
    <x v="0"/>
    <d v="2023-01-06T00:00:00"/>
  </r>
  <r>
    <x v="6"/>
    <x v="1"/>
    <x v="306"/>
    <d v="1899-12-30T00:02:00"/>
    <n v="6"/>
    <x v="677"/>
    <n v="1"/>
    <n v="1"/>
    <x v="0"/>
    <d v="2023-01-06T00:00:00"/>
  </r>
  <r>
    <x v="6"/>
    <x v="0"/>
    <x v="451"/>
    <d v="1899-12-30T23:56:00"/>
    <n v="7"/>
    <x v="678"/>
    <n v="1"/>
    <n v="1"/>
    <x v="0"/>
    <d v="2023-01-07T00:00:00"/>
  </r>
  <r>
    <x v="6"/>
    <x v="0"/>
    <x v="360"/>
    <d v="1899-12-30T23:04:00"/>
    <n v="9"/>
    <x v="679"/>
    <n v="2"/>
    <n v="1"/>
    <x v="0"/>
    <d v="2023-01-09T00:00:00"/>
  </r>
  <r>
    <x v="6"/>
    <x v="0"/>
    <x v="360"/>
    <d v="1899-12-30T23:06:00"/>
    <n v="14"/>
    <x v="680"/>
    <n v="2"/>
    <n v="1"/>
    <x v="0"/>
    <d v="2023-01-14T00:00:00"/>
  </r>
  <r>
    <x v="6"/>
    <x v="0"/>
    <x v="444"/>
    <d v="1899-12-30T23:02:00"/>
    <n v="14"/>
    <x v="680"/>
    <n v="2"/>
    <n v="1"/>
    <x v="0"/>
    <d v="2023-01-14T00:00:00"/>
  </r>
  <r>
    <x v="6"/>
    <x v="0"/>
    <x v="270"/>
    <d v="1899-12-30T23:06:00"/>
    <n v="17"/>
    <x v="681"/>
    <n v="3"/>
    <n v="1"/>
    <x v="0"/>
    <d v="2023-01-17T00:00:00"/>
  </r>
  <r>
    <x v="6"/>
    <x v="0"/>
    <x v="270"/>
    <d v="1899-12-30T23:02:00"/>
    <n v="18"/>
    <x v="682"/>
    <n v="3"/>
    <n v="1"/>
    <x v="0"/>
    <d v="2023-01-18T00:00:00"/>
  </r>
  <r>
    <x v="6"/>
    <x v="1"/>
    <x v="280"/>
    <d v="1899-12-30T06:26:00"/>
    <n v="18"/>
    <x v="682"/>
    <n v="3"/>
    <n v="1"/>
    <x v="0"/>
    <d v="2023-01-18T00:00:00"/>
  </r>
  <r>
    <x v="6"/>
    <x v="1"/>
    <x v="452"/>
    <d v="1899-12-30T06:39:00"/>
    <n v="18"/>
    <x v="682"/>
    <n v="3"/>
    <n v="1"/>
    <x v="0"/>
    <d v="2023-01-18T00:00:00"/>
  </r>
  <r>
    <x v="6"/>
    <x v="1"/>
    <x v="434"/>
    <d v="1899-12-30T06:05:00"/>
    <n v="18"/>
    <x v="682"/>
    <n v="3"/>
    <n v="1"/>
    <x v="0"/>
    <d v="2023-01-18T00:00:00"/>
  </r>
  <r>
    <x v="6"/>
    <x v="1"/>
    <x v="453"/>
    <d v="1899-12-30T06:48:00"/>
    <n v="18"/>
    <x v="682"/>
    <n v="3"/>
    <n v="1"/>
    <x v="0"/>
    <d v="2023-01-18T00:00:00"/>
  </r>
  <r>
    <x v="6"/>
    <x v="1"/>
    <x v="419"/>
    <d v="1899-12-30T05:47:00"/>
    <n v="18"/>
    <x v="682"/>
    <n v="3"/>
    <n v="1"/>
    <x v="0"/>
    <d v="2023-01-18T00:00:00"/>
  </r>
  <r>
    <x v="6"/>
    <x v="1"/>
    <x v="454"/>
    <d v="1899-12-30T06:51:00"/>
    <n v="18"/>
    <x v="682"/>
    <n v="3"/>
    <n v="1"/>
    <x v="0"/>
    <d v="2023-01-18T00:00:00"/>
  </r>
  <r>
    <x v="6"/>
    <x v="1"/>
    <x v="455"/>
    <d v="1899-12-30T06:43:00"/>
    <n v="18"/>
    <x v="682"/>
    <n v="3"/>
    <n v="1"/>
    <x v="0"/>
    <d v="2023-01-18T00:00:00"/>
  </r>
  <r>
    <x v="6"/>
    <x v="1"/>
    <x v="456"/>
    <d v="1899-12-30T06:35:00"/>
    <n v="18"/>
    <x v="682"/>
    <n v="3"/>
    <n v="1"/>
    <x v="0"/>
    <d v="2023-01-18T00:00:00"/>
  </r>
  <r>
    <x v="6"/>
    <x v="1"/>
    <x v="457"/>
    <d v="1899-12-30T06:30:00"/>
    <n v="18"/>
    <x v="682"/>
    <n v="3"/>
    <n v="1"/>
    <x v="0"/>
    <d v="2023-01-18T00:00:00"/>
  </r>
  <r>
    <x v="6"/>
    <x v="1"/>
    <x v="289"/>
    <d v="1899-12-30T06:24:00"/>
    <n v="18"/>
    <x v="682"/>
    <n v="3"/>
    <n v="1"/>
    <x v="0"/>
    <d v="2023-01-18T00:00:00"/>
  </r>
  <r>
    <x v="6"/>
    <x v="1"/>
    <x v="458"/>
    <d v="1899-12-30T06:33:00"/>
    <n v="18"/>
    <x v="682"/>
    <n v="3"/>
    <n v="1"/>
    <x v="0"/>
    <d v="2023-01-18T00:00:00"/>
  </r>
  <r>
    <x v="6"/>
    <x v="1"/>
    <x v="29"/>
    <d v="1899-12-30T06:37:00"/>
    <n v="18"/>
    <x v="682"/>
    <n v="3"/>
    <n v="1"/>
    <x v="0"/>
    <d v="2023-01-18T00:00:00"/>
  </r>
  <r>
    <x v="6"/>
    <x v="1"/>
    <x v="459"/>
    <d v="1899-12-30T06:53:00"/>
    <n v="18"/>
    <x v="682"/>
    <n v="3"/>
    <n v="1"/>
    <x v="0"/>
    <d v="2023-01-18T00:00:00"/>
  </r>
  <r>
    <x v="6"/>
    <x v="0"/>
    <x v="415"/>
    <d v="1899-12-30T23:46:00"/>
    <n v="18"/>
    <x v="682"/>
    <n v="3"/>
    <n v="1"/>
    <x v="0"/>
    <d v="2023-01-18T00:00:00"/>
  </r>
  <r>
    <x v="6"/>
    <x v="1"/>
    <x v="356"/>
    <d v="1899-12-30T06:16:00"/>
    <n v="18"/>
    <x v="682"/>
    <n v="3"/>
    <n v="1"/>
    <x v="0"/>
    <d v="2023-01-18T00:00:00"/>
  </r>
  <r>
    <x v="6"/>
    <x v="0"/>
    <x v="270"/>
    <d v="1899-12-30T23:02:00"/>
    <n v="19"/>
    <x v="683"/>
    <n v="3"/>
    <n v="1"/>
    <x v="0"/>
    <d v="2023-01-19T00:00:00"/>
  </r>
  <r>
    <x v="6"/>
    <x v="0"/>
    <x v="460"/>
    <d v="1899-12-30T23:25:00"/>
    <n v="19"/>
    <x v="683"/>
    <n v="3"/>
    <n v="1"/>
    <x v="0"/>
    <d v="2023-01-19T00:00:00"/>
  </r>
  <r>
    <x v="6"/>
    <x v="0"/>
    <x v="440"/>
    <d v="1899-12-30T23:02:00"/>
    <n v="22"/>
    <x v="684"/>
    <n v="4"/>
    <n v="1"/>
    <x v="0"/>
    <d v="2023-01-22T00:00:00"/>
  </r>
  <r>
    <x v="6"/>
    <x v="0"/>
    <x v="270"/>
    <d v="1899-12-30T23:02:00"/>
    <n v="23"/>
    <x v="685"/>
    <n v="4"/>
    <n v="1"/>
    <x v="0"/>
    <d v="2023-01-23T00:00:00"/>
  </r>
  <r>
    <x v="6"/>
    <x v="0"/>
    <x v="270"/>
    <d v="1899-12-30T23:04:00"/>
    <n v="24"/>
    <x v="686"/>
    <n v="4"/>
    <n v="1"/>
    <x v="0"/>
    <d v="2023-01-24T00:00:00"/>
  </r>
  <r>
    <x v="6"/>
    <x v="0"/>
    <x v="270"/>
    <d v="1899-12-30T23:06:00"/>
    <n v="27"/>
    <x v="687"/>
    <n v="4"/>
    <n v="1"/>
    <x v="0"/>
    <d v="2023-01-27T00:00:00"/>
  </r>
  <r>
    <x v="6"/>
    <x v="0"/>
    <x v="461"/>
    <d v="1899-12-30T23:19:00"/>
    <n v="27"/>
    <x v="687"/>
    <n v="4"/>
    <n v="1"/>
    <x v="0"/>
    <d v="2023-01-27T00:00:00"/>
  </r>
  <r>
    <x v="6"/>
    <x v="0"/>
    <x v="360"/>
    <d v="1899-12-30T23:06:00"/>
    <n v="38"/>
    <x v="688"/>
    <n v="6"/>
    <n v="2"/>
    <x v="1"/>
    <d v="2023-02-07T00:00:00"/>
  </r>
  <r>
    <x v="6"/>
    <x v="0"/>
    <x v="415"/>
    <d v="1899-12-30T23:07:00"/>
    <n v="39"/>
    <x v="689"/>
    <n v="6"/>
    <n v="2"/>
    <x v="1"/>
    <d v="2023-02-08T00:00:00"/>
  </r>
  <r>
    <x v="6"/>
    <x v="0"/>
    <x v="270"/>
    <d v="1899-12-30T23:06:00"/>
    <n v="40"/>
    <x v="690"/>
    <n v="6"/>
    <n v="2"/>
    <x v="1"/>
    <d v="2023-02-09T00:00:00"/>
  </r>
  <r>
    <x v="6"/>
    <x v="0"/>
    <x v="462"/>
    <d v="1899-12-30T23:36:00"/>
    <n v="41"/>
    <x v="691"/>
    <n v="6"/>
    <n v="2"/>
    <x v="1"/>
    <d v="2023-02-10T00:00:00"/>
  </r>
  <r>
    <x v="6"/>
    <x v="0"/>
    <x v="444"/>
    <d v="1899-12-30T23:02:00"/>
    <n v="41"/>
    <x v="691"/>
    <n v="6"/>
    <n v="2"/>
    <x v="1"/>
    <d v="2023-02-10T00:00:00"/>
  </r>
  <r>
    <x v="6"/>
    <x v="0"/>
    <x v="463"/>
    <d v="1899-12-30T23:22:00"/>
    <n v="42"/>
    <x v="692"/>
    <n v="6"/>
    <n v="2"/>
    <x v="1"/>
    <d v="2023-02-11T00:00:00"/>
  </r>
  <r>
    <x v="6"/>
    <x v="0"/>
    <x v="443"/>
    <d v="1899-12-30T23:11:00"/>
    <n v="43"/>
    <x v="693"/>
    <n v="7"/>
    <n v="2"/>
    <x v="1"/>
    <d v="2023-02-12T00:00:00"/>
  </r>
  <r>
    <x v="6"/>
    <x v="0"/>
    <x v="437"/>
    <d v="1899-12-30T23:14:00"/>
    <n v="43"/>
    <x v="693"/>
    <n v="7"/>
    <n v="2"/>
    <x v="1"/>
    <d v="2023-02-12T00:00:00"/>
  </r>
  <r>
    <x v="6"/>
    <x v="0"/>
    <x v="270"/>
    <d v="1899-12-30T23:14:00"/>
    <n v="44"/>
    <x v="694"/>
    <n v="7"/>
    <n v="2"/>
    <x v="1"/>
    <d v="2023-02-13T00:00:00"/>
  </r>
  <r>
    <x v="6"/>
    <x v="0"/>
    <x v="270"/>
    <d v="1899-12-30T23:04:00"/>
    <n v="45"/>
    <x v="695"/>
    <n v="7"/>
    <n v="2"/>
    <x v="1"/>
    <d v="2023-02-14T00:00:00"/>
  </r>
  <r>
    <x v="6"/>
    <x v="1"/>
    <x v="270"/>
    <d v="1899-12-30T23:11:00"/>
    <n v="47"/>
    <x v="696"/>
    <n v="7"/>
    <n v="2"/>
    <x v="1"/>
    <d v="2023-02-16T00:00:00"/>
  </r>
  <r>
    <x v="6"/>
    <x v="0"/>
    <x v="62"/>
    <d v="1899-12-30T23:04:00"/>
    <n v="47"/>
    <x v="696"/>
    <n v="7"/>
    <n v="2"/>
    <x v="1"/>
    <d v="2023-02-16T00:00:00"/>
  </r>
  <r>
    <x v="6"/>
    <x v="1"/>
    <x v="436"/>
    <d v="1899-12-30T23:41:00"/>
    <n v="47"/>
    <x v="696"/>
    <n v="7"/>
    <n v="2"/>
    <x v="1"/>
    <d v="2023-02-16T00:00:00"/>
  </r>
  <r>
    <x v="6"/>
    <x v="1"/>
    <x v="161"/>
    <d v="1899-12-30T23:16:00"/>
    <n v="47"/>
    <x v="696"/>
    <n v="7"/>
    <n v="2"/>
    <x v="1"/>
    <d v="2023-02-16T00:00:00"/>
  </r>
  <r>
    <x v="6"/>
    <x v="1"/>
    <x v="344"/>
    <d v="1899-12-30T23:14:00"/>
    <n v="47"/>
    <x v="696"/>
    <n v="7"/>
    <n v="2"/>
    <x v="1"/>
    <d v="2023-02-16T00:00:00"/>
  </r>
  <r>
    <x v="6"/>
    <x v="0"/>
    <x v="270"/>
    <d v="1899-12-30T23:03:00"/>
    <n v="60"/>
    <x v="697"/>
    <n v="9"/>
    <n v="3"/>
    <x v="2"/>
    <d v="2023-03-01T00:00:00"/>
  </r>
  <r>
    <x v="6"/>
    <x v="0"/>
    <x v="102"/>
    <d v="1899-12-30T23:09:00"/>
    <n v="61"/>
    <x v="698"/>
    <n v="9"/>
    <n v="3"/>
    <x v="2"/>
    <d v="2023-03-02T00:00:00"/>
  </r>
  <r>
    <x v="6"/>
    <x v="0"/>
    <x v="270"/>
    <d v="1899-12-30T23:16:00"/>
    <n v="66"/>
    <x v="699"/>
    <n v="10"/>
    <n v="3"/>
    <x v="2"/>
    <d v="2023-03-07T00:00:00"/>
  </r>
  <r>
    <x v="6"/>
    <x v="0"/>
    <x v="270"/>
    <d v="1899-12-30T23:04:00"/>
    <n v="67"/>
    <x v="700"/>
    <n v="10"/>
    <n v="3"/>
    <x v="2"/>
    <d v="2023-03-08T00:00:00"/>
  </r>
  <r>
    <x v="6"/>
    <x v="0"/>
    <x v="270"/>
    <d v="1899-12-30T23:02:00"/>
    <n v="68"/>
    <x v="701"/>
    <n v="10"/>
    <n v="3"/>
    <x v="2"/>
    <d v="2023-03-09T00:00:00"/>
  </r>
  <r>
    <x v="6"/>
    <x v="0"/>
    <x v="464"/>
    <d v="1899-12-30T23:09:00"/>
    <n v="69"/>
    <x v="702"/>
    <n v="10"/>
    <n v="3"/>
    <x v="2"/>
    <d v="2023-03-10T00:00:0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80">
  <r>
    <x v="0"/>
    <x v="0"/>
    <x v="0"/>
    <d v="1899-12-30T23:04:00"/>
    <n v="3"/>
    <d v="2017-01-03T00:00:00"/>
    <n v="1"/>
    <n v="1"/>
    <s v="gen"/>
    <d v="2017-01-03T00:00:00"/>
  </r>
  <r>
    <x v="0"/>
    <x v="0"/>
    <x v="1"/>
    <d v="1899-12-30T23:02:00"/>
    <n v="3"/>
    <d v="2017-01-03T00:00:00"/>
    <n v="1"/>
    <n v="1"/>
    <s v="gen"/>
    <d v="2017-01-03T00:00:00"/>
  </r>
  <r>
    <x v="0"/>
    <x v="1"/>
    <x v="2"/>
    <d v="1899-12-30T23:14:00"/>
    <n v="4"/>
    <d v="2017-01-04T00:00:00"/>
    <n v="1"/>
    <n v="1"/>
    <s v="gen"/>
    <d v="2017-01-04T00:00:00"/>
  </r>
  <r>
    <x v="0"/>
    <x v="1"/>
    <x v="3"/>
    <d v="1899-12-30T23:06:00"/>
    <n v="4"/>
    <d v="2017-01-04T00:00:00"/>
    <n v="1"/>
    <n v="1"/>
    <s v="gen"/>
    <d v="2017-01-04T00:00:00"/>
  </r>
  <r>
    <x v="0"/>
    <x v="1"/>
    <x v="4"/>
    <d v="1899-12-30T23:57:00"/>
    <n v="4"/>
    <d v="2017-01-04T00:00:00"/>
    <n v="1"/>
    <n v="1"/>
    <s v="gen"/>
    <d v="2017-01-04T00:00:00"/>
  </r>
  <r>
    <x v="0"/>
    <x v="1"/>
    <x v="5"/>
    <d v="1899-12-30T23:20:00"/>
    <n v="4"/>
    <d v="2017-01-04T00:00:00"/>
    <n v="1"/>
    <n v="1"/>
    <s v="gen"/>
    <d v="2017-01-04T00:00:00"/>
  </r>
  <r>
    <x v="0"/>
    <x v="1"/>
    <x v="6"/>
    <d v="1899-12-30T01:11:00"/>
    <n v="5"/>
    <d v="2017-01-05T00:00:00"/>
    <n v="1"/>
    <n v="1"/>
    <s v="gen"/>
    <d v="2017-01-05T00:00:00"/>
  </r>
  <r>
    <x v="0"/>
    <x v="1"/>
    <x v="7"/>
    <d v="1899-12-30T00:16:00"/>
    <n v="5"/>
    <d v="2017-01-05T00:00:00"/>
    <n v="1"/>
    <n v="1"/>
    <s v="gen"/>
    <d v="2017-01-05T00:00:00"/>
  </r>
  <r>
    <x v="0"/>
    <x v="1"/>
    <x v="8"/>
    <d v="1899-12-30T00:13:00"/>
    <n v="5"/>
    <d v="2017-01-05T00:00:00"/>
    <n v="1"/>
    <n v="1"/>
    <s v="gen"/>
    <d v="2017-01-05T00:00:00"/>
  </r>
  <r>
    <x v="0"/>
    <x v="1"/>
    <x v="9"/>
    <d v="1899-12-30T00:31:00"/>
    <n v="5"/>
    <d v="2017-01-05T00:00:00"/>
    <n v="1"/>
    <n v="1"/>
    <s v="gen"/>
    <d v="2017-01-05T00:00:00"/>
  </r>
  <r>
    <x v="0"/>
    <x v="1"/>
    <x v="10"/>
    <d v="1899-12-30T00:08:00"/>
    <n v="5"/>
    <d v="2017-01-05T00:00:00"/>
    <n v="1"/>
    <n v="1"/>
    <s v="gen"/>
    <d v="2017-01-05T00:00:00"/>
  </r>
  <r>
    <x v="0"/>
    <x v="1"/>
    <x v="11"/>
    <d v="1899-12-30T01:49:00"/>
    <n v="5"/>
    <d v="2017-01-05T00:00:00"/>
    <n v="1"/>
    <n v="1"/>
    <s v="gen"/>
    <d v="2017-01-05T00:00:00"/>
  </r>
  <r>
    <x v="0"/>
    <x v="0"/>
    <x v="12"/>
    <d v="1899-12-30T23:26:00"/>
    <n v="6"/>
    <d v="2017-01-06T00:00:00"/>
    <n v="1"/>
    <n v="1"/>
    <s v="gen"/>
    <d v="2017-01-06T00:00:00"/>
  </r>
  <r>
    <x v="0"/>
    <x v="1"/>
    <x v="13"/>
    <d v="1899-12-30T23:36:00"/>
    <n v="32"/>
    <d v="2017-02-01T00:00:00"/>
    <n v="5"/>
    <n v="2"/>
    <s v="feb"/>
    <d v="2017-02-01T00:00:00"/>
  </r>
  <r>
    <x v="0"/>
    <x v="1"/>
    <x v="14"/>
    <d v="1899-12-30T23:44:00"/>
    <n v="32"/>
    <d v="2017-02-01T00:00:00"/>
    <n v="5"/>
    <n v="2"/>
    <s v="feb"/>
    <d v="2017-02-01T00:00:00"/>
  </r>
  <r>
    <x v="0"/>
    <x v="1"/>
    <x v="15"/>
    <d v="1899-12-30T23:02:00"/>
    <n v="32"/>
    <d v="2017-02-01T00:00:00"/>
    <n v="5"/>
    <n v="2"/>
    <s v="feb"/>
    <d v="2017-02-01T00:00:00"/>
  </r>
  <r>
    <x v="0"/>
    <x v="1"/>
    <x v="16"/>
    <d v="1899-12-30T00:47:00"/>
    <n v="33"/>
    <d v="2017-02-02T00:00:00"/>
    <n v="5"/>
    <n v="2"/>
    <s v="feb"/>
    <d v="2017-02-02T00:00:00"/>
  </r>
  <r>
    <x v="0"/>
    <x v="1"/>
    <x v="17"/>
    <d v="1899-12-30T05:24:00"/>
    <n v="33"/>
    <d v="2017-02-02T00:00:00"/>
    <n v="5"/>
    <n v="2"/>
    <s v="feb"/>
    <d v="2017-02-02T00:00:00"/>
  </r>
  <r>
    <x v="0"/>
    <x v="1"/>
    <x v="18"/>
    <d v="1899-12-30T23:29:00"/>
    <n v="33"/>
    <d v="2017-02-02T00:00:00"/>
    <n v="5"/>
    <n v="2"/>
    <s v="feb"/>
    <d v="2017-02-02T00:00:00"/>
  </r>
  <r>
    <x v="0"/>
    <x v="1"/>
    <x v="19"/>
    <d v="1899-12-30T23:52:00"/>
    <n v="53"/>
    <d v="2017-02-22T00:00:00"/>
    <n v="8"/>
    <n v="2"/>
    <s v="feb"/>
    <d v="2017-02-22T00:00:00"/>
  </r>
  <r>
    <x v="0"/>
    <x v="1"/>
    <x v="20"/>
    <d v="1899-12-30T00:26:00"/>
    <n v="54"/>
    <d v="2017-02-23T00:00:00"/>
    <n v="8"/>
    <n v="2"/>
    <s v="feb"/>
    <d v="2017-02-23T00:00:00"/>
  </r>
  <r>
    <x v="0"/>
    <x v="1"/>
    <x v="16"/>
    <d v="1899-12-30T01:59:00"/>
    <n v="54"/>
    <d v="2017-02-23T00:00:00"/>
    <n v="8"/>
    <n v="2"/>
    <s v="feb"/>
    <d v="2017-02-23T00:00:00"/>
  </r>
  <r>
    <x v="0"/>
    <x v="1"/>
    <x v="21"/>
    <d v="1899-12-30T00:13:00"/>
    <n v="54"/>
    <d v="2017-02-23T00:00:00"/>
    <n v="8"/>
    <n v="2"/>
    <s v="feb"/>
    <d v="2017-02-23T00:00:00"/>
  </r>
  <r>
    <x v="0"/>
    <x v="1"/>
    <x v="17"/>
    <d v="1899-12-30T05:27:00"/>
    <n v="54"/>
    <d v="2017-02-23T00:00:00"/>
    <n v="8"/>
    <n v="2"/>
    <s v="feb"/>
    <d v="2017-02-23T00:00:00"/>
  </r>
  <r>
    <x v="0"/>
    <x v="1"/>
    <x v="22"/>
    <d v="1899-12-30T00:07:00"/>
    <n v="54"/>
    <d v="2017-02-23T00:00:00"/>
    <n v="8"/>
    <n v="2"/>
    <s v="feb"/>
    <d v="2017-02-23T00:00:00"/>
  </r>
  <r>
    <x v="0"/>
    <x v="1"/>
    <x v="23"/>
    <d v="1899-12-30T00:17:00"/>
    <n v="54"/>
    <d v="2017-02-23T00:00:00"/>
    <n v="8"/>
    <n v="2"/>
    <s v="feb"/>
    <d v="2017-02-23T00:00:00"/>
  </r>
  <r>
    <x v="0"/>
    <x v="1"/>
    <x v="24"/>
    <d v="1899-12-30T00:00:00"/>
    <n v="54"/>
    <d v="2017-02-23T00:00:00"/>
    <n v="8"/>
    <n v="2"/>
    <s v="feb"/>
    <d v="2017-02-23T00:00:00"/>
  </r>
  <r>
    <x v="0"/>
    <x v="0"/>
    <x v="2"/>
    <d v="1899-12-30T23:17:00"/>
    <n v="67"/>
    <d v="2017-03-08T00:00:00"/>
    <n v="10"/>
    <n v="3"/>
    <s v="mar"/>
    <d v="2017-03-08T00:00:00"/>
  </r>
  <r>
    <x v="0"/>
    <x v="0"/>
    <x v="18"/>
    <d v="1899-12-30T23:07:00"/>
    <n v="69"/>
    <d v="2017-03-10T00:00:00"/>
    <n v="10"/>
    <n v="3"/>
    <s v="mar"/>
    <d v="2017-03-10T00:00:00"/>
  </r>
  <r>
    <x v="0"/>
    <x v="0"/>
    <x v="25"/>
    <d v="1899-12-30T23:03:00"/>
    <n v="76"/>
    <d v="2017-03-17T00:00:00"/>
    <n v="11"/>
    <n v="3"/>
    <s v="mar"/>
    <d v="2017-03-17T00:00:00"/>
  </r>
  <r>
    <x v="0"/>
    <x v="0"/>
    <x v="26"/>
    <d v="1899-12-30T23:27:00"/>
    <n v="87"/>
    <d v="2017-03-28T00:00:00"/>
    <n v="13"/>
    <n v="3"/>
    <s v="mar"/>
    <d v="2017-03-28T00:00:00"/>
  </r>
  <r>
    <x v="0"/>
    <x v="1"/>
    <x v="19"/>
    <d v="1899-12-30T23:32:00"/>
    <n v="94"/>
    <d v="2017-04-04T00:00:00"/>
    <n v="14"/>
    <n v="4"/>
    <s v="apr"/>
    <d v="2017-04-04T00:00:00"/>
  </r>
  <r>
    <x v="0"/>
    <x v="1"/>
    <x v="27"/>
    <d v="1899-12-30T23:03:00"/>
    <n v="94"/>
    <d v="2017-04-04T00:00:00"/>
    <n v="14"/>
    <n v="4"/>
    <s v="apr"/>
    <d v="2017-04-04T00:00:00"/>
  </r>
  <r>
    <x v="0"/>
    <x v="1"/>
    <x v="28"/>
    <d v="1899-12-30T23:07:00"/>
    <n v="94"/>
    <d v="2017-04-04T00:00:00"/>
    <n v="14"/>
    <n v="4"/>
    <s v="apr"/>
    <d v="2017-04-04T00:00:00"/>
  </r>
  <r>
    <x v="0"/>
    <x v="1"/>
    <x v="24"/>
    <d v="1899-12-30T00:00:00"/>
    <n v="95"/>
    <d v="2017-04-05T00:00:00"/>
    <n v="14"/>
    <n v="4"/>
    <s v="apr"/>
    <d v="2017-04-05T00:00:00"/>
  </r>
  <r>
    <x v="0"/>
    <x v="0"/>
    <x v="29"/>
    <d v="1899-12-30T23:18:00"/>
    <n v="102"/>
    <d v="2017-04-12T00:00:00"/>
    <n v="15"/>
    <n v="4"/>
    <s v="apr"/>
    <d v="2017-04-12T00:00:00"/>
  </r>
  <r>
    <x v="0"/>
    <x v="0"/>
    <x v="8"/>
    <d v="1899-12-30T23:32:00"/>
    <n v="102"/>
    <d v="2017-04-12T00:00:00"/>
    <n v="15"/>
    <n v="4"/>
    <s v="apr"/>
    <d v="2017-04-12T00:00:00"/>
  </r>
  <r>
    <x v="0"/>
    <x v="0"/>
    <x v="8"/>
    <d v="1899-12-30T23:27:00"/>
    <n v="123"/>
    <d v="2017-05-03T00:00:00"/>
    <n v="18"/>
    <n v="5"/>
    <s v="mag"/>
    <d v="2017-05-03T00:00:00"/>
  </r>
  <r>
    <x v="0"/>
    <x v="0"/>
    <x v="30"/>
    <d v="1899-12-30T23:03:00"/>
    <n v="123"/>
    <d v="2017-05-03T00:00:00"/>
    <n v="18"/>
    <n v="5"/>
    <s v="mag"/>
    <d v="2017-05-03T00:00:00"/>
  </r>
  <r>
    <x v="0"/>
    <x v="1"/>
    <x v="31"/>
    <d v="1899-12-30T00:09:00"/>
    <n v="129"/>
    <d v="2017-05-09T00:00:00"/>
    <n v="19"/>
    <n v="5"/>
    <s v="mag"/>
    <d v="2017-05-09T00:00:00"/>
  </r>
  <r>
    <x v="0"/>
    <x v="1"/>
    <x v="22"/>
    <d v="1899-12-30T00:06:00"/>
    <n v="129"/>
    <d v="2017-05-09T00:00:00"/>
    <n v="19"/>
    <n v="5"/>
    <s v="mag"/>
    <d v="2017-05-09T00:00:00"/>
  </r>
  <r>
    <x v="0"/>
    <x v="1"/>
    <x v="20"/>
    <d v="1899-12-30T01:23:00"/>
    <n v="132"/>
    <d v="2017-05-12T00:00:00"/>
    <n v="19"/>
    <n v="5"/>
    <s v="mag"/>
    <d v="2017-05-12T00:00:00"/>
  </r>
  <r>
    <x v="0"/>
    <x v="1"/>
    <x v="21"/>
    <d v="1899-12-30T01:19:00"/>
    <n v="132"/>
    <d v="2017-05-12T00:00:00"/>
    <n v="19"/>
    <n v="5"/>
    <s v="mag"/>
    <d v="2017-05-12T00:00:00"/>
  </r>
  <r>
    <x v="0"/>
    <x v="1"/>
    <x v="22"/>
    <d v="1899-12-30T01:12:00"/>
    <n v="132"/>
    <d v="2017-05-12T00:00:00"/>
    <n v="19"/>
    <n v="5"/>
    <s v="mag"/>
    <d v="2017-05-12T00:00:00"/>
  </r>
  <r>
    <x v="0"/>
    <x v="1"/>
    <x v="32"/>
    <d v="1899-12-30T01:02:00"/>
    <n v="132"/>
    <d v="2017-05-12T00:00:00"/>
    <n v="19"/>
    <n v="5"/>
    <s v="mag"/>
    <d v="2017-05-12T00:00:00"/>
  </r>
  <r>
    <x v="0"/>
    <x v="0"/>
    <x v="18"/>
    <d v="1899-12-30T23:21:00"/>
    <n v="138"/>
    <d v="2017-05-18T00:00:00"/>
    <n v="20"/>
    <n v="5"/>
    <s v="mag"/>
    <d v="2017-05-18T00:00:00"/>
  </r>
  <r>
    <x v="0"/>
    <x v="0"/>
    <x v="33"/>
    <d v="1899-12-30T23:24:00"/>
    <n v="142"/>
    <d v="2017-05-22T00:00:00"/>
    <n v="21"/>
    <n v="5"/>
    <s v="mag"/>
    <d v="2017-05-22T00:00:00"/>
  </r>
  <r>
    <x v="0"/>
    <x v="0"/>
    <x v="34"/>
    <d v="1899-12-30T22:59:00"/>
    <n v="148"/>
    <d v="2017-05-28T00:00:00"/>
    <n v="22"/>
    <n v="5"/>
    <s v="mag"/>
    <d v="2017-05-28T00:00:00"/>
  </r>
  <r>
    <x v="0"/>
    <x v="0"/>
    <x v="18"/>
    <d v="1899-12-30T23:37:00"/>
    <n v="148"/>
    <d v="2017-05-28T00:00:00"/>
    <n v="22"/>
    <n v="5"/>
    <s v="mag"/>
    <d v="2017-05-28T00:00:00"/>
  </r>
  <r>
    <x v="0"/>
    <x v="0"/>
    <x v="19"/>
    <d v="1899-12-30T23:42:00"/>
    <n v="149"/>
    <d v="2017-05-29T00:00:00"/>
    <n v="22"/>
    <n v="5"/>
    <s v="mag"/>
    <d v="2017-05-29T00:00:00"/>
  </r>
  <r>
    <x v="0"/>
    <x v="0"/>
    <x v="6"/>
    <d v="1899-12-30T23:26:00"/>
    <n v="149"/>
    <d v="2017-05-29T00:00:00"/>
    <n v="22"/>
    <n v="5"/>
    <s v="mag"/>
    <d v="2017-05-29T00:00:00"/>
  </r>
  <r>
    <x v="0"/>
    <x v="0"/>
    <x v="35"/>
    <d v="1899-12-30T23:31:00"/>
    <n v="149"/>
    <d v="2017-05-29T00:00:00"/>
    <n v="22"/>
    <n v="5"/>
    <s v="mag"/>
    <d v="2017-05-29T00:00:00"/>
  </r>
  <r>
    <x v="0"/>
    <x v="0"/>
    <x v="18"/>
    <d v="1899-12-30T23:45:00"/>
    <n v="149"/>
    <d v="2017-05-29T00:00:00"/>
    <n v="22"/>
    <n v="5"/>
    <s v="mag"/>
    <d v="2017-05-29T00:00:00"/>
  </r>
  <r>
    <x v="0"/>
    <x v="0"/>
    <x v="15"/>
    <d v="1899-12-30T23:23:00"/>
    <n v="149"/>
    <d v="2017-05-29T00:00:00"/>
    <n v="22"/>
    <n v="5"/>
    <s v="mag"/>
    <d v="2017-05-29T00:00:00"/>
  </r>
  <r>
    <x v="0"/>
    <x v="1"/>
    <x v="8"/>
    <d v="1899-12-30T23:31:00"/>
    <n v="151"/>
    <d v="2017-05-31T00:00:00"/>
    <n v="22"/>
    <n v="5"/>
    <s v="mag"/>
    <d v="2017-05-31T00:00:00"/>
  </r>
  <r>
    <x v="0"/>
    <x v="1"/>
    <x v="4"/>
    <d v="1899-12-30T23:57:00"/>
    <n v="151"/>
    <d v="2017-05-31T00:00:00"/>
    <n v="22"/>
    <n v="5"/>
    <s v="mag"/>
    <d v="2017-05-31T00:00:00"/>
  </r>
  <r>
    <x v="0"/>
    <x v="1"/>
    <x v="30"/>
    <d v="1899-12-30T23:02:00"/>
    <n v="151"/>
    <d v="2017-05-31T00:00:00"/>
    <n v="22"/>
    <n v="5"/>
    <s v="mag"/>
    <d v="2017-05-31T00:00:00"/>
  </r>
  <r>
    <x v="0"/>
    <x v="1"/>
    <x v="23"/>
    <d v="1899-12-30T00:05:00"/>
    <n v="152"/>
    <d v="2017-06-01T00:00:00"/>
    <n v="22"/>
    <n v="6"/>
    <s v="giu"/>
    <d v="2017-06-01T00:00:00"/>
  </r>
  <r>
    <x v="0"/>
    <x v="1"/>
    <x v="24"/>
    <d v="1899-12-30T00:03:00"/>
    <n v="152"/>
    <d v="2017-06-01T00:00:00"/>
    <n v="22"/>
    <n v="6"/>
    <s v="giu"/>
    <d v="2017-06-01T00:00:00"/>
  </r>
  <r>
    <x v="0"/>
    <x v="1"/>
    <x v="9"/>
    <d v="1899-12-30T00:16:00"/>
    <n v="152"/>
    <d v="2017-06-01T00:00:00"/>
    <n v="22"/>
    <n v="6"/>
    <s v="giu"/>
    <d v="2017-06-01T00:00:00"/>
  </r>
  <r>
    <x v="0"/>
    <x v="1"/>
    <x v="36"/>
    <d v="1899-12-30T00:07:00"/>
    <n v="152"/>
    <d v="2017-06-01T00:00:00"/>
    <n v="22"/>
    <n v="6"/>
    <s v="giu"/>
    <d v="2017-06-01T00:00:00"/>
  </r>
  <r>
    <x v="0"/>
    <x v="0"/>
    <x v="18"/>
    <d v="1899-12-30T23:02:00"/>
    <n v="153"/>
    <d v="2017-06-02T00:00:00"/>
    <n v="22"/>
    <n v="6"/>
    <s v="giu"/>
    <d v="2017-06-02T00:00:00"/>
  </r>
  <r>
    <x v="0"/>
    <x v="0"/>
    <x v="19"/>
    <d v="1899-12-30T23:59:00"/>
    <n v="165"/>
    <d v="2017-06-14T00:00:00"/>
    <n v="24"/>
    <n v="6"/>
    <s v="giu"/>
    <d v="2017-06-14T00:00:00"/>
  </r>
  <r>
    <x v="0"/>
    <x v="0"/>
    <x v="20"/>
    <d v="1899-12-30T00:34:00"/>
    <n v="166"/>
    <d v="2017-06-15T00:00:00"/>
    <n v="24"/>
    <n v="6"/>
    <s v="giu"/>
    <d v="2017-06-15T00:00:00"/>
  </r>
  <r>
    <x v="0"/>
    <x v="0"/>
    <x v="37"/>
    <d v="1899-12-30T00:52:00"/>
    <n v="166"/>
    <d v="2017-06-15T00:00:00"/>
    <n v="24"/>
    <n v="6"/>
    <s v="giu"/>
    <d v="2017-06-15T00:00:00"/>
  </r>
  <r>
    <x v="0"/>
    <x v="0"/>
    <x v="22"/>
    <d v="1899-12-30T00:14:00"/>
    <n v="166"/>
    <d v="2017-06-15T00:00:00"/>
    <n v="24"/>
    <n v="6"/>
    <s v="giu"/>
    <d v="2017-06-15T00:00:00"/>
  </r>
  <r>
    <x v="0"/>
    <x v="0"/>
    <x v="38"/>
    <d v="1899-12-30T00:03:00"/>
    <n v="166"/>
    <d v="2017-06-15T00:00:00"/>
    <n v="24"/>
    <n v="6"/>
    <s v="giu"/>
    <d v="2017-06-15T00:00:00"/>
  </r>
  <r>
    <x v="0"/>
    <x v="0"/>
    <x v="39"/>
    <d v="1899-12-30T01:00:00"/>
    <n v="166"/>
    <d v="2017-06-15T00:00:00"/>
    <n v="24"/>
    <n v="6"/>
    <s v="giu"/>
    <d v="2017-06-15T00:00:00"/>
  </r>
  <r>
    <x v="0"/>
    <x v="0"/>
    <x v="40"/>
    <d v="1899-12-30T01:14:00"/>
    <n v="166"/>
    <d v="2017-06-15T00:00:00"/>
    <n v="24"/>
    <n v="6"/>
    <s v="giu"/>
    <d v="2017-06-15T00:00:00"/>
  </r>
  <r>
    <x v="0"/>
    <x v="0"/>
    <x v="41"/>
    <d v="1899-12-30T00:10:00"/>
    <n v="166"/>
    <d v="2017-06-15T00:00:00"/>
    <n v="24"/>
    <n v="6"/>
    <s v="giu"/>
    <d v="2017-06-15T00:00:00"/>
  </r>
  <r>
    <x v="0"/>
    <x v="0"/>
    <x v="42"/>
    <d v="1899-12-30T01:18:00"/>
    <n v="166"/>
    <d v="2017-06-15T00:00:00"/>
    <n v="24"/>
    <n v="6"/>
    <s v="giu"/>
    <d v="2017-06-15T00:00:00"/>
  </r>
  <r>
    <x v="0"/>
    <x v="0"/>
    <x v="8"/>
    <d v="1899-12-30T23:50:00"/>
    <n v="170"/>
    <d v="2017-06-19T00:00:00"/>
    <n v="25"/>
    <n v="6"/>
    <s v="giu"/>
    <d v="2017-06-19T00:00:00"/>
  </r>
  <r>
    <x v="0"/>
    <x v="0"/>
    <x v="24"/>
    <d v="1899-12-30T00:06:00"/>
    <n v="171"/>
    <d v="2017-06-20T00:00:00"/>
    <n v="25"/>
    <n v="6"/>
    <s v="giu"/>
    <d v="2017-06-20T00:00:00"/>
  </r>
  <r>
    <x v="0"/>
    <x v="0"/>
    <x v="4"/>
    <d v="1899-12-30T00:08:00"/>
    <n v="171"/>
    <d v="2017-06-20T00:00:00"/>
    <n v="25"/>
    <n v="6"/>
    <s v="giu"/>
    <d v="2017-06-20T00:00:00"/>
  </r>
  <r>
    <x v="0"/>
    <x v="1"/>
    <x v="19"/>
    <d v="1899-12-30T23:55:00"/>
    <n v="173"/>
    <d v="2017-06-22T00:00:00"/>
    <n v="25"/>
    <n v="6"/>
    <s v="giu"/>
    <d v="2017-06-22T00:00:00"/>
  </r>
  <r>
    <x v="0"/>
    <x v="1"/>
    <x v="39"/>
    <d v="1899-12-30T23:41:00"/>
    <n v="173"/>
    <d v="2017-06-22T00:00:00"/>
    <n v="25"/>
    <n v="6"/>
    <s v="giu"/>
    <d v="2017-06-22T00:00:00"/>
  </r>
  <r>
    <x v="0"/>
    <x v="1"/>
    <x v="20"/>
    <d v="1899-12-30T00:24:00"/>
    <n v="174"/>
    <d v="2017-06-23T00:00:00"/>
    <n v="25"/>
    <n v="6"/>
    <s v="giu"/>
    <d v="2017-06-23T00:00:00"/>
  </r>
  <r>
    <x v="0"/>
    <x v="1"/>
    <x v="31"/>
    <d v="1899-12-30T00:22:00"/>
    <n v="174"/>
    <d v="2017-06-23T00:00:00"/>
    <n v="25"/>
    <n v="6"/>
    <s v="giu"/>
    <d v="2017-06-23T00:00:00"/>
  </r>
  <r>
    <x v="0"/>
    <x v="1"/>
    <x v="21"/>
    <d v="1899-12-30T00:29:00"/>
    <n v="174"/>
    <d v="2017-06-23T00:00:00"/>
    <n v="25"/>
    <n v="6"/>
    <s v="giu"/>
    <d v="2017-06-23T00:00:00"/>
  </r>
  <r>
    <x v="0"/>
    <x v="1"/>
    <x v="22"/>
    <d v="1899-12-30T00:01:00"/>
    <n v="174"/>
    <d v="2017-06-23T00:00:00"/>
    <n v="25"/>
    <n v="6"/>
    <s v="giu"/>
    <d v="2017-06-23T00:00:00"/>
  </r>
  <r>
    <x v="0"/>
    <x v="1"/>
    <x v="43"/>
    <d v="1899-12-30T00:12:00"/>
    <n v="174"/>
    <d v="2017-06-23T00:00:00"/>
    <n v="25"/>
    <n v="6"/>
    <s v="giu"/>
    <d v="2017-06-23T00:00:00"/>
  </r>
  <r>
    <x v="0"/>
    <x v="1"/>
    <x v="44"/>
    <d v="1899-12-30T00:32:00"/>
    <n v="174"/>
    <d v="2017-06-23T00:00:00"/>
    <n v="25"/>
    <n v="6"/>
    <s v="giu"/>
    <d v="2017-06-23T00:00:00"/>
  </r>
  <r>
    <x v="0"/>
    <x v="0"/>
    <x v="15"/>
    <d v="1899-12-30T23:05:00"/>
    <n v="174"/>
    <d v="2017-06-23T00:00:00"/>
    <n v="25"/>
    <n v="6"/>
    <s v="giu"/>
    <d v="2017-06-23T00:00:00"/>
  </r>
  <r>
    <x v="0"/>
    <x v="1"/>
    <x v="15"/>
    <d v="1899-12-30T00:02:00"/>
    <n v="174"/>
    <d v="2017-06-23T00:00:00"/>
    <n v="25"/>
    <n v="6"/>
    <s v="giu"/>
    <d v="2017-06-23T00:00:00"/>
  </r>
  <r>
    <x v="0"/>
    <x v="1"/>
    <x v="45"/>
    <d v="1899-12-30T23:23:00"/>
    <n v="177"/>
    <d v="2017-06-26T00:00:00"/>
    <n v="26"/>
    <n v="6"/>
    <s v="giu"/>
    <d v="2017-06-26T00:00:00"/>
  </r>
  <r>
    <x v="0"/>
    <x v="1"/>
    <x v="6"/>
    <d v="1899-12-30T23:20:00"/>
    <n v="177"/>
    <d v="2017-06-26T00:00:00"/>
    <n v="26"/>
    <n v="6"/>
    <s v="giu"/>
    <d v="2017-06-26T00:00:00"/>
  </r>
  <r>
    <x v="0"/>
    <x v="1"/>
    <x v="35"/>
    <d v="1899-12-30T23:42:00"/>
    <n v="177"/>
    <d v="2017-06-26T00:00:00"/>
    <n v="26"/>
    <n v="6"/>
    <s v="giu"/>
    <d v="2017-06-26T00:00:00"/>
  </r>
  <r>
    <x v="0"/>
    <x v="1"/>
    <x v="18"/>
    <d v="1899-12-30T23:18:00"/>
    <n v="177"/>
    <d v="2017-06-26T00:00:00"/>
    <n v="26"/>
    <n v="6"/>
    <s v="giu"/>
    <d v="2017-06-26T00:00:00"/>
  </r>
  <r>
    <x v="0"/>
    <x v="1"/>
    <x v="46"/>
    <d v="1899-12-30T23:25:00"/>
    <n v="177"/>
    <d v="2017-06-26T00:00:00"/>
    <n v="26"/>
    <n v="6"/>
    <s v="giu"/>
    <d v="2017-06-26T00:00:00"/>
  </r>
  <r>
    <x v="0"/>
    <x v="1"/>
    <x v="30"/>
    <d v="1899-12-30T23:44:00"/>
    <n v="177"/>
    <d v="2017-06-26T00:00:00"/>
    <n v="26"/>
    <n v="6"/>
    <s v="giu"/>
    <d v="2017-06-26T00:00:00"/>
  </r>
  <r>
    <x v="0"/>
    <x v="1"/>
    <x v="19"/>
    <d v="1899-12-30T00:18:00"/>
    <n v="178"/>
    <d v="2017-06-27T00:00:00"/>
    <n v="26"/>
    <n v="6"/>
    <s v="giu"/>
    <d v="2017-06-27T00:00:00"/>
  </r>
  <r>
    <x v="0"/>
    <x v="1"/>
    <x v="47"/>
    <d v="1899-12-30T00:22:00"/>
    <n v="178"/>
    <d v="2017-06-27T00:00:00"/>
    <n v="26"/>
    <n v="6"/>
    <s v="giu"/>
    <d v="2017-06-27T00:00:00"/>
  </r>
  <r>
    <x v="0"/>
    <x v="1"/>
    <x v="31"/>
    <d v="1899-12-30T00:20:00"/>
    <n v="178"/>
    <d v="2017-06-27T00:00:00"/>
    <n v="26"/>
    <n v="6"/>
    <s v="giu"/>
    <d v="2017-06-27T00:00:00"/>
  </r>
  <r>
    <x v="0"/>
    <x v="1"/>
    <x v="21"/>
    <d v="1899-12-30T00:28:00"/>
    <n v="178"/>
    <d v="2017-06-27T00:00:00"/>
    <n v="26"/>
    <n v="6"/>
    <s v="giu"/>
    <d v="2017-06-27T00:00:00"/>
  </r>
  <r>
    <x v="0"/>
    <x v="1"/>
    <x v="22"/>
    <d v="1899-12-30T00:24:00"/>
    <n v="178"/>
    <d v="2017-06-27T00:00:00"/>
    <n v="26"/>
    <n v="6"/>
    <s v="giu"/>
    <d v="2017-06-27T00:00:00"/>
  </r>
  <r>
    <x v="0"/>
    <x v="1"/>
    <x v="19"/>
    <d v="1899-12-30T23:38:00"/>
    <n v="179"/>
    <d v="2017-06-28T00:00:00"/>
    <n v="26"/>
    <n v="6"/>
    <s v="giu"/>
    <d v="2017-06-28T00:00:00"/>
  </r>
  <r>
    <x v="0"/>
    <x v="1"/>
    <x v="48"/>
    <d v="1899-12-30T23:19:00"/>
    <n v="179"/>
    <d v="2017-06-28T00:00:00"/>
    <n v="26"/>
    <n v="6"/>
    <s v="giu"/>
    <d v="2017-06-28T00:00:00"/>
  </r>
  <r>
    <x v="0"/>
    <x v="1"/>
    <x v="49"/>
    <d v="1899-12-30T23:13:00"/>
    <n v="179"/>
    <d v="2017-06-28T00:00:00"/>
    <n v="26"/>
    <n v="6"/>
    <s v="giu"/>
    <d v="2017-06-28T00:00:00"/>
  </r>
  <r>
    <x v="0"/>
    <x v="1"/>
    <x v="15"/>
    <d v="1899-12-30T23:00:00"/>
    <n v="179"/>
    <d v="2017-06-28T00:00:00"/>
    <n v="26"/>
    <n v="6"/>
    <s v="giu"/>
    <d v="2017-06-28T00:00:00"/>
  </r>
  <r>
    <x v="0"/>
    <x v="0"/>
    <x v="19"/>
    <d v="1899-12-30T23:50:00"/>
    <n v="180"/>
    <d v="2017-06-29T00:00:00"/>
    <n v="26"/>
    <n v="6"/>
    <s v="giu"/>
    <d v="2017-06-29T00:00:00"/>
  </r>
  <r>
    <x v="0"/>
    <x v="1"/>
    <x v="20"/>
    <d v="1899-12-30T01:02:00"/>
    <n v="180"/>
    <d v="2017-06-29T00:00:00"/>
    <n v="26"/>
    <n v="6"/>
    <s v="giu"/>
    <d v="2017-06-29T00:00:00"/>
  </r>
  <r>
    <x v="0"/>
    <x v="0"/>
    <x v="49"/>
    <d v="1899-12-30T23:53:00"/>
    <n v="180"/>
    <d v="2017-06-29T00:00:00"/>
    <n v="26"/>
    <n v="6"/>
    <s v="giu"/>
    <d v="2017-06-29T00:00:00"/>
  </r>
  <r>
    <x v="0"/>
    <x v="0"/>
    <x v="15"/>
    <d v="1899-12-30T23:00:00"/>
    <n v="180"/>
    <d v="2017-06-29T00:00:00"/>
    <n v="26"/>
    <n v="6"/>
    <s v="giu"/>
    <d v="2017-06-29T00:00:00"/>
  </r>
  <r>
    <x v="0"/>
    <x v="0"/>
    <x v="19"/>
    <d v="1899-12-30T23:37:00"/>
    <n v="185"/>
    <d v="2017-07-04T00:00:00"/>
    <n v="27"/>
    <n v="7"/>
    <s v="lug"/>
    <d v="2017-07-04T00:00:00"/>
  </r>
  <r>
    <x v="0"/>
    <x v="0"/>
    <x v="35"/>
    <d v="1899-12-30T23:32:00"/>
    <n v="185"/>
    <d v="2017-07-04T00:00:00"/>
    <n v="27"/>
    <n v="7"/>
    <s v="lug"/>
    <d v="2017-07-04T00:00:00"/>
  </r>
  <r>
    <x v="0"/>
    <x v="0"/>
    <x v="15"/>
    <d v="1899-12-30T23:16:00"/>
    <n v="185"/>
    <d v="2017-07-04T00:00:00"/>
    <n v="27"/>
    <n v="7"/>
    <s v="lug"/>
    <d v="2017-07-04T00:00:00"/>
  </r>
  <r>
    <x v="0"/>
    <x v="0"/>
    <x v="50"/>
    <d v="1899-12-30T23:21:00"/>
    <n v="189"/>
    <d v="2017-07-08T00:00:00"/>
    <n v="27"/>
    <n v="7"/>
    <s v="lug"/>
    <d v="2017-07-08T00:00:00"/>
  </r>
  <r>
    <x v="0"/>
    <x v="1"/>
    <x v="38"/>
    <d v="1899-12-30T23:16:00"/>
    <n v="191"/>
    <d v="2017-07-10T00:00:00"/>
    <n v="28"/>
    <n v="7"/>
    <s v="lug"/>
    <d v="2017-07-10T00:00:00"/>
  </r>
  <r>
    <x v="0"/>
    <x v="1"/>
    <x v="39"/>
    <d v="1899-12-30T23:07:00"/>
    <n v="191"/>
    <d v="2017-07-10T00:00:00"/>
    <n v="28"/>
    <n v="7"/>
    <s v="lug"/>
    <d v="2017-07-10T00:00:00"/>
  </r>
  <r>
    <x v="0"/>
    <x v="1"/>
    <x v="51"/>
    <d v="1899-12-30T23:21:00"/>
    <n v="191"/>
    <d v="2017-07-10T00:00:00"/>
    <n v="28"/>
    <n v="7"/>
    <s v="lug"/>
    <d v="2017-07-10T00:00:00"/>
  </r>
  <r>
    <x v="0"/>
    <x v="1"/>
    <x v="52"/>
    <d v="1899-12-30T23:26:00"/>
    <n v="191"/>
    <d v="2017-07-10T00:00:00"/>
    <n v="28"/>
    <n v="7"/>
    <s v="lug"/>
    <d v="2017-07-10T00:00:00"/>
  </r>
  <r>
    <x v="0"/>
    <x v="1"/>
    <x v="49"/>
    <d v="1899-12-30T23:41:00"/>
    <n v="191"/>
    <d v="2017-07-10T00:00:00"/>
    <n v="28"/>
    <n v="7"/>
    <s v="lug"/>
    <d v="2017-07-10T00:00:00"/>
  </r>
  <r>
    <x v="0"/>
    <x v="1"/>
    <x v="53"/>
    <d v="1899-12-30T23:15:00"/>
    <n v="191"/>
    <d v="2017-07-10T00:00:00"/>
    <n v="28"/>
    <n v="7"/>
    <s v="lug"/>
    <d v="2017-07-10T00:00:00"/>
  </r>
  <r>
    <x v="0"/>
    <x v="1"/>
    <x v="15"/>
    <d v="1899-12-30T23:34:00"/>
    <n v="191"/>
    <d v="2017-07-10T00:00:00"/>
    <n v="28"/>
    <n v="7"/>
    <s v="lug"/>
    <d v="2017-07-10T00:00:00"/>
  </r>
  <r>
    <x v="0"/>
    <x v="0"/>
    <x v="54"/>
    <d v="1899-12-30T23:04:00"/>
    <n v="192"/>
    <d v="2017-07-11T00:00:00"/>
    <n v="28"/>
    <n v="7"/>
    <s v="lug"/>
    <d v="2017-07-11T00:00:00"/>
  </r>
  <r>
    <x v="0"/>
    <x v="0"/>
    <x v="55"/>
    <d v="1899-12-30T23:16:00"/>
    <n v="192"/>
    <d v="2017-07-11T00:00:00"/>
    <n v="28"/>
    <n v="7"/>
    <s v="lug"/>
    <d v="2017-07-11T00:00:00"/>
  </r>
  <r>
    <x v="0"/>
    <x v="0"/>
    <x v="56"/>
    <d v="1899-12-30T23:28:00"/>
    <n v="192"/>
    <d v="2017-07-11T00:00:00"/>
    <n v="28"/>
    <n v="7"/>
    <s v="lug"/>
    <d v="2017-07-11T00:00:00"/>
  </r>
  <r>
    <x v="0"/>
    <x v="0"/>
    <x v="57"/>
    <d v="1899-12-30T23:24:00"/>
    <n v="195"/>
    <d v="2017-07-14T00:00:00"/>
    <n v="28"/>
    <n v="7"/>
    <s v="lug"/>
    <d v="2017-07-14T00:00:00"/>
  </r>
  <r>
    <x v="0"/>
    <x v="0"/>
    <x v="58"/>
    <d v="1899-12-30T23:21:00"/>
    <n v="195"/>
    <d v="2017-07-14T00:00:00"/>
    <n v="28"/>
    <n v="7"/>
    <s v="lug"/>
    <d v="2017-07-14T00:00:00"/>
  </r>
  <r>
    <x v="0"/>
    <x v="0"/>
    <x v="5"/>
    <d v="1899-12-30T23:07:00"/>
    <n v="195"/>
    <d v="2017-07-14T00:00:00"/>
    <n v="28"/>
    <n v="7"/>
    <s v="lug"/>
    <d v="2017-07-14T00:00:00"/>
  </r>
  <r>
    <x v="0"/>
    <x v="0"/>
    <x v="49"/>
    <d v="1899-12-30T23:17:00"/>
    <n v="199"/>
    <d v="2017-07-18T00:00:00"/>
    <n v="29"/>
    <n v="7"/>
    <s v="lug"/>
    <d v="2017-07-18T00:00:00"/>
  </r>
  <r>
    <x v="0"/>
    <x v="0"/>
    <x v="15"/>
    <d v="1899-12-30T23:09:00"/>
    <n v="199"/>
    <d v="2017-07-18T00:00:00"/>
    <n v="29"/>
    <n v="7"/>
    <s v="lug"/>
    <d v="2017-07-18T00:00:00"/>
  </r>
  <r>
    <x v="0"/>
    <x v="1"/>
    <x v="59"/>
    <d v="1899-12-30T23:57:00"/>
    <n v="200"/>
    <d v="2017-07-19T00:00:00"/>
    <n v="29"/>
    <n v="7"/>
    <s v="lug"/>
    <d v="2017-07-19T00:00:00"/>
  </r>
  <r>
    <x v="0"/>
    <x v="1"/>
    <x v="35"/>
    <d v="1899-12-30T23:31:00"/>
    <n v="200"/>
    <d v="2017-07-19T00:00:00"/>
    <n v="29"/>
    <n v="7"/>
    <s v="lug"/>
    <d v="2017-07-19T00:00:00"/>
  </r>
  <r>
    <x v="0"/>
    <x v="1"/>
    <x v="29"/>
    <d v="1899-12-30T23:44:00"/>
    <n v="200"/>
    <d v="2017-07-19T00:00:00"/>
    <n v="29"/>
    <n v="7"/>
    <s v="lug"/>
    <d v="2017-07-19T00:00:00"/>
  </r>
  <r>
    <x v="0"/>
    <x v="1"/>
    <x v="18"/>
    <d v="1899-12-30T23:14:00"/>
    <n v="200"/>
    <d v="2017-07-19T00:00:00"/>
    <n v="29"/>
    <n v="7"/>
    <s v="lug"/>
    <d v="2017-07-19T00:00:00"/>
  </r>
  <r>
    <x v="0"/>
    <x v="1"/>
    <x v="12"/>
    <d v="1899-12-30T23:19:00"/>
    <n v="200"/>
    <d v="2017-07-19T00:00:00"/>
    <n v="29"/>
    <n v="7"/>
    <s v="lug"/>
    <d v="2017-07-19T00:00:00"/>
  </r>
  <r>
    <x v="0"/>
    <x v="1"/>
    <x v="60"/>
    <d v="1899-12-30T23:26:00"/>
    <n v="200"/>
    <d v="2017-07-19T00:00:00"/>
    <n v="29"/>
    <n v="7"/>
    <s v="lug"/>
    <d v="2017-07-19T00:00:00"/>
  </r>
  <r>
    <x v="0"/>
    <x v="1"/>
    <x v="30"/>
    <d v="1899-12-30T23:37:00"/>
    <n v="200"/>
    <d v="2017-07-19T00:00:00"/>
    <n v="29"/>
    <n v="7"/>
    <s v="lug"/>
    <d v="2017-07-19T00:00:00"/>
  </r>
  <r>
    <x v="0"/>
    <x v="1"/>
    <x v="14"/>
    <d v="1899-12-30T23:40:00"/>
    <n v="200"/>
    <d v="2017-07-19T00:00:00"/>
    <n v="29"/>
    <n v="7"/>
    <s v="lug"/>
    <d v="2017-07-19T00:00:00"/>
  </r>
  <r>
    <x v="0"/>
    <x v="1"/>
    <x v="61"/>
    <d v="1899-12-30T23:58:00"/>
    <n v="202"/>
    <d v="2017-07-21T00:00:00"/>
    <n v="29"/>
    <n v="7"/>
    <s v="lug"/>
    <d v="2017-07-21T00:00:00"/>
  </r>
  <r>
    <x v="0"/>
    <x v="1"/>
    <x v="5"/>
    <d v="1899-12-30T23:46:00"/>
    <n v="202"/>
    <d v="2017-07-21T00:00:00"/>
    <n v="29"/>
    <n v="7"/>
    <s v="lug"/>
    <d v="2017-07-21T00:00:00"/>
  </r>
  <r>
    <x v="0"/>
    <x v="0"/>
    <x v="62"/>
    <d v="1899-12-30T23:41:00"/>
    <n v="209"/>
    <d v="2017-07-28T00:00:00"/>
    <n v="30"/>
    <n v="7"/>
    <s v="lug"/>
    <d v="2017-07-28T00:00:00"/>
  </r>
  <r>
    <x v="0"/>
    <x v="0"/>
    <x v="5"/>
    <d v="1899-12-30T23:12:00"/>
    <n v="209"/>
    <d v="2017-07-28T00:00:00"/>
    <n v="30"/>
    <n v="7"/>
    <s v="lug"/>
    <d v="2017-07-28T00:00:00"/>
  </r>
  <r>
    <x v="0"/>
    <x v="0"/>
    <x v="14"/>
    <d v="1899-12-30T23:48:00"/>
    <n v="209"/>
    <d v="2017-07-28T00:00:00"/>
    <n v="30"/>
    <n v="7"/>
    <s v="lug"/>
    <d v="2017-07-28T00:00:00"/>
  </r>
  <r>
    <x v="0"/>
    <x v="1"/>
    <x v="18"/>
    <d v="1899-12-30T23:52:00"/>
    <n v="210"/>
    <d v="2017-07-29T00:00:00"/>
    <n v="30"/>
    <n v="7"/>
    <s v="lug"/>
    <d v="2017-07-29T00:00:00"/>
  </r>
  <r>
    <x v="0"/>
    <x v="0"/>
    <x v="63"/>
    <d v="1899-12-30T23:19:00"/>
    <n v="213"/>
    <d v="2017-08-01T00:00:00"/>
    <n v="31"/>
    <n v="8"/>
    <s v="ago"/>
    <d v="2017-08-01T00:00:00"/>
  </r>
  <r>
    <x v="0"/>
    <x v="0"/>
    <x v="64"/>
    <d v="1899-12-30T23:01:00"/>
    <n v="213"/>
    <d v="2017-08-01T00:00:00"/>
    <n v="31"/>
    <n v="8"/>
    <s v="ago"/>
    <d v="2017-08-01T00:00:00"/>
  </r>
  <r>
    <x v="0"/>
    <x v="0"/>
    <x v="18"/>
    <d v="1899-12-30T23:30:00"/>
    <n v="213"/>
    <d v="2017-08-01T00:00:00"/>
    <n v="31"/>
    <n v="8"/>
    <s v="ago"/>
    <d v="2017-08-01T00:00:00"/>
  </r>
  <r>
    <x v="0"/>
    <x v="0"/>
    <x v="15"/>
    <d v="1899-12-30T23:09:00"/>
    <n v="214"/>
    <d v="2017-08-02T00:00:00"/>
    <n v="31"/>
    <n v="8"/>
    <s v="ago"/>
    <d v="2017-08-02T00:00:00"/>
  </r>
  <r>
    <x v="0"/>
    <x v="0"/>
    <x v="15"/>
    <d v="1899-12-30T23:10:00"/>
    <n v="215"/>
    <d v="2017-08-03T00:00:00"/>
    <n v="31"/>
    <n v="8"/>
    <s v="ago"/>
    <d v="2017-08-03T00:00:00"/>
  </r>
  <r>
    <x v="0"/>
    <x v="0"/>
    <x v="65"/>
    <d v="1899-12-30T23:16:00"/>
    <n v="216"/>
    <d v="2017-08-04T00:00:00"/>
    <n v="31"/>
    <n v="8"/>
    <s v="ago"/>
    <d v="2017-08-04T00:00:00"/>
  </r>
  <r>
    <x v="0"/>
    <x v="0"/>
    <x v="15"/>
    <d v="1899-12-30T23:15:00"/>
    <n v="216"/>
    <d v="2017-08-04T00:00:00"/>
    <n v="31"/>
    <n v="8"/>
    <s v="ago"/>
    <d v="2017-08-04T00:00:00"/>
  </r>
  <r>
    <x v="0"/>
    <x v="0"/>
    <x v="66"/>
    <d v="1899-12-30T23:14:00"/>
    <n v="218"/>
    <d v="2017-08-06T00:00:00"/>
    <n v="32"/>
    <n v="8"/>
    <s v="ago"/>
    <d v="2017-08-06T00:00:00"/>
  </r>
  <r>
    <x v="0"/>
    <x v="0"/>
    <x v="18"/>
    <d v="1899-12-30T23:11:00"/>
    <n v="218"/>
    <d v="2017-08-06T00:00:00"/>
    <n v="32"/>
    <n v="8"/>
    <s v="ago"/>
    <d v="2017-08-06T00:00:00"/>
  </r>
  <r>
    <x v="0"/>
    <x v="1"/>
    <x v="64"/>
    <d v="1899-12-30T23:13:00"/>
    <n v="220"/>
    <d v="2017-08-08T00:00:00"/>
    <n v="32"/>
    <n v="8"/>
    <s v="ago"/>
    <d v="2017-08-08T00:00:00"/>
  </r>
  <r>
    <x v="0"/>
    <x v="1"/>
    <x v="67"/>
    <d v="1899-12-30T23:10:00"/>
    <n v="220"/>
    <d v="2017-08-08T00:00:00"/>
    <n v="32"/>
    <n v="8"/>
    <s v="ago"/>
    <d v="2017-08-08T00:00:00"/>
  </r>
  <r>
    <x v="0"/>
    <x v="1"/>
    <x v="18"/>
    <d v="1899-12-30T23:20:00"/>
    <n v="220"/>
    <d v="2017-08-08T00:00:00"/>
    <n v="32"/>
    <n v="8"/>
    <s v="ago"/>
    <d v="2017-08-08T00:00:00"/>
  </r>
  <r>
    <x v="0"/>
    <x v="0"/>
    <x v="18"/>
    <d v="1899-12-30T23:26:00"/>
    <n v="222"/>
    <d v="2017-08-10T00:00:00"/>
    <n v="32"/>
    <n v="8"/>
    <s v="ago"/>
    <d v="2017-08-10T00:00:00"/>
  </r>
  <r>
    <x v="0"/>
    <x v="1"/>
    <x v="19"/>
    <d v="1899-12-30T23:53:00"/>
    <n v="230"/>
    <d v="2017-08-18T00:00:00"/>
    <n v="33"/>
    <n v="8"/>
    <s v="ago"/>
    <d v="2017-08-18T00:00:00"/>
  </r>
  <r>
    <x v="0"/>
    <x v="1"/>
    <x v="68"/>
    <d v="1899-12-30T23:45:00"/>
    <n v="230"/>
    <d v="2017-08-18T00:00:00"/>
    <n v="33"/>
    <n v="8"/>
    <s v="ago"/>
    <d v="2017-08-18T00:00:00"/>
  </r>
  <r>
    <x v="0"/>
    <x v="1"/>
    <x v="25"/>
    <d v="1899-12-30T23:39:00"/>
    <n v="230"/>
    <d v="2017-08-18T00:00:00"/>
    <n v="33"/>
    <n v="8"/>
    <s v="ago"/>
    <d v="2017-08-18T00:00:00"/>
  </r>
  <r>
    <x v="0"/>
    <x v="0"/>
    <x v="69"/>
    <d v="1899-12-30T23:20:00"/>
    <n v="231"/>
    <d v="2017-08-19T00:00:00"/>
    <n v="33"/>
    <n v="8"/>
    <s v="ago"/>
    <d v="2017-08-19T00:00:00"/>
  </r>
  <r>
    <x v="0"/>
    <x v="0"/>
    <x v="18"/>
    <d v="1899-12-30T23:31:00"/>
    <n v="232"/>
    <d v="2017-08-20T00:00:00"/>
    <n v="34"/>
    <n v="8"/>
    <s v="ago"/>
    <d v="2017-08-20T00:00:00"/>
  </r>
  <r>
    <x v="0"/>
    <x v="0"/>
    <x v="70"/>
    <d v="1899-12-30T23:11:00"/>
    <n v="232"/>
    <d v="2017-08-20T00:00:00"/>
    <n v="34"/>
    <n v="8"/>
    <s v="ago"/>
    <d v="2017-08-20T00:00:00"/>
  </r>
  <r>
    <x v="0"/>
    <x v="0"/>
    <x v="44"/>
    <d v="1899-12-30T23:19:00"/>
    <n v="232"/>
    <d v="2017-08-20T00:00:00"/>
    <n v="34"/>
    <n v="8"/>
    <s v="ago"/>
    <d v="2017-08-20T00:00:00"/>
  </r>
  <r>
    <x v="0"/>
    <x v="0"/>
    <x v="71"/>
    <d v="1899-12-30T23:18:00"/>
    <n v="233"/>
    <d v="2017-08-21T00:00:00"/>
    <n v="34"/>
    <n v="8"/>
    <s v="ago"/>
    <d v="2017-08-21T00:00:00"/>
  </r>
  <r>
    <x v="0"/>
    <x v="0"/>
    <x v="71"/>
    <d v="1899-12-30T23:02:00"/>
    <n v="237"/>
    <d v="2017-08-25T00:00:00"/>
    <n v="34"/>
    <n v="8"/>
    <s v="ago"/>
    <d v="2017-08-25T00:00:00"/>
  </r>
  <r>
    <x v="0"/>
    <x v="0"/>
    <x v="35"/>
    <d v="1899-12-30T23:29:00"/>
    <n v="242"/>
    <d v="2017-08-30T00:00:00"/>
    <n v="35"/>
    <n v="8"/>
    <s v="ago"/>
    <d v="2017-08-30T00:00:00"/>
  </r>
  <r>
    <x v="0"/>
    <x v="0"/>
    <x v="8"/>
    <d v="1899-12-30T23:40:00"/>
    <n v="242"/>
    <d v="2017-08-30T00:00:00"/>
    <n v="35"/>
    <n v="8"/>
    <s v="ago"/>
    <d v="2017-08-30T00:00:00"/>
  </r>
  <r>
    <x v="0"/>
    <x v="0"/>
    <x v="30"/>
    <d v="1899-12-30T23:18:00"/>
    <n v="242"/>
    <d v="2017-08-30T00:00:00"/>
    <n v="35"/>
    <n v="8"/>
    <s v="ago"/>
    <d v="2017-08-30T00:00:00"/>
  </r>
  <r>
    <x v="0"/>
    <x v="0"/>
    <x v="35"/>
    <d v="1899-12-30T23:05:00"/>
    <n v="243"/>
    <d v="2017-08-31T00:00:00"/>
    <n v="35"/>
    <n v="8"/>
    <s v="ago"/>
    <d v="2017-08-31T00:00:00"/>
  </r>
  <r>
    <x v="0"/>
    <x v="0"/>
    <x v="18"/>
    <d v="1899-12-30T23:08:00"/>
    <n v="244"/>
    <d v="2017-09-01T00:00:00"/>
    <n v="35"/>
    <n v="9"/>
    <s v="set"/>
    <d v="2017-09-01T00:00:00"/>
  </r>
  <r>
    <x v="0"/>
    <x v="0"/>
    <x v="5"/>
    <d v="1899-12-30T23:13:00"/>
    <n v="244"/>
    <d v="2017-09-01T00:00:00"/>
    <n v="35"/>
    <n v="9"/>
    <s v="set"/>
    <d v="2017-09-01T00:00:00"/>
  </r>
  <r>
    <x v="0"/>
    <x v="1"/>
    <x v="72"/>
    <d v="1899-12-30T23:12:00"/>
    <n v="245"/>
    <d v="2017-09-02T00:00:00"/>
    <n v="35"/>
    <n v="9"/>
    <s v="set"/>
    <d v="2017-09-02T00:00:00"/>
  </r>
  <r>
    <x v="0"/>
    <x v="1"/>
    <x v="73"/>
    <d v="1899-12-30T23:16:00"/>
    <n v="245"/>
    <d v="2017-09-02T00:00:00"/>
    <n v="35"/>
    <n v="9"/>
    <s v="set"/>
    <d v="2017-09-02T00:00:00"/>
  </r>
  <r>
    <x v="0"/>
    <x v="0"/>
    <x v="30"/>
    <d v="1899-12-30T23:21:00"/>
    <n v="248"/>
    <d v="2017-09-05T00:00:00"/>
    <n v="36"/>
    <n v="9"/>
    <s v="set"/>
    <d v="2017-09-05T00:00:00"/>
  </r>
  <r>
    <x v="0"/>
    <x v="0"/>
    <x v="74"/>
    <d v="1899-12-30T23:08:00"/>
    <n v="249"/>
    <d v="2017-09-06T00:00:00"/>
    <n v="36"/>
    <n v="9"/>
    <s v="set"/>
    <d v="2017-09-06T00:00:00"/>
  </r>
  <r>
    <x v="0"/>
    <x v="0"/>
    <x v="18"/>
    <d v="1899-12-30T23:58:00"/>
    <n v="249"/>
    <d v="2017-09-06T00:00:00"/>
    <n v="36"/>
    <n v="9"/>
    <s v="set"/>
    <d v="2017-09-06T00:00:00"/>
  </r>
  <r>
    <x v="0"/>
    <x v="0"/>
    <x v="75"/>
    <d v="1899-12-30T23:54:00"/>
    <n v="249"/>
    <d v="2017-09-06T00:00:00"/>
    <n v="36"/>
    <n v="9"/>
    <s v="set"/>
    <d v="2017-09-06T00:00:00"/>
  </r>
  <r>
    <x v="0"/>
    <x v="0"/>
    <x v="30"/>
    <d v="1899-12-30T23:04:00"/>
    <n v="249"/>
    <d v="2017-09-06T00:00:00"/>
    <n v="36"/>
    <n v="9"/>
    <s v="set"/>
    <d v="2017-09-06T00:00:00"/>
  </r>
  <r>
    <x v="0"/>
    <x v="1"/>
    <x v="76"/>
    <d v="1899-12-30T23:52:00"/>
    <n v="250"/>
    <d v="2017-09-07T00:00:00"/>
    <n v="36"/>
    <n v="9"/>
    <s v="set"/>
    <d v="2017-09-07T00:00:00"/>
  </r>
  <r>
    <x v="0"/>
    <x v="1"/>
    <x v="12"/>
    <d v="1899-12-30T23:34:00"/>
    <n v="250"/>
    <d v="2017-09-07T00:00:00"/>
    <n v="36"/>
    <n v="9"/>
    <s v="set"/>
    <d v="2017-09-07T00:00:00"/>
  </r>
  <r>
    <x v="0"/>
    <x v="1"/>
    <x v="77"/>
    <d v="1899-12-30T23:24:00"/>
    <n v="250"/>
    <d v="2017-09-07T00:00:00"/>
    <n v="36"/>
    <n v="9"/>
    <s v="set"/>
    <d v="2017-09-07T00:00:00"/>
  </r>
  <r>
    <x v="0"/>
    <x v="1"/>
    <x v="19"/>
    <d v="1899-12-30T00:47:00"/>
    <n v="251"/>
    <d v="2017-09-08T00:00:00"/>
    <n v="36"/>
    <n v="9"/>
    <s v="set"/>
    <d v="2017-09-08T00:00:00"/>
  </r>
  <r>
    <x v="0"/>
    <x v="0"/>
    <x v="18"/>
    <d v="1899-12-30T23:19:00"/>
    <n v="251"/>
    <d v="2017-09-08T00:00:00"/>
    <n v="36"/>
    <n v="9"/>
    <s v="set"/>
    <d v="2017-09-08T00:00:00"/>
  </r>
  <r>
    <x v="0"/>
    <x v="1"/>
    <x v="18"/>
    <d v="1899-12-30T00:33:00"/>
    <n v="251"/>
    <d v="2017-09-08T00:00:00"/>
    <n v="36"/>
    <n v="9"/>
    <s v="set"/>
    <d v="2017-09-08T00:00:00"/>
  </r>
  <r>
    <x v="0"/>
    <x v="0"/>
    <x v="78"/>
    <d v="1899-12-30T23:02:00"/>
    <n v="251"/>
    <d v="2017-09-08T00:00:00"/>
    <n v="36"/>
    <n v="9"/>
    <s v="set"/>
    <d v="2017-09-08T00:00:00"/>
  </r>
  <r>
    <x v="0"/>
    <x v="0"/>
    <x v="5"/>
    <d v="1899-12-30T23:16:00"/>
    <n v="251"/>
    <d v="2017-09-08T00:00:00"/>
    <n v="36"/>
    <n v="9"/>
    <s v="set"/>
    <d v="2017-09-08T00:00:00"/>
  </r>
  <r>
    <x v="0"/>
    <x v="0"/>
    <x v="33"/>
    <d v="1899-12-30T23:23:00"/>
    <n v="252"/>
    <d v="2017-09-09T00:00:00"/>
    <n v="36"/>
    <n v="9"/>
    <s v="set"/>
    <d v="2017-09-09T00:00:00"/>
  </r>
  <r>
    <x v="0"/>
    <x v="0"/>
    <x v="79"/>
    <d v="1899-12-30T23:12:00"/>
    <n v="253"/>
    <d v="2017-09-10T00:00:00"/>
    <n v="37"/>
    <n v="9"/>
    <s v="set"/>
    <d v="2017-09-10T00:00:00"/>
  </r>
  <r>
    <x v="0"/>
    <x v="0"/>
    <x v="15"/>
    <d v="1899-12-30T23:10:00"/>
    <n v="255"/>
    <d v="2017-09-12T00:00:00"/>
    <n v="37"/>
    <n v="9"/>
    <s v="set"/>
    <d v="2017-09-12T00:00:00"/>
  </r>
  <r>
    <x v="0"/>
    <x v="1"/>
    <x v="50"/>
    <d v="1899-12-30T23:47:00"/>
    <n v="259"/>
    <d v="2017-09-16T00:00:00"/>
    <n v="37"/>
    <n v="9"/>
    <s v="set"/>
    <d v="2017-09-16T00:00:00"/>
  </r>
  <r>
    <x v="0"/>
    <x v="1"/>
    <x v="80"/>
    <d v="1899-12-30T23:19:00"/>
    <n v="260"/>
    <d v="2017-09-17T00:00:00"/>
    <n v="38"/>
    <n v="9"/>
    <s v="set"/>
    <d v="2017-09-17T00:00:00"/>
  </r>
  <r>
    <x v="0"/>
    <x v="1"/>
    <x v="18"/>
    <d v="1899-12-30T00:40:00"/>
    <n v="260"/>
    <d v="2017-09-17T00:00:00"/>
    <n v="38"/>
    <n v="9"/>
    <s v="set"/>
    <d v="2017-09-17T00:00:00"/>
  </r>
  <r>
    <x v="0"/>
    <x v="0"/>
    <x v="81"/>
    <d v="1899-12-30T05:44:00"/>
    <n v="260"/>
    <d v="2017-09-17T00:00:00"/>
    <n v="38"/>
    <n v="9"/>
    <s v="set"/>
    <d v="2017-09-17T00:00:00"/>
  </r>
  <r>
    <x v="0"/>
    <x v="1"/>
    <x v="49"/>
    <d v="1899-12-30T23:22:00"/>
    <n v="260"/>
    <d v="2017-09-17T00:00:00"/>
    <n v="38"/>
    <n v="9"/>
    <s v="set"/>
    <d v="2017-09-17T00:00:00"/>
  </r>
  <r>
    <x v="0"/>
    <x v="0"/>
    <x v="49"/>
    <d v="1899-12-30T23:13:00"/>
    <n v="261"/>
    <d v="2017-09-18T00:00:00"/>
    <n v="38"/>
    <n v="9"/>
    <s v="set"/>
    <d v="2017-09-18T00:00:00"/>
  </r>
  <r>
    <x v="0"/>
    <x v="0"/>
    <x v="15"/>
    <d v="1899-12-30T23:06:00"/>
    <n v="261"/>
    <d v="2017-09-18T00:00:00"/>
    <n v="38"/>
    <n v="9"/>
    <s v="set"/>
    <d v="2017-09-18T00:00:00"/>
  </r>
  <r>
    <x v="0"/>
    <x v="0"/>
    <x v="82"/>
    <d v="1899-12-30T23:27:00"/>
    <n v="262"/>
    <d v="2017-09-19T00:00:00"/>
    <n v="38"/>
    <n v="9"/>
    <s v="set"/>
    <d v="2017-09-19T00:00:00"/>
  </r>
  <r>
    <x v="0"/>
    <x v="0"/>
    <x v="15"/>
    <d v="1899-12-30T23:01:00"/>
    <n v="262"/>
    <d v="2017-09-19T00:00:00"/>
    <n v="38"/>
    <n v="9"/>
    <s v="set"/>
    <d v="2017-09-19T00:00:00"/>
  </r>
  <r>
    <x v="0"/>
    <x v="0"/>
    <x v="28"/>
    <d v="1899-12-30T23:12:00"/>
    <n v="263"/>
    <d v="2017-09-20T00:00:00"/>
    <n v="38"/>
    <n v="9"/>
    <s v="set"/>
    <d v="2017-09-20T00:00:00"/>
  </r>
  <r>
    <x v="0"/>
    <x v="0"/>
    <x v="28"/>
    <d v="1899-12-30T23:42:00"/>
    <n v="264"/>
    <d v="2017-09-21T00:00:00"/>
    <n v="38"/>
    <n v="9"/>
    <s v="set"/>
    <d v="2017-09-21T00:00:00"/>
  </r>
  <r>
    <x v="0"/>
    <x v="0"/>
    <x v="25"/>
    <d v="1899-12-30T23:16:00"/>
    <n v="265"/>
    <d v="2017-09-22T00:00:00"/>
    <n v="38"/>
    <n v="9"/>
    <s v="set"/>
    <d v="2017-09-22T00:00:00"/>
  </r>
  <r>
    <x v="0"/>
    <x v="0"/>
    <x v="45"/>
    <d v="1899-12-30T23:12:00"/>
    <n v="267"/>
    <d v="2017-09-24T00:00:00"/>
    <n v="39"/>
    <n v="9"/>
    <s v="set"/>
    <d v="2017-09-24T00:00:00"/>
  </r>
  <r>
    <x v="0"/>
    <x v="0"/>
    <x v="18"/>
    <d v="1899-12-30T23:22:00"/>
    <n v="274"/>
    <d v="2017-10-01T00:00:00"/>
    <n v="40"/>
    <n v="10"/>
    <s v="ott"/>
    <d v="2017-10-01T00:00:00"/>
  </r>
  <r>
    <x v="0"/>
    <x v="0"/>
    <x v="45"/>
    <d v="1899-12-30T23:04:00"/>
    <n v="279"/>
    <d v="2017-10-06T00:00:00"/>
    <n v="40"/>
    <n v="10"/>
    <s v="ott"/>
    <d v="2017-10-06T00:00:00"/>
  </r>
  <r>
    <x v="0"/>
    <x v="0"/>
    <x v="5"/>
    <d v="1899-12-30T23:10:00"/>
    <n v="279"/>
    <d v="2017-10-06T00:00:00"/>
    <n v="40"/>
    <n v="10"/>
    <s v="ott"/>
    <d v="2017-10-06T00:00:00"/>
  </r>
  <r>
    <x v="0"/>
    <x v="0"/>
    <x v="34"/>
    <d v="1899-12-30T23:31:00"/>
    <n v="282"/>
    <d v="2017-10-09T00:00:00"/>
    <n v="41"/>
    <n v="10"/>
    <s v="ott"/>
    <d v="2017-10-09T00:00:00"/>
  </r>
  <r>
    <x v="0"/>
    <x v="0"/>
    <x v="8"/>
    <d v="1899-12-30T23:29:00"/>
    <n v="282"/>
    <d v="2017-10-09T00:00:00"/>
    <n v="41"/>
    <n v="10"/>
    <s v="ott"/>
    <d v="2017-10-09T00:00:00"/>
  </r>
  <r>
    <x v="0"/>
    <x v="0"/>
    <x v="30"/>
    <d v="1899-12-30T23:27:00"/>
    <n v="282"/>
    <d v="2017-10-09T00:00:00"/>
    <n v="41"/>
    <n v="10"/>
    <s v="ott"/>
    <d v="2017-10-09T00:00:00"/>
  </r>
  <r>
    <x v="0"/>
    <x v="0"/>
    <x v="15"/>
    <d v="1899-12-30T23:11:00"/>
    <n v="283"/>
    <d v="2017-10-10T00:00:00"/>
    <n v="41"/>
    <n v="10"/>
    <s v="ott"/>
    <d v="2017-10-10T00:00:00"/>
  </r>
  <r>
    <x v="0"/>
    <x v="0"/>
    <x v="30"/>
    <d v="1899-12-30T23:07:00"/>
    <n v="289"/>
    <d v="2017-10-16T00:00:00"/>
    <n v="42"/>
    <n v="10"/>
    <s v="ott"/>
    <d v="2017-10-16T00:00:00"/>
  </r>
  <r>
    <x v="0"/>
    <x v="1"/>
    <x v="19"/>
    <d v="1899-12-30T23:40:00"/>
    <n v="292"/>
    <d v="2017-10-19T00:00:00"/>
    <n v="42"/>
    <n v="10"/>
    <s v="ott"/>
    <d v="2017-10-19T00:00:00"/>
  </r>
  <r>
    <x v="0"/>
    <x v="1"/>
    <x v="16"/>
    <d v="1899-12-30T01:56:00"/>
    <n v="292"/>
    <d v="2017-10-19T00:00:00"/>
    <n v="42"/>
    <n v="10"/>
    <s v="ott"/>
    <d v="2017-10-19T00:00:00"/>
  </r>
  <r>
    <x v="0"/>
    <x v="1"/>
    <x v="83"/>
    <d v="1899-12-30T23:48:00"/>
    <n v="292"/>
    <d v="2017-10-19T00:00:00"/>
    <n v="42"/>
    <n v="10"/>
    <s v="ott"/>
    <d v="2017-10-19T00:00:00"/>
  </r>
  <r>
    <x v="0"/>
    <x v="1"/>
    <x v="24"/>
    <d v="1899-12-30T23:54:00"/>
    <n v="292"/>
    <d v="2017-10-19T00:00:00"/>
    <n v="42"/>
    <n v="10"/>
    <s v="ott"/>
    <d v="2017-10-19T00:00:00"/>
  </r>
  <r>
    <x v="0"/>
    <x v="1"/>
    <x v="84"/>
    <d v="1899-12-30T04:33:00"/>
    <n v="292"/>
    <d v="2017-10-19T00:00:00"/>
    <n v="42"/>
    <n v="10"/>
    <s v="ott"/>
    <d v="2017-10-19T00:00:00"/>
  </r>
  <r>
    <x v="0"/>
    <x v="1"/>
    <x v="45"/>
    <d v="1899-12-30T23:37:00"/>
    <n v="293"/>
    <d v="2017-10-20T00:00:00"/>
    <n v="42"/>
    <n v="10"/>
    <s v="ott"/>
    <d v="2017-10-20T00:00:00"/>
  </r>
  <r>
    <x v="0"/>
    <x v="1"/>
    <x v="35"/>
    <d v="1899-12-30T23:30:00"/>
    <n v="293"/>
    <d v="2017-10-20T00:00:00"/>
    <n v="42"/>
    <n v="10"/>
    <s v="ott"/>
    <d v="2017-10-20T00:00:00"/>
  </r>
  <r>
    <x v="0"/>
    <x v="1"/>
    <x v="8"/>
    <d v="1899-12-30T23:39:00"/>
    <n v="293"/>
    <d v="2017-10-20T00:00:00"/>
    <n v="42"/>
    <n v="10"/>
    <s v="ott"/>
    <d v="2017-10-20T00:00:00"/>
  </r>
  <r>
    <x v="0"/>
    <x v="1"/>
    <x v="85"/>
    <d v="1899-12-30T23:22:00"/>
    <n v="293"/>
    <d v="2017-10-20T00:00:00"/>
    <n v="42"/>
    <n v="10"/>
    <s v="ott"/>
    <d v="2017-10-20T00:00:00"/>
  </r>
  <r>
    <x v="0"/>
    <x v="1"/>
    <x v="10"/>
    <d v="1899-12-30T23:58:00"/>
    <n v="293"/>
    <d v="2017-10-20T00:00:00"/>
    <n v="42"/>
    <n v="10"/>
    <s v="ott"/>
    <d v="2017-10-20T00:00:00"/>
  </r>
  <r>
    <x v="0"/>
    <x v="1"/>
    <x v="30"/>
    <d v="1899-12-30T23:16:00"/>
    <n v="293"/>
    <d v="2017-10-20T00:00:00"/>
    <n v="42"/>
    <n v="10"/>
    <s v="ott"/>
    <d v="2017-10-20T00:00:00"/>
  </r>
  <r>
    <x v="0"/>
    <x v="0"/>
    <x v="86"/>
    <d v="1899-12-30T23:31:00"/>
    <n v="294"/>
    <d v="2017-10-21T00:00:00"/>
    <n v="42"/>
    <n v="10"/>
    <s v="ott"/>
    <d v="2017-10-21T00:00:00"/>
  </r>
  <r>
    <x v="0"/>
    <x v="1"/>
    <x v="84"/>
    <d v="1899-12-30T04:58:00"/>
    <n v="294"/>
    <d v="2017-10-21T00:00:00"/>
    <n v="42"/>
    <n v="10"/>
    <s v="ott"/>
    <d v="2017-10-21T00:00:00"/>
  </r>
  <r>
    <x v="0"/>
    <x v="1"/>
    <x v="9"/>
    <d v="1899-12-30T00:33:00"/>
    <n v="294"/>
    <d v="2017-10-21T00:00:00"/>
    <n v="42"/>
    <n v="10"/>
    <s v="ott"/>
    <d v="2017-10-21T00:00:00"/>
  </r>
  <r>
    <x v="0"/>
    <x v="1"/>
    <x v="87"/>
    <d v="1899-12-30T00:07:00"/>
    <n v="294"/>
    <d v="2017-10-21T00:00:00"/>
    <n v="42"/>
    <n v="10"/>
    <s v="ott"/>
    <d v="2017-10-21T00:00:00"/>
  </r>
  <r>
    <x v="0"/>
    <x v="0"/>
    <x v="88"/>
    <d v="1899-12-30T23:11:00"/>
    <n v="294"/>
    <d v="2017-10-21T00:00:00"/>
    <n v="42"/>
    <n v="10"/>
    <s v="ott"/>
    <d v="2017-10-21T00:00:00"/>
  </r>
  <r>
    <x v="0"/>
    <x v="0"/>
    <x v="49"/>
    <d v="1899-12-30T23:05:00"/>
    <n v="294"/>
    <d v="2017-10-21T00:00:00"/>
    <n v="42"/>
    <n v="10"/>
    <s v="ott"/>
    <d v="2017-10-21T00:00:00"/>
  </r>
  <r>
    <x v="0"/>
    <x v="0"/>
    <x v="89"/>
    <d v="1899-12-30T23:24:00"/>
    <n v="294"/>
    <d v="2017-10-21T00:00:00"/>
    <n v="42"/>
    <n v="10"/>
    <s v="ott"/>
    <d v="2017-10-21T00:00:00"/>
  </r>
  <r>
    <x v="0"/>
    <x v="1"/>
    <x v="90"/>
    <d v="1899-12-30T03:39:00"/>
    <n v="295"/>
    <d v="2017-10-22T00:00:00"/>
    <n v="43"/>
    <n v="10"/>
    <s v="ott"/>
    <d v="2017-10-22T00:00:00"/>
  </r>
  <r>
    <x v="0"/>
    <x v="1"/>
    <x v="84"/>
    <d v="1899-12-30T04:30:00"/>
    <n v="295"/>
    <d v="2017-10-22T00:00:00"/>
    <n v="43"/>
    <n v="10"/>
    <s v="ott"/>
    <d v="2017-10-22T00:00:00"/>
  </r>
  <r>
    <x v="0"/>
    <x v="0"/>
    <x v="18"/>
    <d v="1899-12-30T23:24:00"/>
    <n v="300"/>
    <d v="2017-10-27T00:00:00"/>
    <n v="43"/>
    <n v="10"/>
    <s v="ott"/>
    <d v="2017-10-27T00:00:00"/>
  </r>
  <r>
    <x v="0"/>
    <x v="0"/>
    <x v="30"/>
    <d v="1899-12-30T23:07:00"/>
    <n v="300"/>
    <d v="2017-10-27T00:00:00"/>
    <n v="43"/>
    <n v="10"/>
    <s v="ott"/>
    <d v="2017-10-27T00:00:00"/>
  </r>
  <r>
    <x v="0"/>
    <x v="0"/>
    <x v="77"/>
    <d v="1899-12-30T23:11:00"/>
    <n v="300"/>
    <d v="2017-10-27T00:00:00"/>
    <n v="43"/>
    <n v="10"/>
    <s v="ott"/>
    <d v="2017-10-27T00:00:00"/>
  </r>
  <r>
    <x v="0"/>
    <x v="0"/>
    <x v="25"/>
    <d v="1899-12-30T23:07:00"/>
    <n v="312"/>
    <d v="2017-11-08T00:00:00"/>
    <n v="45"/>
    <n v="11"/>
    <s v="nov"/>
    <d v="2017-11-08T00:00:00"/>
  </r>
  <r>
    <x v="0"/>
    <x v="0"/>
    <x v="30"/>
    <d v="1899-12-30T23:00:00"/>
    <n v="317"/>
    <d v="2017-11-13T00:00:00"/>
    <n v="46"/>
    <n v="11"/>
    <s v="nov"/>
    <d v="2017-11-13T00:00:00"/>
  </r>
  <r>
    <x v="0"/>
    <x v="0"/>
    <x v="8"/>
    <d v="1899-12-30T23:48:00"/>
    <n v="318"/>
    <d v="2017-11-14T00:00:00"/>
    <n v="46"/>
    <n v="11"/>
    <s v="nov"/>
    <d v="2017-11-14T00:00:00"/>
  </r>
  <r>
    <x v="0"/>
    <x v="0"/>
    <x v="30"/>
    <d v="1899-12-30T23:28:00"/>
    <n v="318"/>
    <d v="2017-11-14T00:00:00"/>
    <n v="46"/>
    <n v="11"/>
    <s v="nov"/>
    <d v="2017-11-14T00:00:00"/>
  </r>
  <r>
    <x v="0"/>
    <x v="0"/>
    <x v="91"/>
    <d v="1899-12-30T23:29:00"/>
    <n v="318"/>
    <d v="2017-11-14T00:00:00"/>
    <n v="46"/>
    <n v="11"/>
    <s v="nov"/>
    <d v="2017-11-14T00:00:00"/>
  </r>
  <r>
    <x v="0"/>
    <x v="0"/>
    <x v="92"/>
    <d v="1899-12-30T00:06:00"/>
    <n v="319"/>
    <d v="2017-11-15T00:00:00"/>
    <n v="46"/>
    <n v="11"/>
    <s v="nov"/>
    <d v="2017-11-15T00:00:00"/>
  </r>
  <r>
    <x v="0"/>
    <x v="0"/>
    <x v="15"/>
    <d v="1899-12-30T23:00:00"/>
    <n v="320"/>
    <d v="2017-11-16T00:00:00"/>
    <n v="46"/>
    <n v="11"/>
    <s v="nov"/>
    <d v="2017-11-16T00:00:00"/>
  </r>
  <r>
    <x v="0"/>
    <x v="1"/>
    <x v="93"/>
    <d v="1899-12-30T02:04:00"/>
    <n v="330"/>
    <d v="2017-11-26T00:00:00"/>
    <n v="48"/>
    <n v="11"/>
    <s v="nov"/>
    <d v="2017-11-26T00:00:00"/>
  </r>
  <r>
    <x v="0"/>
    <x v="0"/>
    <x v="30"/>
    <d v="1899-12-30T23:00:00"/>
    <n v="332"/>
    <d v="2017-11-28T00:00:00"/>
    <n v="48"/>
    <n v="11"/>
    <s v="nov"/>
    <d v="2017-11-28T00:00:00"/>
  </r>
  <r>
    <x v="0"/>
    <x v="0"/>
    <x v="15"/>
    <d v="1899-12-30T23:08:00"/>
    <n v="333"/>
    <d v="2017-11-29T00:00:00"/>
    <n v="48"/>
    <n v="11"/>
    <s v="nov"/>
    <d v="2017-11-29T00:00:00"/>
  </r>
  <r>
    <x v="0"/>
    <x v="0"/>
    <x v="25"/>
    <d v="1899-12-30T23:06:00"/>
    <n v="333"/>
    <d v="2017-11-29T00:00:00"/>
    <n v="48"/>
    <n v="11"/>
    <s v="nov"/>
    <d v="2017-11-29T00:00:00"/>
  </r>
  <r>
    <x v="0"/>
    <x v="0"/>
    <x v="30"/>
    <d v="1899-12-30T23:27:00"/>
    <n v="338"/>
    <d v="2017-12-04T00:00:00"/>
    <n v="49"/>
    <n v="12"/>
    <s v="dic"/>
    <d v="2017-12-04T00:00:00"/>
  </r>
  <r>
    <x v="0"/>
    <x v="1"/>
    <x v="94"/>
    <d v="1899-12-30T23:34:00"/>
    <n v="344"/>
    <d v="2017-12-10T00:00:00"/>
    <n v="50"/>
    <n v="12"/>
    <s v="dic"/>
    <d v="2017-12-10T00:00:00"/>
  </r>
  <r>
    <x v="0"/>
    <x v="1"/>
    <x v="78"/>
    <d v="1899-12-30T23:58:00"/>
    <n v="344"/>
    <d v="2017-12-10T00:00:00"/>
    <n v="50"/>
    <n v="12"/>
    <s v="dic"/>
    <d v="2017-12-10T00:00:00"/>
  </r>
  <r>
    <x v="0"/>
    <x v="1"/>
    <x v="95"/>
    <d v="1899-12-30T23:03:00"/>
    <n v="344"/>
    <d v="2017-12-10T00:00:00"/>
    <n v="50"/>
    <n v="12"/>
    <s v="dic"/>
    <d v="2017-12-10T00:00:00"/>
  </r>
  <r>
    <x v="0"/>
    <x v="1"/>
    <x v="96"/>
    <d v="1899-12-30T23:33:00"/>
    <n v="345"/>
    <d v="2017-12-11T00:00:00"/>
    <n v="50"/>
    <n v="12"/>
    <s v="dic"/>
    <d v="2017-12-11T00:00:00"/>
  </r>
  <r>
    <x v="0"/>
    <x v="1"/>
    <x v="33"/>
    <d v="1899-12-30T00:29:00"/>
    <n v="345"/>
    <d v="2017-12-11T00:00:00"/>
    <n v="50"/>
    <n v="12"/>
    <s v="dic"/>
    <d v="2017-12-11T00:00:00"/>
  </r>
  <r>
    <x v="0"/>
    <x v="1"/>
    <x v="97"/>
    <d v="1899-12-30T02:13:00"/>
    <n v="345"/>
    <d v="2017-12-11T00:00:00"/>
    <n v="50"/>
    <n v="12"/>
    <s v="dic"/>
    <d v="2017-12-11T00:00:00"/>
  </r>
  <r>
    <x v="0"/>
    <x v="1"/>
    <x v="29"/>
    <d v="1899-12-30T01:05:00"/>
    <n v="345"/>
    <d v="2017-12-11T00:00:00"/>
    <n v="50"/>
    <n v="12"/>
    <s v="dic"/>
    <d v="2017-12-11T00:00:00"/>
  </r>
  <r>
    <x v="0"/>
    <x v="1"/>
    <x v="18"/>
    <d v="1899-12-30T01:47:00"/>
    <n v="345"/>
    <d v="2017-12-11T00:00:00"/>
    <n v="50"/>
    <n v="12"/>
    <s v="dic"/>
    <d v="2017-12-11T00:00:00"/>
  </r>
  <r>
    <x v="0"/>
    <x v="1"/>
    <x v="12"/>
    <d v="1899-12-30T00:59:00"/>
    <n v="345"/>
    <d v="2017-12-11T00:00:00"/>
    <n v="50"/>
    <n v="12"/>
    <s v="dic"/>
    <d v="2017-12-11T00:00:00"/>
  </r>
  <r>
    <x v="0"/>
    <x v="1"/>
    <x v="98"/>
    <d v="1899-12-30T03:29:00"/>
    <n v="345"/>
    <d v="2017-12-11T00:00:00"/>
    <n v="50"/>
    <n v="12"/>
    <s v="dic"/>
    <d v="2017-12-11T00:00:00"/>
  </r>
  <r>
    <x v="0"/>
    <x v="1"/>
    <x v="99"/>
    <d v="1899-12-30T05:12:00"/>
    <n v="345"/>
    <d v="2017-12-11T00:00:00"/>
    <n v="50"/>
    <n v="12"/>
    <s v="dic"/>
    <d v="2017-12-11T00:00:00"/>
  </r>
  <r>
    <x v="0"/>
    <x v="1"/>
    <x v="100"/>
    <d v="1899-12-30T05:53:00"/>
    <n v="345"/>
    <d v="2017-12-11T00:00:00"/>
    <n v="50"/>
    <n v="12"/>
    <s v="dic"/>
    <d v="2017-12-11T00:00:00"/>
  </r>
  <r>
    <x v="0"/>
    <x v="1"/>
    <x v="101"/>
    <d v="1899-12-30T05:29:00"/>
    <n v="345"/>
    <d v="2017-12-11T00:00:00"/>
    <n v="50"/>
    <n v="12"/>
    <s v="dic"/>
    <d v="2017-12-11T00:00:00"/>
  </r>
  <r>
    <x v="0"/>
    <x v="1"/>
    <x v="102"/>
    <d v="1899-12-30T00:23:00"/>
    <n v="345"/>
    <d v="2017-12-11T00:00:00"/>
    <n v="50"/>
    <n v="12"/>
    <s v="dic"/>
    <d v="2017-12-11T00:00:00"/>
  </r>
  <r>
    <x v="0"/>
    <x v="1"/>
    <x v="20"/>
    <d v="1899-12-30T00:31:00"/>
    <n v="346"/>
    <d v="2017-12-12T00:00:00"/>
    <n v="50"/>
    <n v="12"/>
    <s v="dic"/>
    <d v="2017-12-12T00:00:00"/>
  </r>
  <r>
    <x v="0"/>
    <x v="1"/>
    <x v="47"/>
    <d v="1899-12-30T00:23:00"/>
    <n v="346"/>
    <d v="2017-12-12T00:00:00"/>
    <n v="50"/>
    <n v="12"/>
    <s v="dic"/>
    <d v="2017-12-12T00:00:00"/>
  </r>
  <r>
    <x v="0"/>
    <x v="1"/>
    <x v="83"/>
    <d v="1899-12-30T00:10:00"/>
    <n v="346"/>
    <d v="2017-12-12T00:00:00"/>
    <n v="50"/>
    <n v="12"/>
    <s v="dic"/>
    <d v="2017-12-12T00:00:00"/>
  </r>
  <r>
    <x v="0"/>
    <x v="1"/>
    <x v="31"/>
    <d v="1899-12-30T00:21:00"/>
    <n v="346"/>
    <d v="2017-12-12T00:00:00"/>
    <n v="50"/>
    <n v="12"/>
    <s v="dic"/>
    <d v="2017-12-12T00:00:00"/>
  </r>
  <r>
    <x v="0"/>
    <x v="1"/>
    <x v="21"/>
    <d v="1899-12-30T00:38:00"/>
    <n v="346"/>
    <d v="2017-12-12T00:00:00"/>
    <n v="50"/>
    <n v="12"/>
    <s v="dic"/>
    <d v="2017-12-12T00:00:00"/>
  </r>
  <r>
    <x v="0"/>
    <x v="1"/>
    <x v="94"/>
    <d v="1899-12-30T00:46:00"/>
    <n v="346"/>
    <d v="2017-12-12T00:00:00"/>
    <n v="50"/>
    <n v="12"/>
    <s v="dic"/>
    <d v="2017-12-12T00:00:00"/>
  </r>
  <r>
    <x v="0"/>
    <x v="1"/>
    <x v="6"/>
    <d v="1899-12-30T00:26:00"/>
    <n v="346"/>
    <d v="2017-12-12T00:00:00"/>
    <n v="50"/>
    <n v="12"/>
    <s v="dic"/>
    <d v="2017-12-12T00:00:00"/>
  </r>
  <r>
    <x v="0"/>
    <x v="0"/>
    <x v="84"/>
    <d v="1899-12-30T05:05:00"/>
    <n v="347"/>
    <d v="2017-12-13T00:00:00"/>
    <n v="50"/>
    <n v="12"/>
    <s v="dic"/>
    <d v="2017-12-13T00:00:00"/>
  </r>
  <r>
    <x v="0"/>
    <x v="0"/>
    <x v="11"/>
    <d v="1899-12-30T01:51:00"/>
    <n v="347"/>
    <d v="2017-12-13T00:00:00"/>
    <n v="50"/>
    <n v="12"/>
    <s v="dic"/>
    <d v="2017-12-13T00:00:00"/>
  </r>
  <r>
    <x v="0"/>
    <x v="0"/>
    <x v="103"/>
    <d v="1899-12-30T05:19:00"/>
    <n v="347"/>
    <d v="2017-12-13T00:00:00"/>
    <n v="50"/>
    <n v="12"/>
    <s v="dic"/>
    <d v="2017-12-13T00:00:00"/>
  </r>
  <r>
    <x v="0"/>
    <x v="0"/>
    <x v="104"/>
    <d v="1899-12-30T02:35:00"/>
    <n v="347"/>
    <d v="2017-12-13T00:00:00"/>
    <n v="50"/>
    <n v="12"/>
    <s v="dic"/>
    <d v="2017-12-13T00:00:00"/>
  </r>
  <r>
    <x v="0"/>
    <x v="0"/>
    <x v="30"/>
    <d v="1899-12-30T23:10:00"/>
    <n v="347"/>
    <d v="2017-12-13T00:00:00"/>
    <n v="50"/>
    <n v="12"/>
    <s v="dic"/>
    <d v="2017-12-13T00:00:00"/>
  </r>
  <r>
    <x v="0"/>
    <x v="1"/>
    <x v="105"/>
    <d v="1899-12-30T23:13:00"/>
    <n v="349"/>
    <d v="2017-12-15T00:00:00"/>
    <n v="50"/>
    <n v="12"/>
    <s v="dic"/>
    <d v="2017-12-15T00:00:00"/>
  </r>
  <r>
    <x v="0"/>
    <x v="1"/>
    <x v="94"/>
    <d v="1899-12-30T23:25:00"/>
    <n v="349"/>
    <d v="2017-12-15T00:00:00"/>
    <n v="50"/>
    <n v="12"/>
    <s v="dic"/>
    <d v="2017-12-15T00:00:00"/>
  </r>
  <r>
    <x v="0"/>
    <x v="1"/>
    <x v="35"/>
    <d v="1899-12-30T23:37:00"/>
    <n v="349"/>
    <d v="2017-12-15T00:00:00"/>
    <n v="50"/>
    <n v="12"/>
    <s v="dic"/>
    <d v="2017-12-15T00:00:00"/>
  </r>
  <r>
    <x v="0"/>
    <x v="1"/>
    <x v="18"/>
    <d v="1899-12-30T23:45:00"/>
    <n v="349"/>
    <d v="2017-12-15T00:00:00"/>
    <n v="50"/>
    <n v="12"/>
    <s v="dic"/>
    <d v="2017-12-15T00:00:00"/>
  </r>
  <r>
    <x v="0"/>
    <x v="1"/>
    <x v="12"/>
    <d v="1899-12-30T23:40:00"/>
    <n v="349"/>
    <d v="2017-12-15T00:00:00"/>
    <n v="50"/>
    <n v="12"/>
    <s v="dic"/>
    <d v="2017-12-15T00:00:00"/>
  </r>
  <r>
    <x v="0"/>
    <x v="1"/>
    <x v="2"/>
    <d v="1899-12-30T23:29:00"/>
    <n v="349"/>
    <d v="2017-12-15T00:00:00"/>
    <n v="50"/>
    <n v="12"/>
    <s v="dic"/>
    <d v="2017-12-15T00:00:00"/>
  </r>
  <r>
    <x v="0"/>
    <x v="1"/>
    <x v="30"/>
    <d v="1899-12-30T23:52:00"/>
    <n v="349"/>
    <d v="2017-12-15T00:00:00"/>
    <n v="50"/>
    <n v="12"/>
    <s v="dic"/>
    <d v="2017-12-15T00:00:00"/>
  </r>
  <r>
    <x v="0"/>
    <x v="1"/>
    <x v="5"/>
    <d v="1899-12-30T23:18:00"/>
    <n v="349"/>
    <d v="2017-12-15T00:00:00"/>
    <n v="50"/>
    <n v="12"/>
    <s v="dic"/>
    <d v="2017-12-15T00:00:00"/>
  </r>
  <r>
    <x v="0"/>
    <x v="1"/>
    <x v="6"/>
    <d v="1899-12-30T00:04:00"/>
    <n v="350"/>
    <d v="2017-12-16T00:00:00"/>
    <n v="50"/>
    <n v="12"/>
    <s v="dic"/>
    <d v="2017-12-16T00:00:00"/>
  </r>
  <r>
    <x v="0"/>
    <x v="1"/>
    <x v="77"/>
    <d v="1899-12-30T00:14:00"/>
    <n v="350"/>
    <d v="2017-12-16T00:00:00"/>
    <n v="50"/>
    <n v="12"/>
    <s v="dic"/>
    <d v="2017-12-16T00:00:00"/>
  </r>
  <r>
    <x v="0"/>
    <x v="0"/>
    <x v="30"/>
    <d v="1899-12-30T23:23:00"/>
    <n v="352"/>
    <d v="2017-12-18T00:00:00"/>
    <n v="51"/>
    <n v="12"/>
    <s v="dic"/>
    <d v="2017-12-18T00:00:00"/>
  </r>
  <r>
    <x v="0"/>
    <x v="0"/>
    <x v="106"/>
    <d v="1899-12-30T23:01:00"/>
    <n v="352"/>
    <d v="2017-12-18T00:00:00"/>
    <n v="51"/>
    <n v="12"/>
    <s v="dic"/>
    <d v="2017-12-18T00:00:00"/>
  </r>
  <r>
    <x v="0"/>
    <x v="0"/>
    <x v="18"/>
    <d v="1899-12-30T23:11:00"/>
    <n v="357"/>
    <d v="2017-12-23T00:00:00"/>
    <n v="51"/>
    <n v="12"/>
    <s v="dic"/>
    <d v="2017-12-23T00:00:00"/>
  </r>
  <r>
    <x v="0"/>
    <x v="0"/>
    <x v="107"/>
    <d v="1899-12-30T23:17:00"/>
    <n v="357"/>
    <d v="2017-12-23T00:00:00"/>
    <n v="51"/>
    <n v="12"/>
    <s v="dic"/>
    <d v="2017-12-23T00:00:00"/>
  </r>
  <r>
    <x v="0"/>
    <x v="0"/>
    <x v="30"/>
    <d v="1899-12-30T23:08:00"/>
    <n v="357"/>
    <d v="2017-12-23T00:00:00"/>
    <n v="51"/>
    <n v="12"/>
    <s v="dic"/>
    <d v="2017-12-23T00:00:00"/>
  </r>
  <r>
    <x v="0"/>
    <x v="0"/>
    <x v="19"/>
    <d v="1899-12-30T23:56:00"/>
    <n v="361"/>
    <d v="2017-12-27T00:00:00"/>
    <n v="52"/>
    <n v="12"/>
    <s v="dic"/>
    <d v="2017-12-27T00:00:00"/>
  </r>
  <r>
    <x v="0"/>
    <x v="0"/>
    <x v="108"/>
    <d v="1899-12-30T23:34:00"/>
    <n v="361"/>
    <d v="2017-12-27T00:00:00"/>
    <n v="52"/>
    <n v="12"/>
    <s v="dic"/>
    <d v="2017-12-27T00:00:00"/>
  </r>
  <r>
    <x v="0"/>
    <x v="0"/>
    <x v="49"/>
    <d v="1899-12-30T23:00:00"/>
    <n v="361"/>
    <d v="2017-12-27T00:00:00"/>
    <n v="52"/>
    <n v="12"/>
    <s v="dic"/>
    <d v="2017-12-27T00:00:00"/>
  </r>
  <r>
    <x v="0"/>
    <x v="0"/>
    <x v="25"/>
    <d v="1899-12-30T23:48:00"/>
    <n v="361"/>
    <d v="2017-12-27T00:00:00"/>
    <n v="52"/>
    <n v="12"/>
    <s v="dic"/>
    <d v="2017-12-27T00:00:00"/>
  </r>
  <r>
    <x v="0"/>
    <x v="0"/>
    <x v="77"/>
    <d v="1899-12-30T23:10:00"/>
    <n v="361"/>
    <d v="2017-12-27T00:00:00"/>
    <n v="52"/>
    <n v="12"/>
    <s v="dic"/>
    <d v="2017-12-27T00:00:00"/>
  </r>
  <r>
    <x v="0"/>
    <x v="0"/>
    <x v="20"/>
    <d v="1899-12-30T00:43:00"/>
    <n v="362"/>
    <d v="2017-12-28T00:00:00"/>
    <n v="52"/>
    <n v="12"/>
    <s v="dic"/>
    <d v="2017-12-28T00:00:00"/>
  </r>
  <r>
    <x v="0"/>
    <x v="0"/>
    <x v="83"/>
    <d v="1899-12-30T00:03:00"/>
    <n v="362"/>
    <d v="2017-12-28T00:00:00"/>
    <n v="52"/>
    <n v="12"/>
    <s v="dic"/>
    <d v="2017-12-28T00:00:00"/>
  </r>
  <r>
    <x v="0"/>
    <x v="0"/>
    <x v="31"/>
    <d v="1899-12-30T00:12:00"/>
    <n v="362"/>
    <d v="2017-12-28T00:00:00"/>
    <n v="52"/>
    <n v="12"/>
    <s v="dic"/>
    <d v="2017-12-28T00:00:00"/>
  </r>
  <r>
    <x v="0"/>
    <x v="0"/>
    <x v="51"/>
    <d v="1899-12-30T00:06:00"/>
    <n v="362"/>
    <d v="2017-12-28T00:00:00"/>
    <n v="52"/>
    <n v="12"/>
    <s v="dic"/>
    <d v="2017-12-28T00:00:00"/>
  </r>
  <r>
    <x v="1"/>
    <x v="1"/>
    <x v="19"/>
    <d v="1899-12-30T23:33:00"/>
    <n v="15"/>
    <d v="2018-01-15T00:00:00"/>
    <n v="3"/>
    <n v="1"/>
    <s v="gen"/>
    <d v="2018-01-15T00:00:00"/>
  </r>
  <r>
    <x v="1"/>
    <x v="1"/>
    <x v="83"/>
    <d v="1899-12-30T23:58:00"/>
    <n v="15"/>
    <d v="2018-01-15T00:00:00"/>
    <n v="3"/>
    <n v="1"/>
    <s v="gen"/>
    <d v="2018-01-15T00:00:00"/>
  </r>
  <r>
    <x v="1"/>
    <x v="1"/>
    <x v="109"/>
    <d v="1899-12-30T05:04:00"/>
    <n v="16"/>
    <d v="2018-01-16T00:00:00"/>
    <n v="3"/>
    <n v="1"/>
    <s v="gen"/>
    <d v="2018-01-16T00:00:00"/>
  </r>
  <r>
    <x v="1"/>
    <x v="1"/>
    <x v="20"/>
    <d v="1899-12-30T00:16:00"/>
    <n v="16"/>
    <d v="2018-01-16T00:00:00"/>
    <n v="3"/>
    <n v="1"/>
    <s v="gen"/>
    <d v="2018-01-16T00:00:00"/>
  </r>
  <r>
    <x v="1"/>
    <x v="1"/>
    <x v="47"/>
    <d v="1899-12-30T00:07:00"/>
    <n v="16"/>
    <d v="2018-01-16T00:00:00"/>
    <n v="3"/>
    <n v="1"/>
    <s v="gen"/>
    <d v="2018-01-16T00:00:00"/>
  </r>
  <r>
    <x v="1"/>
    <x v="1"/>
    <x v="16"/>
    <d v="1899-12-30T03:20:00"/>
    <n v="16"/>
    <d v="2018-01-16T00:00:00"/>
    <n v="3"/>
    <n v="1"/>
    <s v="gen"/>
    <d v="2018-01-16T00:00:00"/>
  </r>
  <r>
    <x v="1"/>
    <x v="1"/>
    <x v="31"/>
    <d v="1899-12-30T00:05:00"/>
    <n v="16"/>
    <d v="2018-01-16T00:00:00"/>
    <n v="3"/>
    <n v="1"/>
    <s v="gen"/>
    <d v="2018-01-16T00:00:00"/>
  </r>
  <r>
    <x v="1"/>
    <x v="1"/>
    <x v="21"/>
    <d v="1899-12-30T00:13:00"/>
    <n v="16"/>
    <d v="2018-01-16T00:00:00"/>
    <n v="3"/>
    <n v="1"/>
    <s v="gen"/>
    <d v="2018-01-16T00:00:00"/>
  </r>
  <r>
    <x v="1"/>
    <x v="1"/>
    <x v="33"/>
    <d v="1899-12-30T23:13:00"/>
    <n v="16"/>
    <d v="2018-01-16T00:00:00"/>
    <n v="3"/>
    <n v="1"/>
    <s v="gen"/>
    <d v="2018-01-16T00:00:00"/>
  </r>
  <r>
    <x v="1"/>
    <x v="1"/>
    <x v="110"/>
    <d v="1899-12-30T03:19:00"/>
    <n v="16"/>
    <d v="2018-01-16T00:00:00"/>
    <n v="3"/>
    <n v="1"/>
    <s v="gen"/>
    <d v="2018-01-16T00:00:00"/>
  </r>
  <r>
    <x v="1"/>
    <x v="1"/>
    <x v="8"/>
    <d v="1899-12-30T23:31:00"/>
    <n v="16"/>
    <d v="2018-01-16T00:00:00"/>
    <n v="3"/>
    <n v="1"/>
    <s v="gen"/>
    <d v="2018-01-16T00:00:00"/>
  </r>
  <r>
    <x v="1"/>
    <x v="1"/>
    <x v="87"/>
    <d v="1899-12-30T23:55:00"/>
    <n v="16"/>
    <d v="2018-01-16T00:00:00"/>
    <n v="3"/>
    <n v="1"/>
    <s v="gen"/>
    <d v="2018-01-16T00:00:00"/>
  </r>
  <r>
    <x v="1"/>
    <x v="1"/>
    <x v="30"/>
    <d v="1899-12-30T23:05:00"/>
    <n v="16"/>
    <d v="2018-01-16T00:00:00"/>
    <n v="3"/>
    <n v="1"/>
    <s v="gen"/>
    <d v="2018-01-16T00:00:00"/>
  </r>
  <r>
    <x v="1"/>
    <x v="1"/>
    <x v="19"/>
    <d v="1899-12-30T23:42:00"/>
    <n v="17"/>
    <d v="2018-01-17T00:00:00"/>
    <n v="3"/>
    <n v="1"/>
    <s v="gen"/>
    <d v="2018-01-17T00:00:00"/>
  </r>
  <r>
    <x v="1"/>
    <x v="1"/>
    <x v="111"/>
    <d v="1899-12-30T00:24:00"/>
    <n v="17"/>
    <d v="2018-01-17T00:00:00"/>
    <n v="3"/>
    <n v="1"/>
    <s v="gen"/>
    <d v="2018-01-17T00:00:00"/>
  </r>
  <r>
    <x v="1"/>
    <x v="1"/>
    <x v="84"/>
    <d v="1899-12-30T04:47:00"/>
    <n v="17"/>
    <d v="2018-01-17T00:00:00"/>
    <n v="3"/>
    <n v="1"/>
    <s v="gen"/>
    <d v="2018-01-17T00:00:00"/>
  </r>
  <r>
    <x v="1"/>
    <x v="1"/>
    <x v="9"/>
    <d v="1899-12-30T00:28:00"/>
    <n v="17"/>
    <d v="2018-01-17T00:00:00"/>
    <n v="3"/>
    <n v="1"/>
    <s v="gen"/>
    <d v="2018-01-17T00:00:00"/>
  </r>
  <r>
    <x v="1"/>
    <x v="1"/>
    <x v="112"/>
    <d v="1899-12-30T00:04:00"/>
    <n v="17"/>
    <d v="2018-01-17T00:00:00"/>
    <n v="3"/>
    <n v="1"/>
    <s v="gen"/>
    <d v="2018-01-17T00:00:00"/>
  </r>
  <r>
    <x v="1"/>
    <x v="1"/>
    <x v="36"/>
    <d v="1899-12-30T00:10:00"/>
    <n v="17"/>
    <d v="2018-01-17T00:00:00"/>
    <n v="3"/>
    <n v="1"/>
    <s v="gen"/>
    <d v="2018-01-17T00:00:00"/>
  </r>
  <r>
    <x v="1"/>
    <x v="0"/>
    <x v="19"/>
    <d v="1899-12-30T23:34:00"/>
    <n v="26"/>
    <d v="2018-01-26T00:00:00"/>
    <n v="4"/>
    <n v="1"/>
    <s v="gen"/>
    <d v="2018-01-26T00:00:00"/>
  </r>
  <r>
    <x v="1"/>
    <x v="0"/>
    <x v="25"/>
    <d v="1899-12-30T23:11:00"/>
    <n v="26"/>
    <d v="2018-01-26T00:00:00"/>
    <n v="4"/>
    <n v="1"/>
    <s v="gen"/>
    <d v="2018-01-26T00:00:00"/>
  </r>
  <r>
    <x v="1"/>
    <x v="0"/>
    <x v="20"/>
    <d v="1899-12-30T00:24:00"/>
    <n v="27"/>
    <d v="2018-01-27T00:00:00"/>
    <n v="4"/>
    <n v="1"/>
    <s v="gen"/>
    <d v="2018-01-27T00:00:00"/>
  </r>
  <r>
    <x v="1"/>
    <x v="0"/>
    <x v="47"/>
    <d v="1899-12-30T00:02:00"/>
    <n v="27"/>
    <d v="2018-01-27T00:00:00"/>
    <n v="4"/>
    <n v="1"/>
    <s v="gen"/>
    <d v="2018-01-27T00:00:00"/>
  </r>
  <r>
    <x v="1"/>
    <x v="0"/>
    <x v="83"/>
    <d v="1899-12-30T00:14:00"/>
    <n v="27"/>
    <d v="2018-01-27T00:00:00"/>
    <n v="4"/>
    <n v="1"/>
    <s v="gen"/>
    <d v="2018-01-27T00:00:00"/>
  </r>
  <r>
    <x v="1"/>
    <x v="0"/>
    <x v="84"/>
    <d v="1899-12-30T04:53:00"/>
    <n v="27"/>
    <d v="2018-01-27T00:00:00"/>
    <n v="4"/>
    <n v="1"/>
    <s v="gen"/>
    <d v="2018-01-27T00:00:00"/>
  </r>
  <r>
    <x v="1"/>
    <x v="1"/>
    <x v="19"/>
    <d v="1899-12-30T23:31:00"/>
    <n v="30"/>
    <d v="2018-01-30T00:00:00"/>
    <n v="5"/>
    <n v="1"/>
    <s v="gen"/>
    <d v="2018-01-30T00:00:00"/>
  </r>
  <r>
    <x v="1"/>
    <x v="1"/>
    <x v="83"/>
    <d v="1899-12-30T23:56:00"/>
    <n v="30"/>
    <d v="2018-01-30T00:00:00"/>
    <n v="5"/>
    <n v="1"/>
    <s v="gen"/>
    <d v="2018-01-30T00:00:00"/>
  </r>
  <r>
    <x v="1"/>
    <x v="1"/>
    <x v="33"/>
    <d v="1899-12-30T23:42:00"/>
    <n v="30"/>
    <d v="2018-01-30T00:00:00"/>
    <n v="5"/>
    <n v="1"/>
    <s v="gen"/>
    <d v="2018-01-30T00:00:00"/>
  </r>
  <r>
    <x v="1"/>
    <x v="1"/>
    <x v="109"/>
    <d v="1899-12-30T04:48:00"/>
    <n v="31"/>
    <d v="2018-01-31T00:00:00"/>
    <n v="5"/>
    <n v="1"/>
    <s v="gen"/>
    <d v="2018-01-31T00:00:00"/>
  </r>
  <r>
    <x v="1"/>
    <x v="1"/>
    <x v="20"/>
    <d v="1899-12-30T00:17:00"/>
    <n v="31"/>
    <d v="2018-01-31T00:00:00"/>
    <n v="5"/>
    <n v="1"/>
    <s v="gen"/>
    <d v="2018-01-31T00:00:00"/>
  </r>
  <r>
    <x v="1"/>
    <x v="1"/>
    <x v="16"/>
    <d v="1899-12-30T01:56:00"/>
    <n v="31"/>
    <d v="2018-01-31T00:00:00"/>
    <n v="5"/>
    <n v="1"/>
    <s v="gen"/>
    <d v="2018-01-31T00:00:00"/>
  </r>
  <r>
    <x v="1"/>
    <x v="1"/>
    <x v="83"/>
    <d v="1899-12-30T00:05:00"/>
    <n v="31"/>
    <d v="2018-01-31T00:00:00"/>
    <n v="5"/>
    <n v="1"/>
    <s v="gen"/>
    <d v="2018-01-31T00:00:00"/>
  </r>
  <r>
    <x v="1"/>
    <x v="1"/>
    <x v="31"/>
    <d v="1899-12-30T00:02:00"/>
    <n v="31"/>
    <d v="2018-01-31T00:00:00"/>
    <n v="5"/>
    <n v="1"/>
    <s v="gen"/>
    <d v="2018-01-31T00:00:00"/>
  </r>
  <r>
    <x v="1"/>
    <x v="1"/>
    <x v="113"/>
    <d v="1899-12-30T00:08:00"/>
    <n v="31"/>
    <d v="2018-01-31T00:00:00"/>
    <n v="5"/>
    <n v="1"/>
    <s v="gen"/>
    <d v="2018-01-31T00:00:00"/>
  </r>
  <r>
    <x v="1"/>
    <x v="1"/>
    <x v="8"/>
    <d v="1899-12-30T23:38:00"/>
    <n v="31"/>
    <d v="2018-01-31T00:00:00"/>
    <n v="5"/>
    <n v="1"/>
    <s v="gen"/>
    <d v="2018-01-31T00:00:00"/>
  </r>
  <r>
    <x v="1"/>
    <x v="1"/>
    <x v="114"/>
    <d v="1899-12-30T23:54:00"/>
    <n v="31"/>
    <d v="2018-01-31T00:00:00"/>
    <n v="5"/>
    <n v="1"/>
    <s v="gen"/>
    <d v="2018-01-31T00:00:00"/>
  </r>
  <r>
    <x v="1"/>
    <x v="1"/>
    <x v="84"/>
    <d v="1899-12-30T04:56:00"/>
    <n v="32"/>
    <d v="2018-02-01T00:00:00"/>
    <n v="5"/>
    <n v="2"/>
    <s v="feb"/>
    <d v="2018-02-01T00:00:00"/>
  </r>
  <r>
    <x v="1"/>
    <x v="1"/>
    <x v="9"/>
    <d v="1899-12-30T00:15:00"/>
    <n v="32"/>
    <d v="2018-02-01T00:00:00"/>
    <n v="5"/>
    <n v="2"/>
    <s v="feb"/>
    <d v="2018-02-01T00:00:00"/>
  </r>
  <r>
    <x v="1"/>
    <x v="1"/>
    <x v="11"/>
    <d v="1899-12-30T02:08:00"/>
    <n v="32"/>
    <d v="2018-02-01T00:00:00"/>
    <n v="5"/>
    <n v="2"/>
    <s v="feb"/>
    <d v="2018-02-01T00:00:00"/>
  </r>
  <r>
    <x v="1"/>
    <x v="1"/>
    <x v="87"/>
    <d v="1899-12-30T00:08:00"/>
    <n v="32"/>
    <d v="2018-02-01T00:00:00"/>
    <n v="5"/>
    <n v="2"/>
    <s v="feb"/>
    <d v="2018-02-01T00:00:00"/>
  </r>
  <r>
    <x v="1"/>
    <x v="1"/>
    <x v="112"/>
    <d v="1899-12-30T00:01:00"/>
    <n v="32"/>
    <d v="2018-02-01T00:00:00"/>
    <n v="5"/>
    <n v="2"/>
    <s v="feb"/>
    <d v="2018-02-01T00:00:00"/>
  </r>
  <r>
    <x v="1"/>
    <x v="1"/>
    <x v="36"/>
    <d v="1899-12-30T00:13:00"/>
    <n v="32"/>
    <d v="2018-02-01T00:00:00"/>
    <n v="5"/>
    <n v="2"/>
    <s v="feb"/>
    <d v="2018-02-01T00:00:00"/>
  </r>
  <r>
    <x v="1"/>
    <x v="1"/>
    <x v="115"/>
    <d v="1899-12-30T00:58:00"/>
    <n v="32"/>
    <d v="2018-02-01T00:00:00"/>
    <n v="5"/>
    <n v="2"/>
    <s v="feb"/>
    <d v="2018-02-01T00:00:00"/>
  </r>
  <r>
    <x v="1"/>
    <x v="1"/>
    <x v="109"/>
    <d v="1899-12-30T04:50:00"/>
    <n v="33"/>
    <d v="2018-02-02T00:00:00"/>
    <n v="5"/>
    <n v="2"/>
    <s v="feb"/>
    <d v="2018-02-02T00:00:00"/>
  </r>
  <r>
    <x v="1"/>
    <x v="0"/>
    <x v="49"/>
    <d v="1899-12-30T23:04:00"/>
    <n v="33"/>
    <d v="2018-02-02T00:00:00"/>
    <n v="5"/>
    <n v="2"/>
    <s v="feb"/>
    <d v="2018-02-02T00:00:00"/>
  </r>
  <r>
    <x v="1"/>
    <x v="0"/>
    <x v="49"/>
    <d v="1899-12-30T23:04:00"/>
    <n v="35"/>
    <d v="2018-02-04T00:00:00"/>
    <n v="6"/>
    <n v="2"/>
    <s v="feb"/>
    <d v="2018-02-04T00:00:00"/>
  </r>
  <r>
    <x v="1"/>
    <x v="0"/>
    <x v="19"/>
    <d v="1899-12-30T23:30:00"/>
    <n v="36"/>
    <d v="2018-02-05T00:00:00"/>
    <n v="6"/>
    <n v="2"/>
    <s v="feb"/>
    <d v="2018-02-05T00:00:00"/>
  </r>
  <r>
    <x v="1"/>
    <x v="0"/>
    <x v="49"/>
    <d v="1899-12-30T23:37:00"/>
    <n v="36"/>
    <d v="2018-02-05T00:00:00"/>
    <n v="6"/>
    <n v="2"/>
    <s v="feb"/>
    <d v="2018-02-05T00:00:00"/>
  </r>
  <r>
    <x v="1"/>
    <x v="1"/>
    <x v="109"/>
    <d v="1899-12-30T04:59:00"/>
    <n v="54"/>
    <d v="2018-02-23T00:00:00"/>
    <n v="8"/>
    <n v="2"/>
    <s v="feb"/>
    <d v="2018-02-23T00:00:00"/>
  </r>
  <r>
    <x v="1"/>
    <x v="0"/>
    <x v="35"/>
    <d v="1899-12-30T23:38:00"/>
    <n v="54"/>
    <d v="2018-02-23T00:00:00"/>
    <n v="8"/>
    <n v="2"/>
    <s v="feb"/>
    <d v="2018-02-23T00:00:00"/>
  </r>
  <r>
    <x v="1"/>
    <x v="1"/>
    <x v="6"/>
    <d v="1899-12-30T23:09:00"/>
    <n v="57"/>
    <d v="2018-02-26T00:00:00"/>
    <n v="9"/>
    <n v="2"/>
    <s v="feb"/>
    <d v="2018-02-26T00:00:00"/>
  </r>
  <r>
    <x v="1"/>
    <x v="1"/>
    <x v="90"/>
    <d v="1899-12-30T03:22:00"/>
    <n v="58"/>
    <d v="2018-02-27T00:00:00"/>
    <n v="9"/>
    <n v="2"/>
    <s v="feb"/>
    <d v="2018-02-27T00:00:00"/>
  </r>
  <r>
    <x v="1"/>
    <x v="0"/>
    <x v="39"/>
    <d v="1899-12-30T23:29:00"/>
    <n v="58"/>
    <d v="2018-02-27T00:00:00"/>
    <n v="9"/>
    <n v="2"/>
    <s v="feb"/>
    <d v="2018-02-27T00:00:00"/>
  </r>
  <r>
    <x v="1"/>
    <x v="0"/>
    <x v="41"/>
    <d v="1899-12-30T23:23:00"/>
    <n v="58"/>
    <d v="2018-02-27T00:00:00"/>
    <n v="9"/>
    <n v="2"/>
    <s v="feb"/>
    <d v="2018-02-27T00:00:00"/>
  </r>
  <r>
    <x v="1"/>
    <x v="1"/>
    <x v="19"/>
    <d v="1899-12-30T23:37:00"/>
    <n v="60"/>
    <d v="2018-03-01T00:00:00"/>
    <n v="9"/>
    <n v="3"/>
    <s v="mar"/>
    <d v="2018-03-01T00:00:00"/>
  </r>
  <r>
    <x v="1"/>
    <x v="1"/>
    <x v="116"/>
    <d v="1899-12-30T23:12:00"/>
    <n v="60"/>
    <d v="2018-03-01T00:00:00"/>
    <n v="9"/>
    <n v="3"/>
    <s v="mar"/>
    <d v="2018-03-01T00:00:00"/>
  </r>
  <r>
    <x v="1"/>
    <x v="1"/>
    <x v="117"/>
    <d v="1899-12-30T23:04:00"/>
    <n v="60"/>
    <d v="2018-03-01T00:00:00"/>
    <n v="9"/>
    <n v="3"/>
    <s v="mar"/>
    <d v="2018-03-01T00:00:00"/>
  </r>
  <r>
    <x v="1"/>
    <x v="1"/>
    <x v="15"/>
    <d v="1899-12-30T23:12:00"/>
    <n v="60"/>
    <d v="2018-03-01T00:00:00"/>
    <n v="9"/>
    <n v="3"/>
    <s v="mar"/>
    <d v="2018-03-01T00:00:00"/>
  </r>
  <r>
    <x v="1"/>
    <x v="1"/>
    <x v="118"/>
    <d v="1899-12-30T23:09:00"/>
    <n v="60"/>
    <d v="2018-03-01T00:00:00"/>
    <n v="9"/>
    <n v="3"/>
    <s v="mar"/>
    <d v="2018-03-01T00:00:00"/>
  </r>
  <r>
    <x v="1"/>
    <x v="1"/>
    <x v="19"/>
    <d v="1899-12-30T23:55:00"/>
    <n v="61"/>
    <d v="2018-03-02T00:00:00"/>
    <n v="9"/>
    <n v="3"/>
    <s v="mar"/>
    <d v="2018-03-02T00:00:00"/>
  </r>
  <r>
    <x v="1"/>
    <x v="1"/>
    <x v="20"/>
    <d v="1899-12-30T00:34:00"/>
    <n v="61"/>
    <d v="2018-03-02T00:00:00"/>
    <n v="9"/>
    <n v="3"/>
    <s v="mar"/>
    <d v="2018-03-02T00:00:00"/>
  </r>
  <r>
    <x v="1"/>
    <x v="1"/>
    <x v="16"/>
    <d v="1899-12-30T02:15:00"/>
    <n v="61"/>
    <d v="2018-03-02T00:00:00"/>
    <n v="9"/>
    <n v="3"/>
    <s v="mar"/>
    <d v="2018-03-02T00:00:00"/>
  </r>
  <r>
    <x v="1"/>
    <x v="1"/>
    <x v="31"/>
    <d v="1899-12-30T00:20:00"/>
    <n v="61"/>
    <d v="2018-03-02T00:00:00"/>
    <n v="9"/>
    <n v="3"/>
    <s v="mar"/>
    <d v="2018-03-02T00:00:00"/>
  </r>
  <r>
    <x v="1"/>
    <x v="1"/>
    <x v="21"/>
    <d v="1899-12-30T00:17:00"/>
    <n v="61"/>
    <d v="2018-03-02T00:00:00"/>
    <n v="9"/>
    <n v="3"/>
    <s v="mar"/>
    <d v="2018-03-02T00:00:00"/>
  </r>
  <r>
    <x v="1"/>
    <x v="1"/>
    <x v="32"/>
    <d v="1899-12-30T00:41:00"/>
    <n v="61"/>
    <d v="2018-03-02T00:00:00"/>
    <n v="9"/>
    <n v="3"/>
    <s v="mar"/>
    <d v="2018-03-02T00:00:00"/>
  </r>
  <r>
    <x v="1"/>
    <x v="1"/>
    <x v="119"/>
    <d v="1899-12-30T00:02:00"/>
    <n v="61"/>
    <d v="2018-03-02T00:00:00"/>
    <n v="9"/>
    <n v="3"/>
    <s v="mar"/>
    <d v="2018-03-02T00:00:00"/>
  </r>
  <r>
    <x v="1"/>
    <x v="1"/>
    <x v="120"/>
    <d v="1899-12-30T23:15:00"/>
    <n v="61"/>
    <d v="2018-03-02T00:00:00"/>
    <n v="9"/>
    <n v="3"/>
    <s v="mar"/>
    <d v="2018-03-02T00:00:00"/>
  </r>
  <r>
    <x v="1"/>
    <x v="1"/>
    <x v="121"/>
    <d v="1899-12-30T23:24:00"/>
    <n v="61"/>
    <d v="2018-03-02T00:00:00"/>
    <n v="9"/>
    <n v="3"/>
    <s v="mar"/>
    <d v="2018-03-02T00:00:00"/>
  </r>
  <r>
    <x v="1"/>
    <x v="1"/>
    <x v="122"/>
    <d v="1899-12-30T23:38:00"/>
    <n v="61"/>
    <d v="2018-03-02T00:00:00"/>
    <n v="9"/>
    <n v="3"/>
    <s v="mar"/>
    <d v="2018-03-02T00:00:00"/>
  </r>
  <r>
    <x v="1"/>
    <x v="1"/>
    <x v="20"/>
    <d v="1899-12-30T00:34:00"/>
    <n v="62"/>
    <d v="2018-03-03T00:00:00"/>
    <n v="9"/>
    <n v="3"/>
    <s v="mar"/>
    <d v="2018-03-03T00:00:00"/>
  </r>
  <r>
    <x v="1"/>
    <x v="1"/>
    <x v="47"/>
    <d v="1899-12-30T00:12:00"/>
    <n v="62"/>
    <d v="2018-03-03T00:00:00"/>
    <n v="9"/>
    <n v="3"/>
    <s v="mar"/>
    <d v="2018-03-03T00:00:00"/>
  </r>
  <r>
    <x v="1"/>
    <x v="1"/>
    <x v="83"/>
    <d v="1899-12-30T00:21:00"/>
    <n v="62"/>
    <d v="2018-03-03T00:00:00"/>
    <n v="9"/>
    <n v="3"/>
    <s v="mar"/>
    <d v="2018-03-03T00:00:00"/>
  </r>
  <r>
    <x v="1"/>
    <x v="1"/>
    <x v="109"/>
    <d v="1899-12-30T04:59:00"/>
    <n v="63"/>
    <d v="2018-03-04T00:00:00"/>
    <n v="10"/>
    <n v="3"/>
    <s v="mar"/>
    <d v="2018-03-04T00:00:00"/>
  </r>
  <r>
    <x v="1"/>
    <x v="1"/>
    <x v="84"/>
    <d v="1899-12-30T04:57:00"/>
    <n v="64"/>
    <d v="2018-03-05T00:00:00"/>
    <n v="10"/>
    <n v="3"/>
    <s v="mar"/>
    <d v="2018-03-05T00:00:00"/>
  </r>
  <r>
    <x v="1"/>
    <x v="1"/>
    <x v="123"/>
    <d v="1899-12-30T05:12:00"/>
    <n v="71"/>
    <d v="2018-03-12T00:00:00"/>
    <n v="11"/>
    <n v="3"/>
    <s v="mar"/>
    <d v="2018-03-12T00:00:00"/>
  </r>
  <r>
    <x v="1"/>
    <x v="1"/>
    <x v="124"/>
    <d v="1899-12-30T05:09:00"/>
    <n v="71"/>
    <d v="2018-03-12T00:00:00"/>
    <n v="11"/>
    <n v="3"/>
    <s v="mar"/>
    <d v="2018-03-12T00:00:00"/>
  </r>
  <r>
    <x v="1"/>
    <x v="1"/>
    <x v="125"/>
    <d v="1899-12-30T03:46:00"/>
    <n v="71"/>
    <d v="2018-03-12T00:00:00"/>
    <n v="11"/>
    <n v="3"/>
    <s v="mar"/>
    <d v="2018-03-12T00:00:00"/>
  </r>
  <r>
    <x v="1"/>
    <x v="1"/>
    <x v="126"/>
    <d v="1899-12-30T05:20:00"/>
    <n v="71"/>
    <d v="2018-03-12T00:00:00"/>
    <n v="11"/>
    <n v="3"/>
    <s v="mar"/>
    <d v="2018-03-12T00:00:00"/>
  </r>
  <r>
    <x v="1"/>
    <x v="1"/>
    <x v="127"/>
    <d v="1899-12-30T05:22:00"/>
    <n v="71"/>
    <d v="2018-03-12T00:00:00"/>
    <n v="11"/>
    <n v="3"/>
    <s v="mar"/>
    <d v="2018-03-12T00:00:00"/>
  </r>
  <r>
    <x v="1"/>
    <x v="0"/>
    <x v="128"/>
    <d v="1899-12-30T00:40:00"/>
    <n v="78"/>
    <d v="2018-03-19T00:00:00"/>
    <n v="12"/>
    <n v="3"/>
    <s v="mar"/>
    <d v="2018-03-19T00:00:00"/>
  </r>
  <r>
    <x v="1"/>
    <x v="0"/>
    <x v="125"/>
    <d v="1899-12-30T03:21:00"/>
    <n v="78"/>
    <d v="2018-03-19T00:00:00"/>
    <n v="12"/>
    <n v="3"/>
    <s v="mar"/>
    <d v="2018-03-19T00:00:00"/>
  </r>
  <r>
    <x v="1"/>
    <x v="0"/>
    <x v="15"/>
    <d v="1899-12-30T23:10:00"/>
    <n v="78"/>
    <d v="2018-03-19T00:00:00"/>
    <n v="12"/>
    <n v="3"/>
    <s v="mar"/>
    <d v="2018-03-19T00:00:00"/>
  </r>
  <r>
    <x v="1"/>
    <x v="0"/>
    <x v="129"/>
    <d v="1899-12-30T02:20:00"/>
    <n v="78"/>
    <d v="2018-03-19T00:00:00"/>
    <n v="12"/>
    <n v="3"/>
    <s v="mar"/>
    <d v="2018-03-19T00:00:00"/>
  </r>
  <r>
    <x v="1"/>
    <x v="1"/>
    <x v="15"/>
    <d v="1899-12-30T23:32:00"/>
    <n v="79"/>
    <d v="2018-03-20T00:00:00"/>
    <n v="12"/>
    <n v="3"/>
    <s v="mar"/>
    <d v="2018-03-20T00:00:00"/>
  </r>
  <r>
    <x v="1"/>
    <x v="1"/>
    <x v="19"/>
    <d v="1899-12-30T00:03:00"/>
    <n v="80"/>
    <d v="2018-03-21T00:00:00"/>
    <n v="12"/>
    <n v="3"/>
    <s v="mar"/>
    <d v="2018-03-21T00:00:00"/>
  </r>
  <r>
    <x v="1"/>
    <x v="0"/>
    <x v="25"/>
    <d v="1899-12-30T23:07:00"/>
    <n v="83"/>
    <d v="2018-03-24T00:00:00"/>
    <n v="12"/>
    <n v="3"/>
    <s v="mar"/>
    <d v="2018-03-24T00:00:00"/>
  </r>
  <r>
    <x v="1"/>
    <x v="1"/>
    <x v="109"/>
    <d v="1899-12-30T04:38:00"/>
    <n v="89"/>
    <d v="2018-03-30T00:00:00"/>
    <n v="13"/>
    <n v="3"/>
    <s v="mar"/>
    <d v="2018-03-30T00:00:00"/>
  </r>
  <r>
    <x v="1"/>
    <x v="0"/>
    <x v="18"/>
    <d v="1899-12-30T23:09:00"/>
    <n v="90"/>
    <d v="2018-03-31T00:00:00"/>
    <n v="13"/>
    <n v="3"/>
    <s v="mar"/>
    <d v="2018-03-31T00:00:00"/>
  </r>
  <r>
    <x v="1"/>
    <x v="0"/>
    <x v="130"/>
    <d v="1899-12-30T23:20:00"/>
    <n v="91"/>
    <d v="2018-04-01T00:00:00"/>
    <n v="14"/>
    <n v="4"/>
    <s v="apr"/>
    <d v="2018-04-01T00:00:00"/>
  </r>
  <r>
    <x v="1"/>
    <x v="0"/>
    <x v="18"/>
    <d v="1899-12-30T23:18:00"/>
    <n v="91"/>
    <d v="2018-04-01T00:00:00"/>
    <n v="14"/>
    <n v="4"/>
    <s v="apr"/>
    <d v="2018-04-01T00:00:00"/>
  </r>
  <r>
    <x v="1"/>
    <x v="0"/>
    <x v="35"/>
    <d v="1899-12-30T23:11:00"/>
    <n v="92"/>
    <d v="2018-04-02T00:00:00"/>
    <n v="14"/>
    <n v="4"/>
    <s v="apr"/>
    <d v="2018-04-02T00:00:00"/>
  </r>
  <r>
    <x v="1"/>
    <x v="0"/>
    <x v="20"/>
    <d v="1899-12-30T23:24:00"/>
    <n v="93"/>
    <d v="2018-04-03T00:00:00"/>
    <n v="14"/>
    <n v="4"/>
    <s v="apr"/>
    <d v="2018-04-03T00:00:00"/>
  </r>
  <r>
    <x v="1"/>
    <x v="0"/>
    <x v="83"/>
    <d v="1899-12-30T23:49:00"/>
    <n v="93"/>
    <d v="2018-04-03T00:00:00"/>
    <n v="14"/>
    <n v="4"/>
    <s v="apr"/>
    <d v="2018-04-03T00:00:00"/>
  </r>
  <r>
    <x v="1"/>
    <x v="0"/>
    <x v="21"/>
    <d v="1899-12-30T00:00:00"/>
    <n v="93"/>
    <d v="2018-04-03T00:00:00"/>
    <n v="14"/>
    <n v="4"/>
    <s v="apr"/>
    <d v="2018-04-03T00:00:00"/>
  </r>
  <r>
    <x v="1"/>
    <x v="0"/>
    <x v="131"/>
    <d v="1899-12-30T23:26:00"/>
    <n v="93"/>
    <d v="2018-04-03T00:00:00"/>
    <n v="14"/>
    <n v="4"/>
    <s v="apr"/>
    <d v="2018-04-03T00:00:00"/>
  </r>
  <r>
    <x v="1"/>
    <x v="0"/>
    <x v="39"/>
    <d v="1899-12-30T23:19:00"/>
    <n v="93"/>
    <d v="2018-04-03T00:00:00"/>
    <n v="14"/>
    <n v="4"/>
    <s v="apr"/>
    <d v="2018-04-03T00:00:00"/>
  </r>
  <r>
    <x v="1"/>
    <x v="0"/>
    <x v="49"/>
    <d v="1899-12-30T23:34:00"/>
    <n v="93"/>
    <d v="2018-04-03T00:00:00"/>
    <n v="14"/>
    <n v="4"/>
    <s v="apr"/>
    <d v="2018-04-03T00:00:00"/>
  </r>
  <r>
    <x v="1"/>
    <x v="0"/>
    <x v="42"/>
    <d v="1899-12-30T00:02:00"/>
    <n v="93"/>
    <d v="2018-04-03T00:00:00"/>
    <n v="14"/>
    <n v="4"/>
    <s v="apr"/>
    <d v="2018-04-03T00:00:00"/>
  </r>
  <r>
    <x v="1"/>
    <x v="0"/>
    <x v="26"/>
    <d v="1899-12-30T23:17:00"/>
    <n v="97"/>
    <d v="2018-04-07T00:00:00"/>
    <n v="14"/>
    <n v="4"/>
    <s v="apr"/>
    <d v="2018-04-07T00:00:00"/>
  </r>
  <r>
    <x v="1"/>
    <x v="0"/>
    <x v="34"/>
    <d v="1899-12-30T23:18:00"/>
    <n v="98"/>
    <d v="2018-04-08T00:00:00"/>
    <n v="15"/>
    <n v="4"/>
    <s v="apr"/>
    <d v="2018-04-08T00:00:00"/>
  </r>
  <r>
    <x v="1"/>
    <x v="1"/>
    <x v="16"/>
    <d v="1899-12-30T02:24:00"/>
    <n v="99"/>
    <d v="2018-04-09T00:00:00"/>
    <n v="15"/>
    <n v="4"/>
    <s v="apr"/>
    <d v="2018-04-09T00:00:00"/>
  </r>
  <r>
    <x v="1"/>
    <x v="0"/>
    <x v="132"/>
    <d v="1899-12-30T23:57:00"/>
    <n v="104"/>
    <d v="2018-04-14T00:00:00"/>
    <n v="15"/>
    <n v="4"/>
    <s v="apr"/>
    <d v="2018-04-14T00:00:00"/>
  </r>
  <r>
    <x v="1"/>
    <x v="0"/>
    <x v="133"/>
    <d v="1899-12-30T23:03:00"/>
    <n v="104"/>
    <d v="2018-04-14T00:00:00"/>
    <n v="15"/>
    <n v="4"/>
    <s v="apr"/>
    <d v="2018-04-14T00:00:00"/>
  </r>
  <r>
    <x v="1"/>
    <x v="1"/>
    <x v="20"/>
    <d v="1899-12-30T23:30:00"/>
    <n v="109"/>
    <d v="2018-04-19T00:00:00"/>
    <n v="16"/>
    <n v="4"/>
    <s v="apr"/>
    <d v="2018-04-19T00:00:00"/>
  </r>
  <r>
    <x v="1"/>
    <x v="1"/>
    <x v="15"/>
    <d v="1899-12-30T23:12:00"/>
    <n v="109"/>
    <d v="2018-04-19T00:00:00"/>
    <n v="16"/>
    <n v="4"/>
    <s v="apr"/>
    <d v="2018-04-19T00:00:00"/>
  </r>
  <r>
    <x v="1"/>
    <x v="1"/>
    <x v="134"/>
    <d v="1899-12-30T23:26:00"/>
    <n v="109"/>
    <d v="2018-04-19T00:00:00"/>
    <n v="16"/>
    <n v="4"/>
    <s v="apr"/>
    <d v="2018-04-19T00:00:00"/>
  </r>
  <r>
    <x v="1"/>
    <x v="0"/>
    <x v="25"/>
    <d v="1899-12-30T23:08:00"/>
    <n v="110"/>
    <d v="2018-04-20T00:00:00"/>
    <n v="16"/>
    <n v="4"/>
    <s v="apr"/>
    <d v="2018-04-20T00:00:00"/>
  </r>
  <r>
    <x v="1"/>
    <x v="0"/>
    <x v="49"/>
    <d v="1899-12-30T23:02:00"/>
    <n v="114"/>
    <d v="2018-04-24T00:00:00"/>
    <n v="17"/>
    <n v="4"/>
    <s v="apr"/>
    <d v="2018-04-24T00:00:00"/>
  </r>
  <r>
    <x v="1"/>
    <x v="0"/>
    <x v="49"/>
    <d v="1899-12-30T23:12:00"/>
    <n v="117"/>
    <d v="2018-04-27T00:00:00"/>
    <n v="17"/>
    <n v="4"/>
    <s v="apr"/>
    <d v="2018-04-27T00:00:00"/>
  </r>
  <r>
    <x v="1"/>
    <x v="0"/>
    <x v="25"/>
    <d v="1899-12-30T23:06:00"/>
    <n v="117"/>
    <d v="2018-04-27T00:00:00"/>
    <n v="17"/>
    <n v="4"/>
    <s v="apr"/>
    <d v="2018-04-27T00:00:00"/>
  </r>
  <r>
    <x v="1"/>
    <x v="0"/>
    <x v="29"/>
    <d v="1899-12-30T23:05:00"/>
    <n v="121"/>
    <d v="2018-05-01T00:00:00"/>
    <n v="18"/>
    <n v="5"/>
    <s v="mag"/>
    <d v="2018-05-01T00:00:00"/>
  </r>
  <r>
    <x v="1"/>
    <x v="0"/>
    <x v="18"/>
    <d v="1899-12-30T23:11:00"/>
    <n v="121"/>
    <d v="2018-05-01T00:00:00"/>
    <n v="18"/>
    <n v="5"/>
    <s v="mag"/>
    <d v="2018-05-01T00:00:00"/>
  </r>
  <r>
    <x v="1"/>
    <x v="0"/>
    <x v="19"/>
    <d v="1899-12-30T23:04:00"/>
    <n v="122"/>
    <d v="2018-05-02T00:00:00"/>
    <n v="18"/>
    <n v="5"/>
    <s v="mag"/>
    <d v="2018-05-02T00:00:00"/>
  </r>
  <r>
    <x v="1"/>
    <x v="0"/>
    <x v="18"/>
    <d v="1899-12-30T23:02:00"/>
    <n v="122"/>
    <d v="2018-05-02T00:00:00"/>
    <n v="18"/>
    <n v="5"/>
    <s v="mag"/>
    <d v="2018-05-02T00:00:00"/>
  </r>
  <r>
    <x v="1"/>
    <x v="0"/>
    <x v="129"/>
    <d v="1899-12-30T23:10:00"/>
    <n v="122"/>
    <d v="2018-05-02T00:00:00"/>
    <n v="18"/>
    <n v="5"/>
    <s v="mag"/>
    <d v="2018-05-02T00:00:00"/>
  </r>
  <r>
    <x v="1"/>
    <x v="1"/>
    <x v="84"/>
    <d v="1899-12-30T04:29:00"/>
    <n v="123"/>
    <d v="2018-05-03T00:00:00"/>
    <n v="18"/>
    <n v="5"/>
    <s v="mag"/>
    <d v="2018-05-03T00:00:00"/>
  </r>
  <r>
    <x v="1"/>
    <x v="0"/>
    <x v="19"/>
    <d v="1899-12-30T23:20:00"/>
    <n v="124"/>
    <d v="2018-05-04T00:00:00"/>
    <n v="18"/>
    <n v="5"/>
    <s v="mag"/>
    <d v="2018-05-04T00:00:00"/>
  </r>
  <r>
    <x v="1"/>
    <x v="0"/>
    <x v="49"/>
    <d v="1899-12-30T23:10:00"/>
    <n v="124"/>
    <d v="2018-05-04T00:00:00"/>
    <n v="18"/>
    <n v="5"/>
    <s v="mag"/>
    <d v="2018-05-04T00:00:00"/>
  </r>
  <r>
    <x v="1"/>
    <x v="0"/>
    <x v="25"/>
    <d v="1899-12-30T23:08:00"/>
    <n v="124"/>
    <d v="2018-05-04T00:00:00"/>
    <n v="18"/>
    <n v="5"/>
    <s v="mag"/>
    <d v="2018-05-04T00:00:00"/>
  </r>
  <r>
    <x v="1"/>
    <x v="1"/>
    <x v="34"/>
    <d v="1899-12-30T23:16:00"/>
    <n v="126"/>
    <d v="2018-05-06T00:00:00"/>
    <n v="19"/>
    <n v="5"/>
    <s v="mag"/>
    <d v="2018-05-06T00:00:00"/>
  </r>
  <r>
    <x v="1"/>
    <x v="1"/>
    <x v="129"/>
    <d v="1899-12-30T23:28:00"/>
    <n v="126"/>
    <d v="2018-05-06T00:00:00"/>
    <n v="19"/>
    <n v="5"/>
    <s v="mag"/>
    <d v="2018-05-06T00:00:00"/>
  </r>
  <r>
    <x v="1"/>
    <x v="0"/>
    <x v="20"/>
    <d v="1899-12-30T23:27:00"/>
    <n v="128"/>
    <d v="2018-05-08T00:00:00"/>
    <n v="19"/>
    <n v="5"/>
    <s v="mag"/>
    <d v="2018-05-08T00:00:00"/>
  </r>
  <r>
    <x v="1"/>
    <x v="0"/>
    <x v="35"/>
    <d v="1899-12-30T23:11:00"/>
    <n v="128"/>
    <d v="2018-05-08T00:00:00"/>
    <n v="19"/>
    <n v="5"/>
    <s v="mag"/>
    <d v="2018-05-08T00:00:00"/>
  </r>
  <r>
    <x v="1"/>
    <x v="0"/>
    <x v="18"/>
    <d v="1899-12-30T23:54:00"/>
    <n v="128"/>
    <d v="2018-05-08T00:00:00"/>
    <n v="19"/>
    <n v="5"/>
    <s v="mag"/>
    <d v="2018-05-08T00:00:00"/>
  </r>
  <r>
    <x v="1"/>
    <x v="0"/>
    <x v="78"/>
    <d v="1899-12-30T23:26:00"/>
    <n v="128"/>
    <d v="2018-05-08T00:00:00"/>
    <n v="19"/>
    <n v="5"/>
    <s v="mag"/>
    <d v="2018-05-08T00:00:00"/>
  </r>
  <r>
    <x v="1"/>
    <x v="0"/>
    <x v="30"/>
    <d v="1899-12-30T23:23:00"/>
    <n v="128"/>
    <d v="2018-05-08T00:00:00"/>
    <n v="19"/>
    <n v="5"/>
    <s v="mag"/>
    <d v="2018-05-08T00:00:00"/>
  </r>
  <r>
    <x v="1"/>
    <x v="0"/>
    <x v="135"/>
    <d v="1899-12-30T00:30:00"/>
    <n v="129"/>
    <d v="2018-05-09T00:00:00"/>
    <n v="19"/>
    <n v="5"/>
    <s v="mag"/>
    <d v="2018-05-09T00:00:00"/>
  </r>
  <r>
    <x v="1"/>
    <x v="0"/>
    <x v="31"/>
    <d v="1899-12-30T00:19:00"/>
    <n v="129"/>
    <d v="2018-05-09T00:00:00"/>
    <n v="19"/>
    <n v="5"/>
    <s v="mag"/>
    <d v="2018-05-09T00:00:00"/>
  </r>
  <r>
    <x v="1"/>
    <x v="0"/>
    <x v="21"/>
    <d v="1899-12-30T00:14:00"/>
    <n v="129"/>
    <d v="2018-05-09T00:00:00"/>
    <n v="19"/>
    <n v="5"/>
    <s v="mag"/>
    <d v="2018-05-09T00:00:00"/>
  </r>
  <r>
    <x v="1"/>
    <x v="0"/>
    <x v="136"/>
    <d v="1899-12-30T00:21:00"/>
    <n v="129"/>
    <d v="2018-05-09T00:00:00"/>
    <n v="19"/>
    <n v="5"/>
    <s v="mag"/>
    <d v="2018-05-09T00:00:00"/>
  </r>
  <r>
    <x v="1"/>
    <x v="0"/>
    <x v="137"/>
    <d v="1899-12-30T00:05:00"/>
    <n v="129"/>
    <d v="2018-05-09T00:00:00"/>
    <n v="19"/>
    <n v="5"/>
    <s v="mag"/>
    <d v="2018-05-09T00:00:00"/>
  </r>
  <r>
    <x v="1"/>
    <x v="0"/>
    <x v="1"/>
    <d v="1899-12-30T00:08:00"/>
    <n v="129"/>
    <d v="2018-05-09T00:00:00"/>
    <n v="19"/>
    <n v="5"/>
    <s v="mag"/>
    <d v="2018-05-09T00:00:00"/>
  </r>
  <r>
    <x v="1"/>
    <x v="0"/>
    <x v="6"/>
    <d v="1899-12-30T23:24:00"/>
    <n v="133"/>
    <d v="2018-05-13T00:00:00"/>
    <n v="20"/>
    <n v="5"/>
    <s v="mag"/>
    <d v="2018-05-13T00:00:00"/>
  </r>
  <r>
    <x v="1"/>
    <x v="0"/>
    <x v="35"/>
    <d v="1899-12-30T23:03:00"/>
    <n v="133"/>
    <d v="2018-05-13T00:00:00"/>
    <n v="20"/>
    <n v="5"/>
    <s v="mag"/>
    <d v="2018-05-13T00:00:00"/>
  </r>
  <r>
    <x v="1"/>
    <x v="0"/>
    <x v="29"/>
    <d v="1899-12-30T23:18:00"/>
    <n v="133"/>
    <d v="2018-05-13T00:00:00"/>
    <n v="20"/>
    <n v="5"/>
    <s v="mag"/>
    <d v="2018-05-13T00:00:00"/>
  </r>
  <r>
    <x v="1"/>
    <x v="1"/>
    <x v="138"/>
    <d v="1899-12-30T04:31:00"/>
    <n v="134"/>
    <d v="2018-05-14T00:00:00"/>
    <n v="20"/>
    <n v="5"/>
    <s v="mag"/>
    <d v="2018-05-14T00:00:00"/>
  </r>
  <r>
    <x v="1"/>
    <x v="1"/>
    <x v="20"/>
    <d v="1899-12-30T23:38:00"/>
    <n v="134"/>
    <d v="2018-05-14T00:00:00"/>
    <n v="20"/>
    <n v="5"/>
    <s v="mag"/>
    <d v="2018-05-14T00:00:00"/>
  </r>
  <r>
    <x v="1"/>
    <x v="1"/>
    <x v="83"/>
    <d v="1899-12-30T23:54:00"/>
    <n v="134"/>
    <d v="2018-05-14T00:00:00"/>
    <n v="20"/>
    <n v="5"/>
    <s v="mag"/>
    <d v="2018-05-14T00:00:00"/>
  </r>
  <r>
    <x v="1"/>
    <x v="1"/>
    <x v="124"/>
    <d v="1899-12-30T05:06:00"/>
    <n v="134"/>
    <d v="2018-05-14T00:00:00"/>
    <n v="20"/>
    <n v="5"/>
    <s v="mag"/>
    <d v="2018-05-14T00:00:00"/>
  </r>
  <r>
    <x v="1"/>
    <x v="1"/>
    <x v="139"/>
    <d v="1899-12-30T04:45:00"/>
    <n v="134"/>
    <d v="2018-05-14T00:00:00"/>
    <n v="20"/>
    <n v="5"/>
    <s v="mag"/>
    <d v="2018-05-14T00:00:00"/>
  </r>
  <r>
    <x v="1"/>
    <x v="1"/>
    <x v="140"/>
    <d v="1899-12-30T04:13:00"/>
    <n v="134"/>
    <d v="2018-05-14T00:00:00"/>
    <n v="20"/>
    <n v="5"/>
    <s v="mag"/>
    <d v="2018-05-14T00:00:00"/>
  </r>
  <r>
    <x v="1"/>
    <x v="1"/>
    <x v="141"/>
    <d v="1899-12-30T05:20:00"/>
    <n v="134"/>
    <d v="2018-05-14T00:00:00"/>
    <n v="20"/>
    <n v="5"/>
    <s v="mag"/>
    <d v="2018-05-14T00:00:00"/>
  </r>
  <r>
    <x v="1"/>
    <x v="1"/>
    <x v="126"/>
    <d v="1899-12-30T05:36:00"/>
    <n v="134"/>
    <d v="2018-05-14T00:00:00"/>
    <n v="20"/>
    <n v="5"/>
    <s v="mag"/>
    <d v="2018-05-14T00:00:00"/>
  </r>
  <r>
    <x v="1"/>
    <x v="1"/>
    <x v="18"/>
    <d v="1899-12-30T23:29:00"/>
    <n v="134"/>
    <d v="2018-05-14T00:00:00"/>
    <n v="20"/>
    <n v="5"/>
    <s v="mag"/>
    <d v="2018-05-14T00:00:00"/>
  </r>
  <r>
    <x v="1"/>
    <x v="1"/>
    <x v="99"/>
    <d v="1899-12-30T04:17:00"/>
    <n v="134"/>
    <d v="2018-05-14T00:00:00"/>
    <n v="20"/>
    <n v="5"/>
    <s v="mag"/>
    <d v="2018-05-14T00:00:00"/>
  </r>
  <r>
    <x v="1"/>
    <x v="1"/>
    <x v="127"/>
    <d v="1899-12-30T05:41:00"/>
    <n v="134"/>
    <d v="2018-05-14T00:00:00"/>
    <n v="20"/>
    <n v="5"/>
    <s v="mag"/>
    <d v="2018-05-14T00:00:00"/>
  </r>
  <r>
    <x v="1"/>
    <x v="1"/>
    <x v="20"/>
    <d v="1899-12-30T23:33:00"/>
    <n v="135"/>
    <d v="2018-05-15T00:00:00"/>
    <n v="20"/>
    <n v="5"/>
    <s v="mag"/>
    <d v="2018-05-15T00:00:00"/>
  </r>
  <r>
    <x v="1"/>
    <x v="1"/>
    <x v="135"/>
    <d v="1899-12-30T00:22:00"/>
    <n v="135"/>
    <d v="2018-05-15T00:00:00"/>
    <n v="20"/>
    <n v="5"/>
    <s v="mag"/>
    <d v="2018-05-15T00:00:00"/>
  </r>
  <r>
    <x v="1"/>
    <x v="1"/>
    <x v="31"/>
    <d v="1899-12-30T00:09:00"/>
    <n v="135"/>
    <d v="2018-05-15T00:00:00"/>
    <n v="20"/>
    <n v="5"/>
    <s v="mag"/>
    <d v="2018-05-15T00:00:00"/>
  </r>
  <r>
    <x v="1"/>
    <x v="1"/>
    <x v="21"/>
    <d v="1899-12-30T00:03:00"/>
    <n v="135"/>
    <d v="2018-05-15T00:00:00"/>
    <n v="20"/>
    <n v="5"/>
    <s v="mag"/>
    <d v="2018-05-15T00:00:00"/>
  </r>
  <r>
    <x v="1"/>
    <x v="1"/>
    <x v="136"/>
    <d v="1899-12-30T00:05:00"/>
    <n v="135"/>
    <d v="2018-05-15T00:00:00"/>
    <n v="20"/>
    <n v="5"/>
    <s v="mag"/>
    <d v="2018-05-15T00:00:00"/>
  </r>
  <r>
    <x v="1"/>
    <x v="1"/>
    <x v="142"/>
    <d v="1899-12-30T04:36:00"/>
    <n v="135"/>
    <d v="2018-05-15T00:00:00"/>
    <n v="20"/>
    <n v="5"/>
    <s v="mag"/>
    <d v="2018-05-15T00:00:00"/>
  </r>
  <r>
    <x v="1"/>
    <x v="0"/>
    <x v="15"/>
    <d v="1899-12-30T23:23:00"/>
    <n v="137"/>
    <d v="2018-05-17T00:00:00"/>
    <n v="20"/>
    <n v="5"/>
    <s v="mag"/>
    <d v="2018-05-17T00:00:00"/>
  </r>
  <r>
    <x v="1"/>
    <x v="0"/>
    <x v="35"/>
    <d v="1899-12-30T23:07:00"/>
    <n v="139"/>
    <d v="2018-05-19T00:00:00"/>
    <n v="20"/>
    <n v="5"/>
    <s v="mag"/>
    <d v="2018-05-19T00:00:00"/>
  </r>
  <r>
    <x v="1"/>
    <x v="0"/>
    <x v="18"/>
    <d v="1899-12-30T23:23:00"/>
    <n v="139"/>
    <d v="2018-05-19T00:00:00"/>
    <n v="20"/>
    <n v="5"/>
    <s v="mag"/>
    <d v="2018-05-19T00:00:00"/>
  </r>
  <r>
    <x v="1"/>
    <x v="0"/>
    <x v="133"/>
    <d v="1899-12-30T23:51:00"/>
    <n v="139"/>
    <d v="2018-05-19T00:00:00"/>
    <n v="20"/>
    <n v="5"/>
    <s v="mag"/>
    <d v="2018-05-19T00:00:00"/>
  </r>
  <r>
    <x v="1"/>
    <x v="0"/>
    <x v="20"/>
    <d v="1899-12-30T23:31:00"/>
    <n v="142"/>
    <d v="2018-05-22T00:00:00"/>
    <n v="21"/>
    <n v="5"/>
    <s v="mag"/>
    <d v="2018-05-22T00:00:00"/>
  </r>
  <r>
    <x v="1"/>
    <x v="0"/>
    <x v="143"/>
    <d v="1899-12-30T23:27:00"/>
    <n v="142"/>
    <d v="2018-05-22T00:00:00"/>
    <n v="21"/>
    <n v="5"/>
    <s v="mag"/>
    <d v="2018-05-22T00:00:00"/>
  </r>
  <r>
    <x v="1"/>
    <x v="0"/>
    <x v="39"/>
    <d v="1899-12-30T23:16:00"/>
    <n v="142"/>
    <d v="2018-05-22T00:00:00"/>
    <n v="21"/>
    <n v="5"/>
    <s v="mag"/>
    <d v="2018-05-22T00:00:00"/>
  </r>
  <r>
    <x v="1"/>
    <x v="0"/>
    <x v="15"/>
    <d v="1899-12-30T23:22:00"/>
    <n v="142"/>
    <d v="2018-05-22T00:00:00"/>
    <n v="21"/>
    <n v="5"/>
    <s v="mag"/>
    <d v="2018-05-22T00:00:00"/>
  </r>
  <r>
    <x v="1"/>
    <x v="0"/>
    <x v="18"/>
    <d v="1899-12-30T23:30:00"/>
    <n v="143"/>
    <d v="2018-05-23T00:00:00"/>
    <n v="21"/>
    <n v="5"/>
    <s v="mag"/>
    <d v="2018-05-23T00:00:00"/>
  </r>
  <r>
    <x v="1"/>
    <x v="0"/>
    <x v="144"/>
    <d v="1899-12-30T23:12:00"/>
    <n v="145"/>
    <d v="2018-05-25T00:00:00"/>
    <n v="21"/>
    <n v="5"/>
    <s v="mag"/>
    <d v="2018-05-25T00:00:00"/>
  </r>
  <r>
    <x v="1"/>
    <x v="0"/>
    <x v="25"/>
    <d v="1899-12-30T23:03:00"/>
    <n v="145"/>
    <d v="2018-05-25T00:00:00"/>
    <n v="21"/>
    <n v="5"/>
    <s v="mag"/>
    <d v="2018-05-25T00:00:00"/>
  </r>
  <r>
    <x v="1"/>
    <x v="0"/>
    <x v="120"/>
    <d v="1899-12-30T23:17:00"/>
    <n v="145"/>
    <d v="2018-05-25T00:00:00"/>
    <n v="21"/>
    <n v="5"/>
    <s v="mag"/>
    <d v="2018-05-25T00:00:00"/>
  </r>
  <r>
    <x v="1"/>
    <x v="1"/>
    <x v="45"/>
    <d v="1899-12-30T23:44:00"/>
    <n v="148"/>
    <d v="2018-05-28T00:00:00"/>
    <n v="22"/>
    <n v="5"/>
    <s v="mag"/>
    <d v="2018-05-28T00:00:00"/>
  </r>
  <r>
    <x v="1"/>
    <x v="1"/>
    <x v="18"/>
    <d v="1899-12-30T23:09:00"/>
    <n v="148"/>
    <d v="2018-05-28T00:00:00"/>
    <n v="22"/>
    <n v="5"/>
    <s v="mag"/>
    <d v="2018-05-28T00:00:00"/>
  </r>
  <r>
    <x v="1"/>
    <x v="1"/>
    <x v="9"/>
    <d v="1899-12-30T23:34:00"/>
    <n v="148"/>
    <d v="2018-05-28T00:00:00"/>
    <n v="22"/>
    <n v="5"/>
    <s v="mag"/>
    <d v="2018-05-28T00:00:00"/>
  </r>
  <r>
    <x v="1"/>
    <x v="1"/>
    <x v="87"/>
    <d v="1899-12-30T23:58:00"/>
    <n v="148"/>
    <d v="2018-05-28T00:00:00"/>
    <n v="22"/>
    <n v="5"/>
    <s v="mag"/>
    <d v="2018-05-28T00:00:00"/>
  </r>
  <r>
    <x v="1"/>
    <x v="1"/>
    <x v="23"/>
    <d v="1899-12-30T00:15:00"/>
    <n v="149"/>
    <d v="2018-05-29T00:00:00"/>
    <n v="22"/>
    <n v="5"/>
    <s v="mag"/>
    <d v="2018-05-29T00:00:00"/>
  </r>
  <r>
    <x v="1"/>
    <x v="1"/>
    <x v="35"/>
    <d v="1899-12-30T00:24:00"/>
    <n v="149"/>
    <d v="2018-05-29T00:00:00"/>
    <n v="22"/>
    <n v="5"/>
    <s v="mag"/>
    <d v="2018-05-29T00:00:00"/>
  </r>
  <r>
    <x v="1"/>
    <x v="1"/>
    <x v="85"/>
    <d v="1899-12-30T00:22:00"/>
    <n v="149"/>
    <d v="2018-05-29T00:00:00"/>
    <n v="22"/>
    <n v="5"/>
    <s v="mag"/>
    <d v="2018-05-29T00:00:00"/>
  </r>
  <r>
    <x v="1"/>
    <x v="1"/>
    <x v="112"/>
    <d v="1899-12-30T00:27:00"/>
    <n v="149"/>
    <d v="2018-05-29T00:00:00"/>
    <n v="22"/>
    <n v="5"/>
    <s v="mag"/>
    <d v="2018-05-29T00:00:00"/>
  </r>
  <r>
    <x v="1"/>
    <x v="0"/>
    <x v="145"/>
    <d v="1899-12-30T23:30:00"/>
    <n v="150"/>
    <d v="2018-05-30T00:00:00"/>
    <n v="22"/>
    <n v="5"/>
    <s v="mag"/>
    <d v="2018-05-30T00:00:00"/>
  </r>
  <r>
    <x v="1"/>
    <x v="0"/>
    <x v="35"/>
    <d v="1899-12-30T23:25:00"/>
    <n v="150"/>
    <d v="2018-05-30T00:00:00"/>
    <n v="22"/>
    <n v="5"/>
    <s v="mag"/>
    <d v="2018-05-30T00:00:00"/>
  </r>
  <r>
    <x v="1"/>
    <x v="0"/>
    <x v="15"/>
    <d v="1899-12-30T23:20:00"/>
    <n v="150"/>
    <d v="2018-05-30T00:00:00"/>
    <n v="22"/>
    <n v="5"/>
    <s v="mag"/>
    <d v="2018-05-30T00:00:00"/>
  </r>
  <r>
    <x v="1"/>
    <x v="0"/>
    <x v="146"/>
    <d v="1899-12-30T23:10:00"/>
    <n v="150"/>
    <d v="2018-05-30T00:00:00"/>
    <n v="22"/>
    <n v="5"/>
    <s v="mag"/>
    <d v="2018-05-30T00:00:00"/>
  </r>
  <r>
    <x v="1"/>
    <x v="1"/>
    <x v="147"/>
    <d v="1899-12-30T23:20:00"/>
    <n v="152"/>
    <d v="2018-06-01T00:00:00"/>
    <n v="22"/>
    <n v="6"/>
    <s v="giu"/>
    <d v="2018-06-01T00:00:00"/>
  </r>
  <r>
    <x v="1"/>
    <x v="1"/>
    <x v="35"/>
    <d v="1899-12-30T23:56:00"/>
    <n v="152"/>
    <d v="2018-06-01T00:00:00"/>
    <n v="22"/>
    <n v="6"/>
    <s v="giu"/>
    <d v="2018-06-01T00:00:00"/>
  </r>
  <r>
    <x v="1"/>
    <x v="1"/>
    <x v="18"/>
    <d v="1899-12-30T23:01:00"/>
    <n v="152"/>
    <d v="2018-06-01T00:00:00"/>
    <n v="22"/>
    <n v="6"/>
    <s v="giu"/>
    <d v="2018-06-01T00:00:00"/>
  </r>
  <r>
    <x v="1"/>
    <x v="1"/>
    <x v="148"/>
    <d v="1899-12-30T23:19:00"/>
    <n v="152"/>
    <d v="2018-06-01T00:00:00"/>
    <n v="22"/>
    <n v="6"/>
    <s v="giu"/>
    <d v="2018-06-01T00:00:00"/>
  </r>
  <r>
    <x v="1"/>
    <x v="1"/>
    <x v="149"/>
    <d v="1899-12-30T00:48:00"/>
    <n v="153"/>
    <d v="2018-06-02T00:00:00"/>
    <n v="22"/>
    <n v="6"/>
    <s v="giu"/>
    <d v="2018-06-02T00:00:00"/>
  </r>
  <r>
    <x v="1"/>
    <x v="1"/>
    <x v="45"/>
    <d v="1899-12-30T00:45:00"/>
    <n v="153"/>
    <d v="2018-06-02T00:00:00"/>
    <n v="22"/>
    <n v="6"/>
    <s v="giu"/>
    <d v="2018-06-02T00:00:00"/>
  </r>
  <r>
    <x v="1"/>
    <x v="1"/>
    <x v="9"/>
    <d v="1899-12-30T00:19:00"/>
    <n v="153"/>
    <d v="2018-06-02T00:00:00"/>
    <n v="22"/>
    <n v="6"/>
    <s v="giu"/>
    <d v="2018-06-02T00:00:00"/>
  </r>
  <r>
    <x v="1"/>
    <x v="1"/>
    <x v="85"/>
    <d v="1899-12-30T01:01:00"/>
    <n v="153"/>
    <d v="2018-06-02T00:00:00"/>
    <n v="22"/>
    <n v="6"/>
    <s v="giu"/>
    <d v="2018-06-02T00:00:00"/>
  </r>
  <r>
    <x v="1"/>
    <x v="1"/>
    <x v="10"/>
    <d v="1899-12-30T00:10:00"/>
    <n v="153"/>
    <d v="2018-06-02T00:00:00"/>
    <n v="22"/>
    <n v="6"/>
    <s v="giu"/>
    <d v="2018-06-02T00:00:00"/>
  </r>
  <r>
    <x v="1"/>
    <x v="1"/>
    <x v="87"/>
    <d v="1899-12-30T00:42:00"/>
    <n v="153"/>
    <d v="2018-06-02T00:00:00"/>
    <n v="22"/>
    <n v="6"/>
    <s v="giu"/>
    <d v="2018-06-02T00:00:00"/>
  </r>
  <r>
    <x v="1"/>
    <x v="1"/>
    <x v="5"/>
    <d v="1899-12-30T00:13:00"/>
    <n v="153"/>
    <d v="2018-06-02T00:00:00"/>
    <n v="22"/>
    <n v="6"/>
    <s v="giu"/>
    <d v="2018-06-02T00:00:00"/>
  </r>
  <r>
    <x v="1"/>
    <x v="0"/>
    <x v="150"/>
    <d v="1899-12-30T23:35:00"/>
    <n v="155"/>
    <d v="2018-06-04T00:00:00"/>
    <n v="23"/>
    <n v="6"/>
    <s v="giu"/>
    <d v="2018-06-04T00:00:00"/>
  </r>
  <r>
    <x v="1"/>
    <x v="0"/>
    <x v="9"/>
    <d v="1899-12-30T23:32:00"/>
    <n v="155"/>
    <d v="2018-06-04T00:00:00"/>
    <n v="23"/>
    <n v="6"/>
    <s v="giu"/>
    <d v="2018-06-04T00:00:00"/>
  </r>
  <r>
    <x v="1"/>
    <x v="0"/>
    <x v="151"/>
    <d v="1899-12-30T23:00:00"/>
    <n v="155"/>
    <d v="2018-06-04T00:00:00"/>
    <n v="23"/>
    <n v="6"/>
    <s v="giu"/>
    <d v="2018-06-04T00:00:00"/>
  </r>
  <r>
    <x v="1"/>
    <x v="0"/>
    <x v="30"/>
    <d v="1899-12-30T23:28:00"/>
    <n v="155"/>
    <d v="2018-06-04T00:00:00"/>
    <n v="23"/>
    <n v="6"/>
    <s v="giu"/>
    <d v="2018-06-04T00:00:00"/>
  </r>
  <r>
    <x v="1"/>
    <x v="1"/>
    <x v="145"/>
    <d v="1899-12-30T23:14:00"/>
    <n v="157"/>
    <d v="2018-06-06T00:00:00"/>
    <n v="23"/>
    <n v="6"/>
    <s v="giu"/>
    <d v="2018-06-06T00:00:00"/>
  </r>
  <r>
    <x v="1"/>
    <x v="1"/>
    <x v="35"/>
    <d v="1899-12-30T23:21:00"/>
    <n v="157"/>
    <d v="2018-06-06T00:00:00"/>
    <n v="23"/>
    <n v="6"/>
    <s v="giu"/>
    <d v="2018-06-06T00:00:00"/>
  </r>
  <r>
    <x v="1"/>
    <x v="1"/>
    <x v="18"/>
    <d v="1899-12-30T23:50:00"/>
    <n v="157"/>
    <d v="2018-06-06T00:00:00"/>
    <n v="23"/>
    <n v="6"/>
    <s v="giu"/>
    <d v="2018-06-06T00:00:00"/>
  </r>
  <r>
    <x v="1"/>
    <x v="1"/>
    <x v="78"/>
    <d v="1899-12-30T23:58:00"/>
    <n v="157"/>
    <d v="2018-06-06T00:00:00"/>
    <n v="23"/>
    <n v="6"/>
    <s v="giu"/>
    <d v="2018-06-06T00:00:00"/>
  </r>
  <r>
    <x v="1"/>
    <x v="1"/>
    <x v="9"/>
    <d v="1899-12-30T23:31:00"/>
    <n v="157"/>
    <d v="2018-06-06T00:00:00"/>
    <n v="23"/>
    <n v="6"/>
    <s v="giu"/>
    <d v="2018-06-06T00:00:00"/>
  </r>
  <r>
    <x v="1"/>
    <x v="1"/>
    <x v="87"/>
    <d v="1899-12-30T23:56:00"/>
    <n v="157"/>
    <d v="2018-06-06T00:00:00"/>
    <n v="23"/>
    <n v="6"/>
    <s v="giu"/>
    <d v="2018-06-06T00:00:00"/>
  </r>
  <r>
    <x v="1"/>
    <x v="1"/>
    <x v="30"/>
    <d v="1899-12-30T23:11:00"/>
    <n v="157"/>
    <d v="2018-06-06T00:00:00"/>
    <n v="23"/>
    <n v="6"/>
    <s v="giu"/>
    <d v="2018-06-06T00:00:00"/>
  </r>
  <r>
    <x v="1"/>
    <x v="1"/>
    <x v="23"/>
    <d v="1899-12-30T00:40:00"/>
    <n v="158"/>
    <d v="2018-06-07T00:00:00"/>
    <n v="23"/>
    <n v="6"/>
    <s v="giu"/>
    <d v="2018-06-07T00:00:00"/>
  </r>
  <r>
    <x v="1"/>
    <x v="0"/>
    <x v="29"/>
    <d v="1899-12-30T23:20:00"/>
    <n v="158"/>
    <d v="2018-06-07T00:00:00"/>
    <n v="23"/>
    <n v="6"/>
    <s v="giu"/>
    <d v="2018-06-07T00:00:00"/>
  </r>
  <r>
    <x v="1"/>
    <x v="0"/>
    <x v="12"/>
    <d v="1899-12-30T23:09:00"/>
    <n v="158"/>
    <d v="2018-06-07T00:00:00"/>
    <n v="23"/>
    <n v="6"/>
    <s v="giu"/>
    <d v="2018-06-07T00:00:00"/>
  </r>
  <r>
    <x v="1"/>
    <x v="1"/>
    <x v="85"/>
    <d v="1899-12-30T00:24:00"/>
    <n v="158"/>
    <d v="2018-06-07T00:00:00"/>
    <n v="23"/>
    <n v="6"/>
    <s v="giu"/>
    <d v="2018-06-07T00:00:00"/>
  </r>
  <r>
    <x v="1"/>
    <x v="1"/>
    <x v="112"/>
    <d v="1899-12-30T00:44:00"/>
    <n v="158"/>
    <d v="2018-06-07T00:00:00"/>
    <n v="23"/>
    <n v="6"/>
    <s v="giu"/>
    <d v="2018-06-07T00:00:00"/>
  </r>
  <r>
    <x v="1"/>
    <x v="1"/>
    <x v="36"/>
    <d v="1899-12-30T00:04:00"/>
    <n v="158"/>
    <d v="2018-06-07T00:00:00"/>
    <n v="23"/>
    <n v="6"/>
    <s v="giu"/>
    <d v="2018-06-07T00:00:00"/>
  </r>
  <r>
    <x v="1"/>
    <x v="0"/>
    <x v="30"/>
    <d v="1899-12-30T23:32:00"/>
    <n v="158"/>
    <d v="2018-06-07T00:00:00"/>
    <n v="23"/>
    <n v="6"/>
    <s v="giu"/>
    <d v="2018-06-07T00:00:00"/>
  </r>
  <r>
    <x v="1"/>
    <x v="0"/>
    <x v="45"/>
    <d v="1899-12-30T23:31:00"/>
    <n v="159"/>
    <d v="2018-06-08T00:00:00"/>
    <n v="23"/>
    <n v="6"/>
    <s v="giu"/>
    <d v="2018-06-08T00:00:00"/>
  </r>
  <r>
    <x v="1"/>
    <x v="0"/>
    <x v="6"/>
    <d v="1899-12-30T00:07:00"/>
    <n v="159"/>
    <d v="2018-06-08T00:00:00"/>
    <n v="23"/>
    <n v="6"/>
    <s v="giu"/>
    <d v="2018-06-08T00:00:00"/>
  </r>
  <r>
    <x v="1"/>
    <x v="0"/>
    <x v="62"/>
    <d v="1899-12-30T23:25:00"/>
    <n v="159"/>
    <d v="2018-06-08T00:00:00"/>
    <n v="23"/>
    <n v="6"/>
    <s v="giu"/>
    <d v="2018-06-08T00:00:00"/>
  </r>
  <r>
    <x v="1"/>
    <x v="0"/>
    <x v="9"/>
    <d v="1899-12-30T00:23:00"/>
    <n v="159"/>
    <d v="2018-06-08T00:00:00"/>
    <n v="23"/>
    <n v="6"/>
    <s v="giu"/>
    <d v="2018-06-08T00:00:00"/>
  </r>
  <r>
    <x v="1"/>
    <x v="0"/>
    <x v="148"/>
    <d v="1899-12-30T23:17:00"/>
    <n v="159"/>
    <d v="2018-06-08T00:00:00"/>
    <n v="23"/>
    <n v="6"/>
    <s v="giu"/>
    <d v="2018-06-08T00:00:00"/>
  </r>
  <r>
    <x v="1"/>
    <x v="0"/>
    <x v="36"/>
    <d v="1899-12-30T00:17:00"/>
    <n v="159"/>
    <d v="2018-06-08T00:00:00"/>
    <n v="23"/>
    <n v="6"/>
    <s v="giu"/>
    <d v="2018-06-08T00:00:00"/>
  </r>
  <r>
    <x v="1"/>
    <x v="0"/>
    <x v="5"/>
    <d v="1899-12-30T23:08:00"/>
    <n v="159"/>
    <d v="2018-06-08T00:00:00"/>
    <n v="23"/>
    <n v="6"/>
    <s v="giu"/>
    <d v="2018-06-08T00:00:00"/>
  </r>
  <r>
    <x v="1"/>
    <x v="0"/>
    <x v="152"/>
    <d v="1899-12-30T23:39:00"/>
    <n v="160"/>
    <d v="2018-06-09T00:00:00"/>
    <n v="23"/>
    <n v="6"/>
    <s v="giu"/>
    <d v="2018-06-09T00:00:00"/>
  </r>
  <r>
    <x v="1"/>
    <x v="0"/>
    <x v="50"/>
    <d v="1899-12-30T23:50:00"/>
    <n v="160"/>
    <d v="2018-06-09T00:00:00"/>
    <n v="23"/>
    <n v="6"/>
    <s v="giu"/>
    <d v="2018-06-09T00:00:00"/>
  </r>
  <r>
    <x v="1"/>
    <x v="0"/>
    <x v="35"/>
    <d v="1899-12-30T23:26:00"/>
    <n v="160"/>
    <d v="2018-06-09T00:00:00"/>
    <n v="23"/>
    <n v="6"/>
    <s v="giu"/>
    <d v="2018-06-09T00:00:00"/>
  </r>
  <r>
    <x v="1"/>
    <x v="0"/>
    <x v="34"/>
    <d v="1899-12-30T23:03:00"/>
    <n v="160"/>
    <d v="2018-06-09T00:00:00"/>
    <n v="23"/>
    <n v="6"/>
    <s v="giu"/>
    <d v="2018-06-09T00:00:00"/>
  </r>
  <r>
    <x v="1"/>
    <x v="0"/>
    <x v="18"/>
    <d v="1899-12-30T23:37:00"/>
    <n v="160"/>
    <d v="2018-06-09T00:00:00"/>
    <n v="23"/>
    <n v="6"/>
    <s v="giu"/>
    <d v="2018-06-09T00:00:00"/>
  </r>
  <r>
    <x v="1"/>
    <x v="0"/>
    <x v="78"/>
    <d v="1899-12-30T23:06:00"/>
    <n v="160"/>
    <d v="2018-06-09T00:00:00"/>
    <n v="23"/>
    <n v="6"/>
    <s v="giu"/>
    <d v="2018-06-09T00:00:00"/>
  </r>
  <r>
    <x v="1"/>
    <x v="0"/>
    <x v="133"/>
    <d v="1899-12-30T23:12:00"/>
    <n v="160"/>
    <d v="2018-06-09T00:00:00"/>
    <n v="23"/>
    <n v="6"/>
    <s v="giu"/>
    <d v="2018-06-09T00:00:00"/>
  </r>
  <r>
    <x v="1"/>
    <x v="0"/>
    <x v="26"/>
    <d v="1899-12-30T00:26:00"/>
    <n v="161"/>
    <d v="2018-06-10T00:00:00"/>
    <n v="24"/>
    <n v="6"/>
    <s v="giu"/>
    <d v="2018-06-10T00:00:00"/>
  </r>
  <r>
    <x v="1"/>
    <x v="0"/>
    <x v="35"/>
    <d v="1899-12-30T23:31:00"/>
    <n v="162"/>
    <d v="2018-06-11T00:00:00"/>
    <n v="24"/>
    <n v="6"/>
    <s v="giu"/>
    <d v="2018-06-11T00:00:00"/>
  </r>
  <r>
    <x v="1"/>
    <x v="0"/>
    <x v="34"/>
    <d v="1899-12-30T23:20:00"/>
    <n v="162"/>
    <d v="2018-06-11T00:00:00"/>
    <n v="24"/>
    <n v="6"/>
    <s v="giu"/>
    <d v="2018-06-11T00:00:00"/>
  </r>
  <r>
    <x v="1"/>
    <x v="1"/>
    <x v="153"/>
    <d v="1899-12-30T23:50:00"/>
    <n v="163"/>
    <d v="2018-06-12T00:00:00"/>
    <n v="24"/>
    <n v="6"/>
    <s v="giu"/>
    <d v="2018-06-12T00:00:00"/>
  </r>
  <r>
    <x v="1"/>
    <x v="1"/>
    <x v="154"/>
    <d v="1899-12-30T23:31:00"/>
    <n v="163"/>
    <d v="2018-06-12T00:00:00"/>
    <n v="24"/>
    <n v="6"/>
    <s v="giu"/>
    <d v="2018-06-12T00:00:00"/>
  </r>
  <r>
    <x v="1"/>
    <x v="1"/>
    <x v="137"/>
    <d v="1899-12-30T23:21:00"/>
    <n v="163"/>
    <d v="2018-06-12T00:00:00"/>
    <n v="24"/>
    <n v="6"/>
    <s v="giu"/>
    <d v="2018-06-12T00:00:00"/>
  </r>
  <r>
    <x v="1"/>
    <x v="1"/>
    <x v="9"/>
    <d v="1899-12-30T23:55:00"/>
    <n v="163"/>
    <d v="2018-06-12T00:00:00"/>
    <n v="24"/>
    <n v="6"/>
    <s v="giu"/>
    <d v="2018-06-12T00:00:00"/>
  </r>
  <r>
    <x v="1"/>
    <x v="1"/>
    <x v="155"/>
    <d v="1899-12-30T04:10:00"/>
    <n v="164"/>
    <d v="2018-06-13T00:00:00"/>
    <n v="24"/>
    <n v="6"/>
    <s v="giu"/>
    <d v="2018-06-13T00:00:00"/>
  </r>
  <r>
    <x v="1"/>
    <x v="1"/>
    <x v="84"/>
    <d v="1899-12-30T04:38:00"/>
    <n v="164"/>
    <d v="2018-06-13T00:00:00"/>
    <n v="24"/>
    <n v="6"/>
    <s v="giu"/>
    <d v="2018-06-13T00:00:00"/>
  </r>
  <r>
    <x v="1"/>
    <x v="0"/>
    <x v="50"/>
    <d v="1899-12-30T23:23:00"/>
    <n v="167"/>
    <d v="2018-06-16T00:00:00"/>
    <n v="24"/>
    <n v="6"/>
    <s v="giu"/>
    <d v="2018-06-16T00:00:00"/>
  </r>
  <r>
    <x v="1"/>
    <x v="0"/>
    <x v="35"/>
    <d v="1899-12-30T23:11:00"/>
    <n v="167"/>
    <d v="2018-06-16T00:00:00"/>
    <n v="24"/>
    <n v="6"/>
    <s v="giu"/>
    <d v="2018-06-16T00:00:00"/>
  </r>
  <r>
    <x v="1"/>
    <x v="0"/>
    <x v="18"/>
    <d v="1899-12-30T23:51:00"/>
    <n v="167"/>
    <d v="2018-06-16T00:00:00"/>
    <n v="24"/>
    <n v="6"/>
    <s v="giu"/>
    <d v="2018-06-16T00:00:00"/>
  </r>
  <r>
    <x v="1"/>
    <x v="0"/>
    <x v="133"/>
    <d v="1899-12-30T23:30:00"/>
    <n v="167"/>
    <d v="2018-06-16T00:00:00"/>
    <n v="24"/>
    <n v="6"/>
    <s v="giu"/>
    <d v="2018-06-16T00:00:00"/>
  </r>
  <r>
    <x v="1"/>
    <x v="0"/>
    <x v="156"/>
    <d v="1899-12-30T23:21:00"/>
    <n v="167"/>
    <d v="2018-06-16T00:00:00"/>
    <n v="24"/>
    <n v="6"/>
    <s v="giu"/>
    <d v="2018-06-16T00:00:00"/>
  </r>
  <r>
    <x v="1"/>
    <x v="0"/>
    <x v="66"/>
    <d v="1899-12-30T23:14:00"/>
    <n v="168"/>
    <d v="2018-06-17T00:00:00"/>
    <n v="25"/>
    <n v="6"/>
    <s v="giu"/>
    <d v="2018-06-17T00:00:00"/>
  </r>
  <r>
    <x v="1"/>
    <x v="0"/>
    <x v="78"/>
    <d v="1899-12-30T23:25:00"/>
    <n v="168"/>
    <d v="2018-06-17T00:00:00"/>
    <n v="25"/>
    <n v="6"/>
    <s v="giu"/>
    <d v="2018-06-17T00:00:00"/>
  </r>
  <r>
    <x v="1"/>
    <x v="0"/>
    <x v="157"/>
    <d v="1899-12-30T23:22:00"/>
    <n v="169"/>
    <d v="2018-06-18T00:00:00"/>
    <n v="25"/>
    <n v="6"/>
    <s v="giu"/>
    <d v="2018-06-18T00:00:00"/>
  </r>
  <r>
    <x v="1"/>
    <x v="0"/>
    <x v="35"/>
    <d v="1899-12-30T23:18:00"/>
    <n v="169"/>
    <d v="2018-06-18T00:00:00"/>
    <n v="25"/>
    <n v="6"/>
    <s v="giu"/>
    <d v="2018-06-18T00:00:00"/>
  </r>
  <r>
    <x v="1"/>
    <x v="0"/>
    <x v="30"/>
    <d v="1899-12-30T23:16:00"/>
    <n v="169"/>
    <d v="2018-06-18T00:00:00"/>
    <n v="25"/>
    <n v="6"/>
    <s v="giu"/>
    <d v="2018-06-18T00:00:00"/>
  </r>
  <r>
    <x v="1"/>
    <x v="0"/>
    <x v="12"/>
    <d v="1899-12-30T23:27:00"/>
    <n v="171"/>
    <d v="2018-06-20T00:00:00"/>
    <n v="25"/>
    <n v="6"/>
    <s v="giu"/>
    <d v="2018-06-20T00:00:00"/>
  </r>
  <r>
    <x v="1"/>
    <x v="0"/>
    <x v="9"/>
    <d v="1899-12-30T23:24:00"/>
    <n v="171"/>
    <d v="2018-06-20T00:00:00"/>
    <n v="25"/>
    <n v="6"/>
    <s v="giu"/>
    <d v="2018-06-20T00:00:00"/>
  </r>
  <r>
    <x v="1"/>
    <x v="0"/>
    <x v="30"/>
    <d v="1899-12-30T23:04:00"/>
    <n v="171"/>
    <d v="2018-06-20T00:00:00"/>
    <n v="25"/>
    <n v="6"/>
    <s v="giu"/>
    <d v="2018-06-20T00:00:00"/>
  </r>
  <r>
    <x v="1"/>
    <x v="0"/>
    <x v="33"/>
    <d v="1899-12-30T23:19:00"/>
    <n v="172"/>
    <d v="2018-06-21T00:00:00"/>
    <n v="25"/>
    <n v="6"/>
    <s v="giu"/>
    <d v="2018-06-21T00:00:00"/>
  </r>
  <r>
    <x v="1"/>
    <x v="0"/>
    <x v="44"/>
    <d v="1899-12-30T23:33:00"/>
    <n v="172"/>
    <d v="2018-06-21T00:00:00"/>
    <n v="25"/>
    <n v="6"/>
    <s v="giu"/>
    <d v="2018-06-21T00:00:00"/>
  </r>
  <r>
    <x v="1"/>
    <x v="0"/>
    <x v="9"/>
    <d v="1899-12-30T23:35:00"/>
    <n v="172"/>
    <d v="2018-06-21T00:00:00"/>
    <n v="25"/>
    <n v="6"/>
    <s v="giu"/>
    <d v="2018-06-21T00:00:00"/>
  </r>
  <r>
    <x v="1"/>
    <x v="0"/>
    <x v="35"/>
    <d v="1899-12-30T23:27:00"/>
    <n v="174"/>
    <d v="2018-06-23T00:00:00"/>
    <n v="25"/>
    <n v="6"/>
    <s v="giu"/>
    <d v="2018-06-23T00:00:00"/>
  </r>
  <r>
    <x v="1"/>
    <x v="0"/>
    <x v="35"/>
    <d v="1899-12-30T23:29:00"/>
    <n v="176"/>
    <d v="2018-06-25T00:00:00"/>
    <n v="26"/>
    <n v="6"/>
    <s v="giu"/>
    <d v="2018-06-25T00:00:00"/>
  </r>
  <r>
    <x v="1"/>
    <x v="0"/>
    <x v="18"/>
    <d v="1899-12-30T23:16:00"/>
    <n v="176"/>
    <d v="2018-06-25T00:00:00"/>
    <n v="26"/>
    <n v="6"/>
    <s v="giu"/>
    <d v="2018-06-25T00:00:00"/>
  </r>
  <r>
    <x v="1"/>
    <x v="0"/>
    <x v="15"/>
    <d v="1899-12-30T23:02:00"/>
    <n v="176"/>
    <d v="2018-06-25T00:00:00"/>
    <n v="26"/>
    <n v="6"/>
    <s v="giu"/>
    <d v="2018-06-25T00:00:00"/>
  </r>
  <r>
    <x v="1"/>
    <x v="0"/>
    <x v="144"/>
    <d v="1899-12-30T23:06:00"/>
    <n v="180"/>
    <d v="2018-06-29T00:00:00"/>
    <n v="26"/>
    <n v="6"/>
    <s v="giu"/>
    <d v="2018-06-29T00:00:00"/>
  </r>
  <r>
    <x v="1"/>
    <x v="0"/>
    <x v="158"/>
    <d v="1899-12-30T23:38:00"/>
    <n v="180"/>
    <d v="2018-06-29T00:00:00"/>
    <n v="26"/>
    <n v="6"/>
    <s v="giu"/>
    <d v="2018-06-29T00:00:00"/>
  </r>
  <r>
    <x v="1"/>
    <x v="0"/>
    <x v="29"/>
    <d v="1899-12-30T23:11:00"/>
    <n v="180"/>
    <d v="2018-06-29T00:00:00"/>
    <n v="26"/>
    <n v="6"/>
    <s v="giu"/>
    <d v="2018-06-29T00:00:00"/>
  </r>
  <r>
    <x v="1"/>
    <x v="0"/>
    <x v="159"/>
    <d v="1899-12-30T23:17:00"/>
    <n v="180"/>
    <d v="2018-06-29T00:00:00"/>
    <n v="26"/>
    <n v="6"/>
    <s v="giu"/>
    <d v="2018-06-29T00:00:00"/>
  </r>
  <r>
    <x v="1"/>
    <x v="0"/>
    <x v="25"/>
    <d v="1899-12-30T23:08:00"/>
    <n v="180"/>
    <d v="2018-06-29T00:00:00"/>
    <n v="26"/>
    <n v="6"/>
    <s v="giu"/>
    <d v="2018-06-29T00:00:00"/>
  </r>
  <r>
    <x v="1"/>
    <x v="0"/>
    <x v="158"/>
    <d v="1899-12-30T23:32:00"/>
    <n v="183"/>
    <d v="2018-07-02T00:00:00"/>
    <n v="27"/>
    <n v="7"/>
    <s v="lug"/>
    <d v="2018-07-02T00:00:00"/>
  </r>
  <r>
    <x v="1"/>
    <x v="0"/>
    <x v="35"/>
    <d v="1899-12-30T23:13:00"/>
    <n v="183"/>
    <d v="2018-07-02T00:00:00"/>
    <n v="27"/>
    <n v="7"/>
    <s v="lug"/>
    <d v="2018-07-02T00:00:00"/>
  </r>
  <r>
    <x v="1"/>
    <x v="0"/>
    <x v="15"/>
    <d v="1899-12-30T23:02:00"/>
    <n v="183"/>
    <d v="2018-07-02T00:00:00"/>
    <n v="27"/>
    <n v="7"/>
    <s v="lug"/>
    <d v="2018-07-02T00:00:00"/>
  </r>
  <r>
    <x v="1"/>
    <x v="0"/>
    <x v="45"/>
    <d v="1899-12-30T23:03:00"/>
    <n v="185"/>
    <d v="2018-07-04T00:00:00"/>
    <n v="27"/>
    <n v="7"/>
    <s v="lug"/>
    <d v="2018-07-04T00:00:00"/>
  </r>
  <r>
    <x v="1"/>
    <x v="0"/>
    <x v="78"/>
    <d v="1899-12-30T23:08:00"/>
    <n v="185"/>
    <d v="2018-07-04T00:00:00"/>
    <n v="27"/>
    <n v="7"/>
    <s v="lug"/>
    <d v="2018-07-04T00:00:00"/>
  </r>
  <r>
    <x v="1"/>
    <x v="0"/>
    <x v="2"/>
    <d v="1899-12-30T23:00:00"/>
    <n v="185"/>
    <d v="2018-07-04T00:00:00"/>
    <n v="27"/>
    <n v="7"/>
    <s v="lug"/>
    <d v="2018-07-04T00:00:00"/>
  </r>
  <r>
    <x v="1"/>
    <x v="0"/>
    <x v="148"/>
    <d v="1899-12-30T23:15:00"/>
    <n v="185"/>
    <d v="2018-07-04T00:00:00"/>
    <n v="27"/>
    <n v="7"/>
    <s v="lug"/>
    <d v="2018-07-04T00:00:00"/>
  </r>
  <r>
    <x v="1"/>
    <x v="0"/>
    <x v="102"/>
    <d v="1899-12-30T23:31:00"/>
    <n v="186"/>
    <d v="2018-07-05T00:00:00"/>
    <n v="27"/>
    <n v="7"/>
    <s v="lug"/>
    <d v="2018-07-05T00:00:00"/>
  </r>
  <r>
    <x v="1"/>
    <x v="0"/>
    <x v="29"/>
    <d v="1899-12-30T23:01:00"/>
    <n v="187"/>
    <d v="2018-07-06T00:00:00"/>
    <n v="27"/>
    <n v="7"/>
    <s v="lug"/>
    <d v="2018-07-06T00:00:00"/>
  </r>
  <r>
    <x v="1"/>
    <x v="0"/>
    <x v="18"/>
    <d v="1899-12-30T23:09:00"/>
    <n v="187"/>
    <d v="2018-07-06T00:00:00"/>
    <n v="27"/>
    <n v="7"/>
    <s v="lug"/>
    <d v="2018-07-06T00:00:00"/>
  </r>
  <r>
    <x v="1"/>
    <x v="0"/>
    <x v="35"/>
    <d v="1899-12-30T23:09:00"/>
    <n v="188"/>
    <d v="2018-07-07T00:00:00"/>
    <n v="27"/>
    <n v="7"/>
    <s v="lug"/>
    <d v="2018-07-07T00:00:00"/>
  </r>
  <r>
    <x v="1"/>
    <x v="0"/>
    <x v="35"/>
    <d v="1899-12-30T23:19:00"/>
    <n v="189"/>
    <d v="2018-07-08T00:00:00"/>
    <n v="28"/>
    <n v="7"/>
    <s v="lug"/>
    <d v="2018-07-08T00:00:00"/>
  </r>
  <r>
    <x v="1"/>
    <x v="0"/>
    <x v="44"/>
    <d v="1899-12-30T23:08:00"/>
    <n v="189"/>
    <d v="2018-07-08T00:00:00"/>
    <n v="28"/>
    <n v="7"/>
    <s v="lug"/>
    <d v="2018-07-08T00:00:00"/>
  </r>
  <r>
    <x v="1"/>
    <x v="0"/>
    <x v="160"/>
    <d v="1899-12-30T23:09:00"/>
    <n v="189"/>
    <d v="2018-07-08T00:00:00"/>
    <n v="28"/>
    <n v="7"/>
    <s v="lug"/>
    <d v="2018-07-08T00:00:00"/>
  </r>
  <r>
    <x v="1"/>
    <x v="0"/>
    <x v="161"/>
    <d v="1899-12-30T23:04:00"/>
    <n v="190"/>
    <d v="2018-07-09T00:00:00"/>
    <n v="28"/>
    <n v="7"/>
    <s v="lug"/>
    <d v="2018-07-09T00:00:00"/>
  </r>
  <r>
    <x v="1"/>
    <x v="1"/>
    <x v="20"/>
    <d v="1899-12-30T23:44:00"/>
    <n v="191"/>
    <d v="2018-07-10T00:00:00"/>
    <n v="28"/>
    <n v="7"/>
    <s v="lug"/>
    <d v="2018-07-10T00:00:00"/>
  </r>
  <r>
    <x v="1"/>
    <x v="1"/>
    <x v="83"/>
    <d v="1899-12-30T00:10:00"/>
    <n v="192"/>
    <d v="2018-07-11T00:00:00"/>
    <n v="28"/>
    <n v="7"/>
    <s v="lug"/>
    <d v="2018-07-11T00:00:00"/>
  </r>
  <r>
    <x v="1"/>
    <x v="1"/>
    <x v="21"/>
    <d v="1899-12-30T00:14:00"/>
    <n v="192"/>
    <d v="2018-07-11T00:00:00"/>
    <n v="28"/>
    <n v="7"/>
    <s v="lug"/>
    <d v="2018-07-11T00:00:00"/>
  </r>
  <r>
    <x v="1"/>
    <x v="1"/>
    <x v="136"/>
    <d v="1899-12-30T00:21:00"/>
    <n v="192"/>
    <d v="2018-07-11T00:00:00"/>
    <n v="28"/>
    <n v="7"/>
    <s v="lug"/>
    <d v="2018-07-11T00:00:00"/>
  </r>
  <r>
    <x v="1"/>
    <x v="1"/>
    <x v="162"/>
    <d v="1899-12-30T00:12:00"/>
    <n v="192"/>
    <d v="2018-07-11T00:00:00"/>
    <n v="28"/>
    <n v="7"/>
    <s v="lug"/>
    <d v="2018-07-11T00:00:00"/>
  </r>
  <r>
    <x v="1"/>
    <x v="0"/>
    <x v="129"/>
    <d v="1899-12-30T23:02:00"/>
    <n v="192"/>
    <d v="2018-07-11T00:00:00"/>
    <n v="28"/>
    <n v="7"/>
    <s v="lug"/>
    <d v="2018-07-11T00:00:00"/>
  </r>
  <r>
    <x v="1"/>
    <x v="1"/>
    <x v="163"/>
    <d v="1899-12-30T23:30:00"/>
    <n v="196"/>
    <d v="2018-07-15T00:00:00"/>
    <n v="29"/>
    <n v="7"/>
    <s v="lug"/>
    <d v="2018-07-15T00:00:00"/>
  </r>
  <r>
    <x v="1"/>
    <x v="1"/>
    <x v="45"/>
    <d v="1899-12-30T23:21:00"/>
    <n v="196"/>
    <d v="2018-07-15T00:00:00"/>
    <n v="29"/>
    <n v="7"/>
    <s v="lug"/>
    <d v="2018-07-15T00:00:00"/>
  </r>
  <r>
    <x v="1"/>
    <x v="1"/>
    <x v="6"/>
    <d v="1899-12-30T23:11:00"/>
    <n v="196"/>
    <d v="2018-07-15T00:00:00"/>
    <n v="29"/>
    <n v="7"/>
    <s v="lug"/>
    <d v="2018-07-15T00:00:00"/>
  </r>
  <r>
    <x v="1"/>
    <x v="1"/>
    <x v="29"/>
    <d v="1899-12-30T23:05:00"/>
    <n v="196"/>
    <d v="2018-07-15T00:00:00"/>
    <n v="29"/>
    <n v="7"/>
    <s v="lug"/>
    <d v="2018-07-15T00:00:00"/>
  </r>
  <r>
    <x v="1"/>
    <x v="1"/>
    <x v="164"/>
    <d v="1899-12-30T23:03:00"/>
    <n v="196"/>
    <d v="2018-07-15T00:00:00"/>
    <n v="29"/>
    <n v="7"/>
    <s v="lug"/>
    <d v="2018-07-15T00:00:00"/>
  </r>
  <r>
    <x v="1"/>
    <x v="1"/>
    <x v="161"/>
    <d v="1899-12-30T23:12:00"/>
    <n v="196"/>
    <d v="2018-07-15T00:00:00"/>
    <n v="29"/>
    <n v="7"/>
    <s v="lug"/>
    <d v="2018-07-15T00:00:00"/>
  </r>
  <r>
    <x v="1"/>
    <x v="1"/>
    <x v="160"/>
    <d v="1899-12-30T03:07:00"/>
    <n v="197"/>
    <d v="2018-07-16T00:00:00"/>
    <n v="29"/>
    <n v="7"/>
    <s v="lug"/>
    <d v="2018-07-16T00:00:00"/>
  </r>
  <r>
    <x v="1"/>
    <x v="0"/>
    <x v="20"/>
    <d v="1899-12-30T23:37:00"/>
    <n v="198"/>
    <d v="2018-07-17T00:00:00"/>
    <n v="29"/>
    <n v="7"/>
    <s v="lug"/>
    <d v="2018-07-17T00:00:00"/>
  </r>
  <r>
    <x v="1"/>
    <x v="0"/>
    <x v="15"/>
    <d v="1899-12-30T23:21:00"/>
    <n v="198"/>
    <d v="2018-07-17T00:00:00"/>
    <n v="29"/>
    <n v="7"/>
    <s v="lug"/>
    <d v="2018-07-17T00:00:00"/>
  </r>
  <r>
    <x v="1"/>
    <x v="0"/>
    <x v="165"/>
    <d v="1899-12-30T23:05:00"/>
    <n v="199"/>
    <d v="2018-07-18T00:00:00"/>
    <n v="29"/>
    <n v="7"/>
    <s v="lug"/>
    <d v="2018-07-18T00:00:00"/>
  </r>
  <r>
    <x v="1"/>
    <x v="0"/>
    <x v="28"/>
    <d v="1899-12-30T23:01:00"/>
    <n v="199"/>
    <d v="2018-07-18T00:00:00"/>
    <n v="29"/>
    <n v="7"/>
    <s v="lug"/>
    <d v="2018-07-18T00:00:00"/>
  </r>
  <r>
    <x v="1"/>
    <x v="0"/>
    <x v="166"/>
    <d v="1899-12-30T23:01:00"/>
    <n v="200"/>
    <d v="2018-07-19T00:00:00"/>
    <n v="29"/>
    <n v="7"/>
    <s v="lug"/>
    <d v="2018-07-19T00:00:00"/>
  </r>
  <r>
    <x v="1"/>
    <x v="0"/>
    <x v="35"/>
    <d v="1899-12-30T23:11:00"/>
    <n v="200"/>
    <d v="2018-07-19T00:00:00"/>
    <n v="29"/>
    <n v="7"/>
    <s v="lug"/>
    <d v="2018-07-19T00:00:00"/>
  </r>
  <r>
    <x v="1"/>
    <x v="0"/>
    <x v="44"/>
    <d v="1899-12-30T23:06:00"/>
    <n v="200"/>
    <d v="2018-07-19T00:00:00"/>
    <n v="29"/>
    <n v="7"/>
    <s v="lug"/>
    <d v="2018-07-19T00:00:00"/>
  </r>
  <r>
    <x v="1"/>
    <x v="1"/>
    <x v="20"/>
    <d v="1899-12-30T00:07:00"/>
    <n v="201"/>
    <d v="2018-07-20T00:00:00"/>
    <n v="29"/>
    <n v="7"/>
    <s v="lug"/>
    <d v="2018-07-20T00:00:00"/>
  </r>
  <r>
    <x v="1"/>
    <x v="0"/>
    <x v="33"/>
    <d v="1899-12-30T23:16:00"/>
    <n v="202"/>
    <d v="2018-07-21T00:00:00"/>
    <n v="29"/>
    <n v="7"/>
    <s v="lug"/>
    <d v="2018-07-21T00:00:00"/>
  </r>
  <r>
    <x v="1"/>
    <x v="0"/>
    <x v="167"/>
    <d v="1899-12-30T23:18:00"/>
    <n v="202"/>
    <d v="2018-07-21T00:00:00"/>
    <n v="29"/>
    <n v="7"/>
    <s v="lug"/>
    <d v="2018-07-21T00:00:00"/>
  </r>
  <r>
    <x v="1"/>
    <x v="0"/>
    <x v="34"/>
    <d v="1899-12-30T23:27:00"/>
    <n v="202"/>
    <d v="2018-07-21T00:00:00"/>
    <n v="29"/>
    <n v="7"/>
    <s v="lug"/>
    <d v="2018-07-21T00:00:00"/>
  </r>
  <r>
    <x v="1"/>
    <x v="0"/>
    <x v="168"/>
    <d v="1899-12-30T23:15:00"/>
    <n v="203"/>
    <d v="2018-07-22T00:00:00"/>
    <n v="30"/>
    <n v="7"/>
    <s v="lug"/>
    <d v="2018-07-22T00:00:00"/>
  </r>
  <r>
    <x v="1"/>
    <x v="0"/>
    <x v="35"/>
    <d v="1899-12-30T23:43:00"/>
    <n v="203"/>
    <d v="2018-07-22T00:00:00"/>
    <n v="30"/>
    <n v="7"/>
    <s v="lug"/>
    <d v="2018-07-22T00:00:00"/>
  </r>
  <r>
    <x v="1"/>
    <x v="0"/>
    <x v="34"/>
    <d v="1899-12-30T23:24:00"/>
    <n v="203"/>
    <d v="2018-07-22T00:00:00"/>
    <n v="30"/>
    <n v="7"/>
    <s v="lug"/>
    <d v="2018-07-22T00:00:00"/>
  </r>
  <r>
    <x v="1"/>
    <x v="0"/>
    <x v="160"/>
    <d v="1899-12-30T23:36:00"/>
    <n v="203"/>
    <d v="2018-07-22T00:00:00"/>
    <n v="30"/>
    <n v="7"/>
    <s v="lug"/>
    <d v="2018-07-22T00:00:00"/>
  </r>
  <r>
    <x v="1"/>
    <x v="0"/>
    <x v="18"/>
    <d v="1899-12-30T23:38:00"/>
    <n v="205"/>
    <d v="2018-07-24T00:00:00"/>
    <n v="30"/>
    <n v="7"/>
    <s v="lug"/>
    <d v="2018-07-24T00:00:00"/>
  </r>
  <r>
    <x v="1"/>
    <x v="0"/>
    <x v="169"/>
    <d v="1899-12-30T23:06:00"/>
    <n v="205"/>
    <d v="2018-07-24T00:00:00"/>
    <n v="30"/>
    <n v="7"/>
    <s v="lug"/>
    <d v="2018-07-24T00:00:00"/>
  </r>
  <r>
    <x v="1"/>
    <x v="1"/>
    <x v="11"/>
    <d v="1899-12-30T02:26:00"/>
    <n v="206"/>
    <d v="2018-07-25T00:00:00"/>
    <n v="30"/>
    <n v="7"/>
    <s v="lug"/>
    <d v="2018-07-25T00:00:00"/>
  </r>
  <r>
    <x v="1"/>
    <x v="1"/>
    <x v="144"/>
    <d v="1899-12-30T23:47:00"/>
    <n v="207"/>
    <d v="2018-07-26T00:00:00"/>
    <n v="30"/>
    <n v="7"/>
    <s v="lug"/>
    <d v="2018-07-26T00:00:00"/>
  </r>
  <r>
    <x v="1"/>
    <x v="1"/>
    <x v="170"/>
    <d v="1899-12-30T23:34:00"/>
    <n v="207"/>
    <d v="2018-07-26T00:00:00"/>
    <n v="30"/>
    <n v="7"/>
    <s v="lug"/>
    <d v="2018-07-26T00:00:00"/>
  </r>
  <r>
    <x v="1"/>
    <x v="1"/>
    <x v="157"/>
    <d v="1899-12-30T23:39:00"/>
    <n v="207"/>
    <d v="2018-07-26T00:00:00"/>
    <n v="30"/>
    <n v="7"/>
    <s v="lug"/>
    <d v="2018-07-26T00:00:00"/>
  </r>
  <r>
    <x v="1"/>
    <x v="1"/>
    <x v="45"/>
    <d v="1899-12-30T23:27:00"/>
    <n v="207"/>
    <d v="2018-07-26T00:00:00"/>
    <n v="30"/>
    <n v="7"/>
    <s v="lug"/>
    <d v="2018-07-26T00:00:00"/>
  </r>
  <r>
    <x v="1"/>
    <x v="1"/>
    <x v="29"/>
    <d v="1899-12-30T23:01:00"/>
    <n v="207"/>
    <d v="2018-07-26T00:00:00"/>
    <n v="30"/>
    <n v="7"/>
    <s v="lug"/>
    <d v="2018-07-26T00:00:00"/>
  </r>
  <r>
    <x v="1"/>
    <x v="1"/>
    <x v="12"/>
    <d v="1899-12-30T23:14:00"/>
    <n v="207"/>
    <d v="2018-07-26T00:00:00"/>
    <n v="30"/>
    <n v="7"/>
    <s v="lug"/>
    <d v="2018-07-26T00:00:00"/>
  </r>
  <r>
    <x v="1"/>
    <x v="1"/>
    <x v="15"/>
    <d v="1899-12-30T23:52:00"/>
    <n v="207"/>
    <d v="2018-07-26T00:00:00"/>
    <n v="30"/>
    <n v="7"/>
    <s v="lug"/>
    <d v="2018-07-26T00:00:00"/>
  </r>
  <r>
    <x v="1"/>
    <x v="1"/>
    <x v="171"/>
    <d v="1899-12-30T23:41:00"/>
    <n v="207"/>
    <d v="2018-07-26T00:00:00"/>
    <n v="30"/>
    <n v="7"/>
    <s v="lug"/>
    <d v="2018-07-26T00:00:00"/>
  </r>
  <r>
    <x v="1"/>
    <x v="1"/>
    <x v="102"/>
    <d v="1899-12-30T23:37:00"/>
    <n v="207"/>
    <d v="2018-07-26T00:00:00"/>
    <n v="30"/>
    <n v="7"/>
    <s v="lug"/>
    <d v="2018-07-26T00:00:00"/>
  </r>
  <r>
    <x v="1"/>
    <x v="1"/>
    <x v="80"/>
    <d v="1899-12-30T00:18:00"/>
    <n v="208"/>
    <d v="2018-07-27T00:00:00"/>
    <n v="30"/>
    <n v="7"/>
    <s v="lug"/>
    <d v="2018-07-27T00:00:00"/>
  </r>
  <r>
    <x v="1"/>
    <x v="1"/>
    <x v="21"/>
    <d v="1899-12-30T00:24:00"/>
    <n v="208"/>
    <d v="2018-07-27T00:00:00"/>
    <n v="30"/>
    <n v="7"/>
    <s v="lug"/>
    <d v="2018-07-27T00:00:00"/>
  </r>
  <r>
    <x v="1"/>
    <x v="0"/>
    <x v="12"/>
    <d v="1899-12-30T23:08:00"/>
    <n v="208"/>
    <d v="2018-07-27T00:00:00"/>
    <n v="30"/>
    <n v="7"/>
    <s v="lug"/>
    <d v="2018-07-27T00:00:00"/>
  </r>
  <r>
    <x v="1"/>
    <x v="0"/>
    <x v="25"/>
    <d v="1899-12-30T23:37:00"/>
    <n v="208"/>
    <d v="2018-07-27T00:00:00"/>
    <n v="30"/>
    <n v="7"/>
    <s v="lug"/>
    <d v="2018-07-27T00:00:00"/>
  </r>
  <r>
    <x v="1"/>
    <x v="0"/>
    <x v="129"/>
    <d v="1899-12-30T23:04:00"/>
    <n v="208"/>
    <d v="2018-07-27T00:00:00"/>
    <n v="30"/>
    <n v="7"/>
    <s v="lug"/>
    <d v="2018-07-27T00:00:00"/>
  </r>
  <r>
    <x v="1"/>
    <x v="0"/>
    <x v="172"/>
    <d v="1899-12-30T23:18:00"/>
    <n v="209"/>
    <d v="2018-07-28T00:00:00"/>
    <n v="30"/>
    <n v="7"/>
    <s v="lug"/>
    <d v="2018-07-28T00:00:00"/>
  </r>
  <r>
    <x v="1"/>
    <x v="0"/>
    <x v="34"/>
    <d v="1899-12-30T23:17:00"/>
    <n v="209"/>
    <d v="2018-07-28T00:00:00"/>
    <n v="30"/>
    <n v="7"/>
    <s v="lug"/>
    <d v="2018-07-28T00:00:00"/>
  </r>
  <r>
    <x v="1"/>
    <x v="0"/>
    <x v="173"/>
    <d v="1899-12-30T23:32:00"/>
    <n v="209"/>
    <d v="2018-07-28T00:00:00"/>
    <n v="30"/>
    <n v="7"/>
    <s v="lug"/>
    <d v="2018-07-28T00:00:00"/>
  </r>
  <r>
    <x v="1"/>
    <x v="0"/>
    <x v="174"/>
    <d v="1899-12-30T23:24:00"/>
    <n v="209"/>
    <d v="2018-07-28T00:00:00"/>
    <n v="30"/>
    <n v="7"/>
    <s v="lug"/>
    <d v="2018-07-28T00:00:00"/>
  </r>
  <r>
    <x v="1"/>
    <x v="0"/>
    <x v="175"/>
    <d v="1899-12-30T23:14:00"/>
    <n v="210"/>
    <d v="2018-07-29T00:00:00"/>
    <n v="31"/>
    <n v="7"/>
    <s v="lug"/>
    <d v="2018-07-29T00:00:00"/>
  </r>
  <r>
    <x v="1"/>
    <x v="0"/>
    <x v="161"/>
    <d v="1899-12-30T23:43:00"/>
    <n v="210"/>
    <d v="2018-07-29T00:00:00"/>
    <n v="31"/>
    <n v="7"/>
    <s v="lug"/>
    <d v="2018-07-29T00:00:00"/>
  </r>
  <r>
    <x v="1"/>
    <x v="0"/>
    <x v="176"/>
    <d v="1899-12-30T23:30:00"/>
    <n v="211"/>
    <d v="2018-07-30T00:00:00"/>
    <n v="31"/>
    <n v="7"/>
    <s v="lug"/>
    <d v="2018-07-30T00:00:00"/>
  </r>
  <r>
    <x v="1"/>
    <x v="0"/>
    <x v="177"/>
    <d v="1899-12-30T23:35:00"/>
    <n v="211"/>
    <d v="2018-07-30T00:00:00"/>
    <n v="31"/>
    <n v="7"/>
    <s v="lug"/>
    <d v="2018-07-30T00:00:00"/>
  </r>
  <r>
    <x v="1"/>
    <x v="0"/>
    <x v="154"/>
    <d v="1899-12-30T23:20:00"/>
    <n v="211"/>
    <d v="2018-07-30T00:00:00"/>
    <n v="31"/>
    <n v="7"/>
    <s v="lug"/>
    <d v="2018-07-30T00:00:00"/>
  </r>
  <r>
    <x v="1"/>
    <x v="0"/>
    <x v="35"/>
    <d v="1899-12-30T23:24:00"/>
    <n v="211"/>
    <d v="2018-07-30T00:00:00"/>
    <n v="31"/>
    <n v="7"/>
    <s v="lug"/>
    <d v="2018-07-30T00:00:00"/>
  </r>
  <r>
    <x v="1"/>
    <x v="0"/>
    <x v="178"/>
    <d v="1899-12-30T23:04:00"/>
    <n v="211"/>
    <d v="2018-07-30T00:00:00"/>
    <n v="31"/>
    <n v="7"/>
    <s v="lug"/>
    <d v="2018-07-30T00:00:00"/>
  </r>
  <r>
    <x v="1"/>
    <x v="0"/>
    <x v="30"/>
    <d v="1899-12-30T23:11:00"/>
    <n v="211"/>
    <d v="2018-07-30T00:00:00"/>
    <n v="31"/>
    <n v="7"/>
    <s v="lug"/>
    <d v="2018-07-30T00:00:00"/>
  </r>
  <r>
    <x v="1"/>
    <x v="0"/>
    <x v="179"/>
    <d v="1899-12-30T23:03:00"/>
    <n v="212"/>
    <d v="2018-07-31T00:00:00"/>
    <n v="31"/>
    <n v="7"/>
    <s v="lug"/>
    <d v="2018-07-31T00:00:00"/>
  </r>
  <r>
    <x v="1"/>
    <x v="0"/>
    <x v="30"/>
    <d v="1899-12-30T23:10:00"/>
    <n v="212"/>
    <d v="2018-07-31T00:00:00"/>
    <n v="31"/>
    <n v="7"/>
    <s v="lug"/>
    <d v="2018-07-31T00:00:00"/>
  </r>
  <r>
    <x v="1"/>
    <x v="0"/>
    <x v="19"/>
    <d v="1899-12-30T23:23:00"/>
    <n v="213"/>
    <d v="2018-08-01T00:00:00"/>
    <n v="31"/>
    <n v="8"/>
    <s v="ago"/>
    <d v="2018-08-01T00:00:00"/>
  </r>
  <r>
    <x v="1"/>
    <x v="0"/>
    <x v="20"/>
    <d v="1899-12-30T23:35:00"/>
    <n v="213"/>
    <d v="2018-08-01T00:00:00"/>
    <n v="31"/>
    <n v="8"/>
    <s v="ago"/>
    <d v="2018-08-01T00:00:00"/>
  </r>
  <r>
    <x v="1"/>
    <x v="0"/>
    <x v="45"/>
    <d v="1899-12-30T23:11:00"/>
    <n v="213"/>
    <d v="2018-08-01T00:00:00"/>
    <n v="31"/>
    <n v="8"/>
    <s v="ago"/>
    <d v="2018-08-01T00:00:00"/>
  </r>
  <r>
    <x v="1"/>
    <x v="0"/>
    <x v="34"/>
    <d v="1899-12-30T23:05:00"/>
    <n v="213"/>
    <d v="2018-08-01T00:00:00"/>
    <n v="31"/>
    <n v="8"/>
    <s v="ago"/>
    <d v="2018-08-01T00:00:00"/>
  </r>
  <r>
    <x v="1"/>
    <x v="0"/>
    <x v="15"/>
    <d v="1899-12-30T23:31:00"/>
    <n v="213"/>
    <d v="2018-08-01T00:00:00"/>
    <n v="31"/>
    <n v="8"/>
    <s v="ago"/>
    <d v="2018-08-01T00:00:00"/>
  </r>
  <r>
    <x v="1"/>
    <x v="0"/>
    <x v="135"/>
    <d v="1899-12-30T00:21:00"/>
    <n v="214"/>
    <d v="2018-08-02T00:00:00"/>
    <n v="31"/>
    <n v="8"/>
    <s v="ago"/>
    <d v="2018-08-02T00:00:00"/>
  </r>
  <r>
    <x v="1"/>
    <x v="0"/>
    <x v="83"/>
    <d v="1899-12-30T00:01:00"/>
    <n v="214"/>
    <d v="2018-08-02T00:00:00"/>
    <n v="31"/>
    <n v="8"/>
    <s v="ago"/>
    <d v="2018-08-02T00:00:00"/>
  </r>
  <r>
    <x v="1"/>
    <x v="0"/>
    <x v="21"/>
    <d v="1899-12-30T00:07:00"/>
    <n v="214"/>
    <d v="2018-08-02T00:00:00"/>
    <n v="31"/>
    <n v="8"/>
    <s v="ago"/>
    <d v="2018-08-02T00:00:00"/>
  </r>
  <r>
    <x v="1"/>
    <x v="0"/>
    <x v="136"/>
    <d v="1899-12-30T00:15:00"/>
    <n v="214"/>
    <d v="2018-08-02T00:00:00"/>
    <n v="31"/>
    <n v="8"/>
    <s v="ago"/>
    <d v="2018-08-02T00:00:00"/>
  </r>
  <r>
    <x v="1"/>
    <x v="0"/>
    <x v="6"/>
    <d v="1899-12-30T00:32:00"/>
    <n v="214"/>
    <d v="2018-08-02T00:00:00"/>
    <n v="31"/>
    <n v="8"/>
    <s v="ago"/>
    <d v="2018-08-02T00:00:00"/>
  </r>
  <r>
    <x v="1"/>
    <x v="0"/>
    <x v="35"/>
    <d v="1899-12-30T23:00:00"/>
    <n v="214"/>
    <d v="2018-08-02T00:00:00"/>
    <n v="31"/>
    <n v="8"/>
    <s v="ago"/>
    <d v="2018-08-02T00:00:00"/>
  </r>
  <r>
    <x v="1"/>
    <x v="0"/>
    <x v="18"/>
    <d v="1899-12-30T00:09:00"/>
    <n v="214"/>
    <d v="2018-08-02T00:00:00"/>
    <n v="31"/>
    <n v="8"/>
    <s v="ago"/>
    <d v="2018-08-02T00:00:00"/>
  </r>
  <r>
    <x v="1"/>
    <x v="0"/>
    <x v="44"/>
    <d v="1899-12-30T23:19:00"/>
    <n v="214"/>
    <d v="2018-08-02T00:00:00"/>
    <n v="31"/>
    <n v="8"/>
    <s v="ago"/>
    <d v="2018-08-02T00:00:00"/>
  </r>
  <r>
    <x v="1"/>
    <x v="0"/>
    <x v="30"/>
    <d v="1899-12-30T23:13:00"/>
    <n v="214"/>
    <d v="2018-08-02T00:00:00"/>
    <n v="31"/>
    <n v="8"/>
    <s v="ago"/>
    <d v="2018-08-02T00:00:00"/>
  </r>
  <r>
    <x v="1"/>
    <x v="0"/>
    <x v="161"/>
    <d v="1899-12-30T00:05:00"/>
    <n v="214"/>
    <d v="2018-08-02T00:00:00"/>
    <n v="31"/>
    <n v="8"/>
    <s v="ago"/>
    <d v="2018-08-02T00:00:00"/>
  </r>
  <r>
    <x v="1"/>
    <x v="0"/>
    <x v="23"/>
    <d v="1899-12-30T01:00:00"/>
    <n v="215"/>
    <d v="2018-08-03T00:00:00"/>
    <n v="31"/>
    <n v="8"/>
    <s v="ago"/>
    <d v="2018-08-03T00:00:00"/>
  </r>
  <r>
    <x v="1"/>
    <x v="0"/>
    <x v="180"/>
    <d v="1899-12-30T23:26:00"/>
    <n v="215"/>
    <d v="2018-08-03T00:00:00"/>
    <n v="31"/>
    <n v="8"/>
    <s v="ago"/>
    <d v="2018-08-03T00:00:00"/>
  </r>
  <r>
    <x v="1"/>
    <x v="0"/>
    <x v="85"/>
    <d v="1899-12-30T00:56:00"/>
    <n v="215"/>
    <d v="2018-08-03T00:00:00"/>
    <n v="31"/>
    <n v="8"/>
    <s v="ago"/>
    <d v="2018-08-03T00:00:00"/>
  </r>
  <r>
    <x v="1"/>
    <x v="0"/>
    <x v="181"/>
    <d v="1899-12-30T23:43:00"/>
    <n v="215"/>
    <d v="2018-08-03T00:00:00"/>
    <n v="31"/>
    <n v="8"/>
    <s v="ago"/>
    <d v="2018-08-03T00:00:00"/>
  </r>
  <r>
    <x v="1"/>
    <x v="0"/>
    <x v="5"/>
    <d v="1899-12-30T23:32:00"/>
    <n v="215"/>
    <d v="2018-08-03T00:00:00"/>
    <n v="31"/>
    <n v="8"/>
    <s v="ago"/>
    <d v="2018-08-03T00:00:00"/>
  </r>
  <r>
    <x v="1"/>
    <x v="0"/>
    <x v="161"/>
    <d v="1899-12-30T23:35:00"/>
    <n v="215"/>
    <d v="2018-08-03T00:00:00"/>
    <n v="31"/>
    <n v="8"/>
    <s v="ago"/>
    <d v="2018-08-03T00:00:00"/>
  </r>
  <r>
    <x v="1"/>
    <x v="0"/>
    <x v="102"/>
    <d v="1899-12-30T23:39:00"/>
    <n v="215"/>
    <d v="2018-08-03T00:00:00"/>
    <n v="31"/>
    <n v="8"/>
    <s v="ago"/>
    <d v="2018-08-03T00:00:00"/>
  </r>
  <r>
    <x v="1"/>
    <x v="0"/>
    <x v="182"/>
    <d v="1899-12-30T23:56:00"/>
    <n v="217"/>
    <d v="2018-08-05T00:00:00"/>
    <n v="32"/>
    <n v="8"/>
    <s v="ago"/>
    <d v="2018-08-05T00:00:00"/>
  </r>
  <r>
    <x v="1"/>
    <x v="0"/>
    <x v="35"/>
    <d v="1899-12-30T23:27:00"/>
    <n v="217"/>
    <d v="2018-08-05T00:00:00"/>
    <n v="32"/>
    <n v="8"/>
    <s v="ago"/>
    <d v="2018-08-05T00:00:00"/>
  </r>
  <r>
    <x v="1"/>
    <x v="0"/>
    <x v="18"/>
    <d v="1899-12-30T23:00:00"/>
    <n v="217"/>
    <d v="2018-08-05T00:00:00"/>
    <n v="32"/>
    <n v="8"/>
    <s v="ago"/>
    <d v="2018-08-05T00:00:00"/>
  </r>
  <r>
    <x v="1"/>
    <x v="0"/>
    <x v="160"/>
    <d v="1899-12-30T23:41:00"/>
    <n v="217"/>
    <d v="2018-08-05T00:00:00"/>
    <n v="32"/>
    <n v="8"/>
    <s v="ago"/>
    <d v="2018-08-05T00:00:00"/>
  </r>
  <r>
    <x v="1"/>
    <x v="0"/>
    <x v="164"/>
    <d v="1899-12-30T23:34:00"/>
    <n v="217"/>
    <d v="2018-08-05T00:00:00"/>
    <n v="32"/>
    <n v="8"/>
    <s v="ago"/>
    <d v="2018-08-05T00:00:00"/>
  </r>
  <r>
    <x v="1"/>
    <x v="1"/>
    <x v="183"/>
    <d v="1899-12-30T23:01:00"/>
    <n v="218"/>
    <d v="2018-08-06T00:00:00"/>
    <n v="32"/>
    <n v="8"/>
    <s v="ago"/>
    <d v="2018-08-06T00:00:00"/>
  </r>
  <r>
    <x v="1"/>
    <x v="1"/>
    <x v="51"/>
    <d v="1899-12-30T23:05:00"/>
    <n v="218"/>
    <d v="2018-08-06T00:00:00"/>
    <n v="32"/>
    <n v="8"/>
    <s v="ago"/>
    <d v="2018-08-06T00:00:00"/>
  </r>
  <r>
    <x v="1"/>
    <x v="1"/>
    <x v="135"/>
    <d v="1899-12-30T00:39:00"/>
    <n v="219"/>
    <d v="2018-08-07T00:00:00"/>
    <n v="32"/>
    <n v="8"/>
    <s v="ago"/>
    <d v="2018-08-07T00:00:00"/>
  </r>
  <r>
    <x v="1"/>
    <x v="1"/>
    <x v="47"/>
    <d v="1899-12-30T00:32:00"/>
    <n v="219"/>
    <d v="2018-08-07T00:00:00"/>
    <n v="32"/>
    <n v="8"/>
    <s v="ago"/>
    <d v="2018-08-07T00:00:00"/>
  </r>
  <r>
    <x v="1"/>
    <x v="1"/>
    <x v="83"/>
    <d v="1899-12-30T00:21:00"/>
    <n v="219"/>
    <d v="2018-08-07T00:00:00"/>
    <n v="32"/>
    <n v="8"/>
    <s v="ago"/>
    <d v="2018-08-07T00:00:00"/>
  </r>
  <r>
    <x v="1"/>
    <x v="1"/>
    <x v="31"/>
    <d v="1899-12-30T00:34:00"/>
    <n v="219"/>
    <d v="2018-08-07T00:00:00"/>
    <n v="32"/>
    <n v="8"/>
    <s v="ago"/>
    <d v="2018-08-07T00:00:00"/>
  </r>
  <r>
    <x v="1"/>
    <x v="1"/>
    <x v="21"/>
    <d v="1899-12-30T00:15:00"/>
    <n v="219"/>
    <d v="2018-08-07T00:00:00"/>
    <n v="32"/>
    <n v="8"/>
    <s v="ago"/>
    <d v="2018-08-07T00:00:00"/>
  </r>
  <r>
    <x v="1"/>
    <x v="1"/>
    <x v="184"/>
    <d v="1899-12-30T00:37:00"/>
    <n v="219"/>
    <d v="2018-08-07T00:00:00"/>
    <n v="32"/>
    <n v="8"/>
    <s v="ago"/>
    <d v="2018-08-07T00:00:00"/>
  </r>
  <r>
    <x v="1"/>
    <x v="0"/>
    <x v="35"/>
    <d v="1899-12-30T23:35:00"/>
    <n v="219"/>
    <d v="2018-08-07T00:00:00"/>
    <n v="32"/>
    <n v="8"/>
    <s v="ago"/>
    <d v="2018-08-07T00:00:00"/>
  </r>
  <r>
    <x v="1"/>
    <x v="0"/>
    <x v="185"/>
    <d v="1899-12-30T23:11:00"/>
    <n v="219"/>
    <d v="2018-08-07T00:00:00"/>
    <n v="32"/>
    <n v="8"/>
    <s v="ago"/>
    <d v="2018-08-07T00:00:00"/>
  </r>
  <r>
    <x v="1"/>
    <x v="0"/>
    <x v="9"/>
    <d v="1899-12-30T23:32:00"/>
    <n v="219"/>
    <d v="2018-08-07T00:00:00"/>
    <n v="32"/>
    <n v="8"/>
    <s v="ago"/>
    <d v="2018-08-07T00:00:00"/>
  </r>
  <r>
    <x v="1"/>
    <x v="1"/>
    <x v="49"/>
    <d v="1899-12-30T00:23:00"/>
    <n v="219"/>
    <d v="2018-08-07T00:00:00"/>
    <n v="32"/>
    <n v="8"/>
    <s v="ago"/>
    <d v="2018-08-07T00:00:00"/>
  </r>
  <r>
    <x v="1"/>
    <x v="0"/>
    <x v="186"/>
    <d v="1899-12-30T23:16:00"/>
    <n v="220"/>
    <d v="2018-08-08T00:00:00"/>
    <n v="32"/>
    <n v="8"/>
    <s v="ago"/>
    <d v="2018-08-08T00:00:00"/>
  </r>
  <r>
    <x v="1"/>
    <x v="0"/>
    <x v="35"/>
    <d v="1899-12-30T23:17:00"/>
    <n v="221"/>
    <d v="2018-08-09T00:00:00"/>
    <n v="32"/>
    <n v="8"/>
    <s v="ago"/>
    <d v="2018-08-09T00:00:00"/>
  </r>
  <r>
    <x v="1"/>
    <x v="0"/>
    <x v="29"/>
    <d v="1899-12-30T23:05:00"/>
    <n v="221"/>
    <d v="2018-08-09T00:00:00"/>
    <n v="32"/>
    <n v="8"/>
    <s v="ago"/>
    <d v="2018-08-09T00:00:00"/>
  </r>
  <r>
    <x v="1"/>
    <x v="0"/>
    <x v="34"/>
    <d v="1899-12-30T23:10:00"/>
    <n v="221"/>
    <d v="2018-08-09T00:00:00"/>
    <n v="32"/>
    <n v="8"/>
    <s v="ago"/>
    <d v="2018-08-09T00:00:00"/>
  </r>
  <r>
    <x v="1"/>
    <x v="0"/>
    <x v="62"/>
    <d v="1899-12-30T23:20:00"/>
    <n v="222"/>
    <d v="2018-08-10T00:00:00"/>
    <n v="32"/>
    <n v="8"/>
    <s v="ago"/>
    <d v="2018-08-10T00:00:00"/>
  </r>
  <r>
    <x v="1"/>
    <x v="0"/>
    <x v="30"/>
    <d v="1899-12-30T23:15:00"/>
    <n v="222"/>
    <d v="2018-08-10T00:00:00"/>
    <n v="32"/>
    <n v="8"/>
    <s v="ago"/>
    <d v="2018-08-10T00:00:00"/>
  </r>
  <r>
    <x v="1"/>
    <x v="0"/>
    <x v="102"/>
    <d v="1899-12-30T23:07:00"/>
    <n v="222"/>
    <d v="2018-08-10T00:00:00"/>
    <n v="32"/>
    <n v="8"/>
    <s v="ago"/>
    <d v="2018-08-10T00:00:00"/>
  </r>
  <r>
    <x v="1"/>
    <x v="0"/>
    <x v="34"/>
    <d v="1899-12-30T23:16:00"/>
    <n v="223"/>
    <d v="2018-08-11T00:00:00"/>
    <n v="32"/>
    <n v="8"/>
    <s v="ago"/>
    <d v="2018-08-11T00:00:00"/>
  </r>
  <r>
    <x v="1"/>
    <x v="0"/>
    <x v="33"/>
    <d v="1899-12-30T23:12:00"/>
    <n v="227"/>
    <d v="2018-08-15T00:00:00"/>
    <n v="33"/>
    <n v="8"/>
    <s v="ago"/>
    <d v="2018-08-15T00:00:00"/>
  </r>
  <r>
    <x v="1"/>
    <x v="0"/>
    <x v="18"/>
    <d v="1899-12-30T23:19:00"/>
    <n v="228"/>
    <d v="2018-08-16T00:00:00"/>
    <n v="33"/>
    <n v="8"/>
    <s v="ago"/>
    <d v="2018-08-16T00:00:00"/>
  </r>
  <r>
    <x v="1"/>
    <x v="0"/>
    <x v="9"/>
    <d v="1899-12-30T23:34:00"/>
    <n v="228"/>
    <d v="2018-08-16T00:00:00"/>
    <n v="33"/>
    <n v="8"/>
    <s v="ago"/>
    <d v="2018-08-16T00:00:00"/>
  </r>
  <r>
    <x v="1"/>
    <x v="0"/>
    <x v="5"/>
    <d v="1899-12-30T23:32:00"/>
    <n v="228"/>
    <d v="2018-08-16T00:00:00"/>
    <n v="33"/>
    <n v="8"/>
    <s v="ago"/>
    <d v="2018-08-16T00:00:00"/>
  </r>
  <r>
    <x v="1"/>
    <x v="0"/>
    <x v="102"/>
    <d v="1899-12-30T23:41:00"/>
    <n v="228"/>
    <d v="2018-08-16T00:00:00"/>
    <n v="33"/>
    <n v="8"/>
    <s v="ago"/>
    <d v="2018-08-16T00:00:00"/>
  </r>
  <r>
    <x v="1"/>
    <x v="0"/>
    <x v="180"/>
    <d v="1899-12-30T23:27:00"/>
    <n v="229"/>
    <d v="2018-08-17T00:00:00"/>
    <n v="33"/>
    <n v="8"/>
    <s v="ago"/>
    <d v="2018-08-17T00:00:00"/>
  </r>
  <r>
    <x v="1"/>
    <x v="0"/>
    <x v="35"/>
    <d v="1899-12-30T23:24:00"/>
    <n v="232"/>
    <d v="2018-08-20T00:00:00"/>
    <n v="34"/>
    <n v="8"/>
    <s v="ago"/>
    <d v="2018-08-20T00:00:00"/>
  </r>
  <r>
    <x v="1"/>
    <x v="0"/>
    <x v="18"/>
    <d v="1899-12-30T23:02:00"/>
    <n v="232"/>
    <d v="2018-08-20T00:00:00"/>
    <n v="34"/>
    <n v="8"/>
    <s v="ago"/>
    <d v="2018-08-20T00:00:00"/>
  </r>
  <r>
    <x v="1"/>
    <x v="0"/>
    <x v="5"/>
    <d v="1899-12-30T23:34:00"/>
    <n v="232"/>
    <d v="2018-08-20T00:00:00"/>
    <n v="34"/>
    <n v="8"/>
    <s v="ago"/>
    <d v="2018-08-20T00:00:00"/>
  </r>
  <r>
    <x v="1"/>
    <x v="0"/>
    <x v="137"/>
    <d v="1899-12-30T23:06:00"/>
    <n v="233"/>
    <d v="2018-08-21T00:00:00"/>
    <n v="34"/>
    <n v="8"/>
    <s v="ago"/>
    <d v="2018-08-21T00:00:00"/>
  </r>
  <r>
    <x v="1"/>
    <x v="0"/>
    <x v="9"/>
    <d v="1899-12-30T23:33:00"/>
    <n v="233"/>
    <d v="2018-08-21T00:00:00"/>
    <n v="34"/>
    <n v="8"/>
    <s v="ago"/>
    <d v="2018-08-21T00:00:00"/>
  </r>
  <r>
    <x v="1"/>
    <x v="0"/>
    <x v="5"/>
    <d v="1899-12-30T23:42:00"/>
    <n v="233"/>
    <d v="2018-08-21T00:00:00"/>
    <n v="34"/>
    <n v="8"/>
    <s v="ago"/>
    <d v="2018-08-21T00:00:00"/>
  </r>
  <r>
    <x v="1"/>
    <x v="1"/>
    <x v="187"/>
    <d v="1899-12-30T23:37:00"/>
    <n v="236"/>
    <d v="2018-08-24T00:00:00"/>
    <n v="34"/>
    <n v="8"/>
    <s v="ago"/>
    <d v="2018-08-24T00:00:00"/>
  </r>
  <r>
    <x v="1"/>
    <x v="1"/>
    <x v="5"/>
    <d v="1899-12-30T23:35:00"/>
    <n v="236"/>
    <d v="2018-08-24T00:00:00"/>
    <n v="34"/>
    <n v="8"/>
    <s v="ago"/>
    <d v="2018-08-24T00:00:00"/>
  </r>
  <r>
    <x v="1"/>
    <x v="1"/>
    <x v="161"/>
    <d v="1899-12-30T23:05:00"/>
    <n v="236"/>
    <d v="2018-08-24T00:00:00"/>
    <n v="34"/>
    <n v="8"/>
    <s v="ago"/>
    <d v="2018-08-24T00:00:00"/>
  </r>
  <r>
    <x v="1"/>
    <x v="1"/>
    <x v="102"/>
    <d v="1899-12-30T23:42:00"/>
    <n v="236"/>
    <d v="2018-08-24T00:00:00"/>
    <n v="34"/>
    <n v="8"/>
    <s v="ago"/>
    <d v="2018-08-24T00:00:00"/>
  </r>
  <r>
    <x v="1"/>
    <x v="0"/>
    <x v="18"/>
    <d v="1899-12-30T23:15:00"/>
    <n v="237"/>
    <d v="2018-08-25T00:00:00"/>
    <n v="34"/>
    <n v="8"/>
    <s v="ago"/>
    <d v="2018-08-25T00:00:00"/>
  </r>
  <r>
    <x v="1"/>
    <x v="0"/>
    <x v="26"/>
    <d v="1899-12-30T23:05:00"/>
    <n v="237"/>
    <d v="2018-08-25T00:00:00"/>
    <n v="34"/>
    <n v="8"/>
    <s v="ago"/>
    <d v="2018-08-25T00:00:00"/>
  </r>
  <r>
    <x v="1"/>
    <x v="0"/>
    <x v="188"/>
    <d v="1899-12-30T23:30:00"/>
    <n v="238"/>
    <d v="2018-08-26T00:00:00"/>
    <n v="35"/>
    <n v="8"/>
    <s v="ago"/>
    <d v="2018-08-26T00:00:00"/>
  </r>
  <r>
    <x v="1"/>
    <x v="0"/>
    <x v="18"/>
    <d v="1899-12-30T23:45:00"/>
    <n v="238"/>
    <d v="2018-08-26T00:00:00"/>
    <n v="35"/>
    <n v="8"/>
    <s v="ago"/>
    <d v="2018-08-26T00:00:00"/>
  </r>
  <r>
    <x v="1"/>
    <x v="0"/>
    <x v="189"/>
    <d v="1899-12-30T23:39:00"/>
    <n v="238"/>
    <d v="2018-08-26T00:00:00"/>
    <n v="35"/>
    <n v="8"/>
    <s v="ago"/>
    <d v="2018-08-26T00:00:00"/>
  </r>
  <r>
    <x v="1"/>
    <x v="0"/>
    <x v="20"/>
    <d v="1899-12-30T23:34:00"/>
    <n v="239"/>
    <d v="2018-08-27T00:00:00"/>
    <n v="35"/>
    <n v="8"/>
    <s v="ago"/>
    <d v="2018-08-27T00:00:00"/>
  </r>
  <r>
    <x v="1"/>
    <x v="0"/>
    <x v="35"/>
    <d v="1899-12-30T23:15:00"/>
    <n v="239"/>
    <d v="2018-08-27T00:00:00"/>
    <n v="35"/>
    <n v="8"/>
    <s v="ago"/>
    <d v="2018-08-27T00:00:00"/>
  </r>
  <r>
    <x v="1"/>
    <x v="0"/>
    <x v="161"/>
    <d v="1899-12-30T23:00:00"/>
    <n v="239"/>
    <d v="2018-08-27T00:00:00"/>
    <n v="35"/>
    <n v="8"/>
    <s v="ago"/>
    <d v="2018-08-27T00:00:00"/>
  </r>
  <r>
    <x v="1"/>
    <x v="0"/>
    <x v="102"/>
    <d v="1899-12-30T23:37:00"/>
    <n v="239"/>
    <d v="2018-08-27T00:00:00"/>
    <n v="35"/>
    <n v="8"/>
    <s v="ago"/>
    <d v="2018-08-27T00:00:00"/>
  </r>
  <r>
    <x v="1"/>
    <x v="0"/>
    <x v="137"/>
    <d v="1899-12-30T23:01:00"/>
    <n v="240"/>
    <d v="2018-08-28T00:00:00"/>
    <n v="35"/>
    <n v="8"/>
    <s v="ago"/>
    <d v="2018-08-28T00:00:00"/>
  </r>
  <r>
    <x v="1"/>
    <x v="0"/>
    <x v="45"/>
    <d v="1899-12-30T23:02:00"/>
    <n v="241"/>
    <d v="2018-08-29T00:00:00"/>
    <n v="35"/>
    <n v="8"/>
    <s v="ago"/>
    <d v="2018-08-29T00:00:00"/>
  </r>
  <r>
    <x v="1"/>
    <x v="0"/>
    <x v="6"/>
    <d v="1899-12-30T23:10:00"/>
    <n v="242"/>
    <d v="2018-08-30T00:00:00"/>
    <n v="35"/>
    <n v="8"/>
    <s v="ago"/>
    <d v="2018-08-30T00:00:00"/>
  </r>
  <r>
    <x v="1"/>
    <x v="0"/>
    <x v="44"/>
    <d v="1899-12-30T23:05:00"/>
    <n v="242"/>
    <d v="2018-08-30T00:00:00"/>
    <n v="35"/>
    <n v="8"/>
    <s v="ago"/>
    <d v="2018-08-30T00:00:00"/>
  </r>
  <r>
    <x v="1"/>
    <x v="0"/>
    <x v="9"/>
    <d v="1899-12-30T23:40:00"/>
    <n v="242"/>
    <d v="2018-08-30T00:00:00"/>
    <n v="35"/>
    <n v="8"/>
    <s v="ago"/>
    <d v="2018-08-30T00:00:00"/>
  </r>
  <r>
    <x v="1"/>
    <x v="1"/>
    <x v="154"/>
    <d v="1899-12-30T23:04:00"/>
    <n v="243"/>
    <d v="2018-08-31T00:00:00"/>
    <n v="35"/>
    <n v="8"/>
    <s v="ago"/>
    <d v="2018-08-31T00:00:00"/>
  </r>
  <r>
    <x v="1"/>
    <x v="1"/>
    <x v="45"/>
    <d v="1899-12-30T23:09:00"/>
    <n v="243"/>
    <d v="2018-08-31T00:00:00"/>
    <n v="35"/>
    <n v="8"/>
    <s v="ago"/>
    <d v="2018-08-31T00:00:00"/>
  </r>
  <r>
    <x v="1"/>
    <x v="1"/>
    <x v="35"/>
    <d v="1899-12-30T23:07:00"/>
    <n v="243"/>
    <d v="2018-08-31T00:00:00"/>
    <n v="35"/>
    <n v="8"/>
    <s v="ago"/>
    <d v="2018-08-31T00:00:00"/>
  </r>
  <r>
    <x v="1"/>
    <x v="1"/>
    <x v="5"/>
    <d v="1899-12-30T23:11:00"/>
    <n v="243"/>
    <d v="2018-08-31T00:00:00"/>
    <n v="35"/>
    <n v="8"/>
    <s v="ago"/>
    <d v="2018-08-31T00:00:00"/>
  </r>
  <r>
    <x v="1"/>
    <x v="1"/>
    <x v="161"/>
    <d v="1899-12-30T23:14:00"/>
    <n v="243"/>
    <d v="2018-08-31T00:00:00"/>
    <n v="35"/>
    <n v="8"/>
    <s v="ago"/>
    <d v="2018-08-31T00:00:00"/>
  </r>
  <r>
    <x v="1"/>
    <x v="1"/>
    <x v="102"/>
    <d v="1899-12-30T23:10:00"/>
    <n v="243"/>
    <d v="2018-08-31T00:00:00"/>
    <n v="35"/>
    <n v="8"/>
    <s v="ago"/>
    <d v="2018-08-31T00:00:00"/>
  </r>
  <r>
    <x v="1"/>
    <x v="0"/>
    <x v="35"/>
    <d v="1899-12-30T23:34:00"/>
    <n v="245"/>
    <d v="2018-09-02T00:00:00"/>
    <n v="36"/>
    <n v="9"/>
    <s v="set"/>
    <d v="2018-09-02T00:00:00"/>
  </r>
  <r>
    <x v="1"/>
    <x v="0"/>
    <x v="34"/>
    <d v="1899-12-30T23:31:00"/>
    <n v="245"/>
    <d v="2018-09-02T00:00:00"/>
    <n v="36"/>
    <n v="9"/>
    <s v="set"/>
    <d v="2018-09-02T00:00:00"/>
  </r>
  <r>
    <x v="1"/>
    <x v="0"/>
    <x v="18"/>
    <d v="1899-12-30T23:47:00"/>
    <n v="245"/>
    <d v="2018-09-02T00:00:00"/>
    <n v="36"/>
    <n v="9"/>
    <s v="set"/>
    <d v="2018-09-02T00:00:00"/>
  </r>
  <r>
    <x v="1"/>
    <x v="0"/>
    <x v="190"/>
    <d v="1899-12-30T03:01:00"/>
    <n v="247"/>
    <d v="2018-09-04T00:00:00"/>
    <n v="36"/>
    <n v="9"/>
    <s v="set"/>
    <d v="2018-09-04T00:00:00"/>
  </r>
  <r>
    <x v="1"/>
    <x v="0"/>
    <x v="30"/>
    <d v="1899-12-30T23:04:00"/>
    <n v="247"/>
    <d v="2018-09-04T00:00:00"/>
    <n v="36"/>
    <n v="9"/>
    <s v="set"/>
    <d v="2018-09-04T00:00:00"/>
  </r>
  <r>
    <x v="1"/>
    <x v="1"/>
    <x v="135"/>
    <d v="1899-12-30T00:50:00"/>
    <n v="250"/>
    <d v="2018-09-07T00:00:00"/>
    <n v="36"/>
    <n v="9"/>
    <s v="set"/>
    <d v="2018-09-07T00:00:00"/>
  </r>
  <r>
    <x v="1"/>
    <x v="1"/>
    <x v="83"/>
    <d v="1899-12-30T00:28:00"/>
    <n v="250"/>
    <d v="2018-09-07T00:00:00"/>
    <n v="36"/>
    <n v="9"/>
    <s v="set"/>
    <d v="2018-09-07T00:00:00"/>
  </r>
  <r>
    <x v="1"/>
    <x v="1"/>
    <x v="31"/>
    <d v="1899-12-30T00:43:00"/>
    <n v="250"/>
    <d v="2018-09-07T00:00:00"/>
    <n v="36"/>
    <n v="9"/>
    <s v="set"/>
    <d v="2018-09-07T00:00:00"/>
  </r>
  <r>
    <x v="1"/>
    <x v="1"/>
    <x v="21"/>
    <d v="1899-12-30T00:40:00"/>
    <n v="250"/>
    <d v="2018-09-07T00:00:00"/>
    <n v="36"/>
    <n v="9"/>
    <s v="set"/>
    <d v="2018-09-07T00:00:00"/>
  </r>
  <r>
    <x v="1"/>
    <x v="1"/>
    <x v="136"/>
    <d v="1899-12-30T00:45:00"/>
    <n v="250"/>
    <d v="2018-09-07T00:00:00"/>
    <n v="36"/>
    <n v="9"/>
    <s v="set"/>
    <d v="2018-09-07T00:00:00"/>
  </r>
  <r>
    <x v="1"/>
    <x v="0"/>
    <x v="35"/>
    <d v="1899-12-30T23:07:00"/>
    <n v="250"/>
    <d v="2018-09-07T00:00:00"/>
    <n v="36"/>
    <n v="9"/>
    <s v="set"/>
    <d v="2018-09-07T00:00:00"/>
  </r>
  <r>
    <x v="1"/>
    <x v="1"/>
    <x v="44"/>
    <d v="1899-12-30T00:35:00"/>
    <n v="250"/>
    <d v="2018-09-07T00:00:00"/>
    <n v="36"/>
    <n v="9"/>
    <s v="set"/>
    <d v="2018-09-07T00:00:00"/>
  </r>
  <r>
    <x v="1"/>
    <x v="1"/>
    <x v="49"/>
    <d v="1899-12-30T00:42:00"/>
    <n v="250"/>
    <d v="2018-09-07T00:00:00"/>
    <n v="36"/>
    <n v="9"/>
    <s v="set"/>
    <d v="2018-09-07T00:00:00"/>
  </r>
  <r>
    <x v="1"/>
    <x v="0"/>
    <x v="25"/>
    <d v="1899-12-30T23:11:00"/>
    <n v="250"/>
    <d v="2018-09-07T00:00:00"/>
    <n v="36"/>
    <n v="9"/>
    <s v="set"/>
    <d v="2018-09-07T00:00:00"/>
  </r>
  <r>
    <x v="1"/>
    <x v="0"/>
    <x v="102"/>
    <d v="1899-12-30T23:01:00"/>
    <n v="250"/>
    <d v="2018-09-07T00:00:00"/>
    <n v="36"/>
    <n v="9"/>
    <s v="set"/>
    <d v="2018-09-07T00:00:00"/>
  </r>
  <r>
    <x v="1"/>
    <x v="0"/>
    <x v="20"/>
    <d v="1899-12-30T23:31:00"/>
    <n v="255"/>
    <d v="2018-09-12T00:00:00"/>
    <n v="37"/>
    <n v="9"/>
    <s v="set"/>
    <d v="2018-09-12T00:00:00"/>
  </r>
  <r>
    <x v="1"/>
    <x v="0"/>
    <x v="49"/>
    <d v="1899-12-30T23:35:00"/>
    <n v="255"/>
    <d v="2018-09-12T00:00:00"/>
    <n v="37"/>
    <n v="9"/>
    <s v="set"/>
    <d v="2018-09-12T00:00:00"/>
  </r>
  <r>
    <x v="1"/>
    <x v="0"/>
    <x v="191"/>
    <d v="1899-12-30T23:41:00"/>
    <n v="255"/>
    <d v="2018-09-12T00:00:00"/>
    <n v="37"/>
    <n v="9"/>
    <s v="set"/>
    <d v="2018-09-12T00:00:00"/>
  </r>
  <r>
    <x v="1"/>
    <x v="0"/>
    <x v="39"/>
    <d v="1899-12-30T23:21:00"/>
    <n v="256"/>
    <d v="2018-09-13T00:00:00"/>
    <n v="37"/>
    <n v="9"/>
    <s v="set"/>
    <d v="2018-09-13T00:00:00"/>
  </r>
  <r>
    <x v="1"/>
    <x v="0"/>
    <x v="15"/>
    <d v="1899-12-30T23:09:00"/>
    <n v="256"/>
    <d v="2018-09-13T00:00:00"/>
    <n v="37"/>
    <n v="9"/>
    <s v="set"/>
    <d v="2018-09-13T00:00:00"/>
  </r>
  <r>
    <x v="1"/>
    <x v="0"/>
    <x v="192"/>
    <d v="1899-12-30T23:22:00"/>
    <n v="257"/>
    <d v="2018-09-14T00:00:00"/>
    <n v="37"/>
    <n v="9"/>
    <s v="set"/>
    <d v="2018-09-14T00:00:00"/>
  </r>
  <r>
    <x v="1"/>
    <x v="0"/>
    <x v="49"/>
    <d v="1899-12-30T23:18:00"/>
    <n v="257"/>
    <d v="2018-09-14T00:00:00"/>
    <n v="37"/>
    <n v="9"/>
    <s v="set"/>
    <d v="2018-09-14T00:00:00"/>
  </r>
  <r>
    <x v="1"/>
    <x v="0"/>
    <x v="18"/>
    <d v="1899-12-30T23:28:00"/>
    <n v="258"/>
    <d v="2018-09-15T00:00:00"/>
    <n v="37"/>
    <n v="9"/>
    <s v="set"/>
    <d v="2018-09-15T00:00:00"/>
  </r>
  <r>
    <x v="1"/>
    <x v="0"/>
    <x v="35"/>
    <d v="1899-12-30T23:30:00"/>
    <n v="260"/>
    <d v="2018-09-17T00:00:00"/>
    <n v="38"/>
    <n v="9"/>
    <s v="set"/>
    <d v="2018-09-17T00:00:00"/>
  </r>
  <r>
    <x v="1"/>
    <x v="0"/>
    <x v="8"/>
    <d v="1899-12-30T23:08:00"/>
    <n v="260"/>
    <d v="2018-09-17T00:00:00"/>
    <n v="38"/>
    <n v="9"/>
    <s v="set"/>
    <d v="2018-09-17T00:00:00"/>
  </r>
  <r>
    <x v="1"/>
    <x v="0"/>
    <x v="193"/>
    <d v="1899-12-30T23:27:00"/>
    <n v="260"/>
    <d v="2018-09-17T00:00:00"/>
    <n v="38"/>
    <n v="9"/>
    <s v="set"/>
    <d v="2018-09-17T00:00:00"/>
  </r>
  <r>
    <x v="1"/>
    <x v="0"/>
    <x v="5"/>
    <d v="1899-12-30T23:01:00"/>
    <n v="260"/>
    <d v="2018-09-17T00:00:00"/>
    <n v="38"/>
    <n v="9"/>
    <s v="set"/>
    <d v="2018-09-17T00:00:00"/>
  </r>
  <r>
    <x v="1"/>
    <x v="0"/>
    <x v="30"/>
    <d v="1899-12-30T23:12:00"/>
    <n v="261"/>
    <d v="2018-09-18T00:00:00"/>
    <n v="38"/>
    <n v="9"/>
    <s v="set"/>
    <d v="2018-09-18T00:00:00"/>
  </r>
  <r>
    <x v="1"/>
    <x v="1"/>
    <x v="194"/>
    <d v="1899-12-30T05:01:00"/>
    <n v="267"/>
    <d v="2018-09-24T00:00:00"/>
    <n v="39"/>
    <n v="9"/>
    <s v="set"/>
    <d v="2018-09-24T00:00:00"/>
  </r>
  <r>
    <x v="1"/>
    <x v="1"/>
    <x v="195"/>
    <d v="1899-12-30T04:49:00"/>
    <n v="267"/>
    <d v="2018-09-24T00:00:00"/>
    <n v="39"/>
    <n v="9"/>
    <s v="set"/>
    <d v="2018-09-24T00:00:00"/>
  </r>
  <r>
    <x v="1"/>
    <x v="1"/>
    <x v="196"/>
    <d v="1899-12-30T05:19:00"/>
    <n v="267"/>
    <d v="2018-09-24T00:00:00"/>
    <n v="39"/>
    <n v="9"/>
    <s v="set"/>
    <d v="2018-09-24T00:00:00"/>
  </r>
  <r>
    <x v="1"/>
    <x v="1"/>
    <x v="197"/>
    <d v="1899-12-30T05:09:00"/>
    <n v="267"/>
    <d v="2018-09-24T00:00:00"/>
    <n v="39"/>
    <n v="9"/>
    <s v="set"/>
    <d v="2018-09-24T00:00:00"/>
  </r>
  <r>
    <x v="1"/>
    <x v="0"/>
    <x v="161"/>
    <d v="1899-12-30T23:03:00"/>
    <n v="267"/>
    <d v="2018-09-24T00:00:00"/>
    <n v="39"/>
    <n v="9"/>
    <s v="set"/>
    <d v="2018-09-24T00:00:00"/>
  </r>
  <r>
    <x v="1"/>
    <x v="0"/>
    <x v="35"/>
    <d v="1899-12-30T23:16:00"/>
    <n v="270"/>
    <d v="2018-09-27T00:00:00"/>
    <n v="39"/>
    <n v="9"/>
    <s v="set"/>
    <d v="2018-09-27T00:00:00"/>
  </r>
  <r>
    <x v="1"/>
    <x v="0"/>
    <x v="18"/>
    <d v="1899-12-30T23:13:00"/>
    <n v="270"/>
    <d v="2018-09-27T00:00:00"/>
    <n v="39"/>
    <n v="9"/>
    <s v="set"/>
    <d v="2018-09-27T00:00:00"/>
  </r>
  <r>
    <x v="1"/>
    <x v="0"/>
    <x v="9"/>
    <d v="1899-12-30T23:31:00"/>
    <n v="270"/>
    <d v="2018-09-27T00:00:00"/>
    <n v="39"/>
    <n v="9"/>
    <s v="set"/>
    <d v="2018-09-27T00:00:00"/>
  </r>
  <r>
    <x v="1"/>
    <x v="0"/>
    <x v="30"/>
    <d v="1899-12-30T23:02:00"/>
    <n v="270"/>
    <d v="2018-09-27T00:00:00"/>
    <n v="39"/>
    <n v="9"/>
    <s v="set"/>
    <d v="2018-09-27T00:00:00"/>
  </r>
  <r>
    <x v="1"/>
    <x v="0"/>
    <x v="18"/>
    <d v="1899-12-30T23:24:00"/>
    <n v="271"/>
    <d v="2018-09-28T00:00:00"/>
    <n v="39"/>
    <n v="9"/>
    <s v="set"/>
    <d v="2018-09-28T00:00:00"/>
  </r>
  <r>
    <x v="1"/>
    <x v="0"/>
    <x v="180"/>
    <d v="1899-12-30T23:14:00"/>
    <n v="271"/>
    <d v="2018-09-28T00:00:00"/>
    <n v="39"/>
    <n v="9"/>
    <s v="set"/>
    <d v="2018-09-28T00:00:00"/>
  </r>
  <r>
    <x v="1"/>
    <x v="0"/>
    <x v="5"/>
    <d v="1899-12-30T23:20:00"/>
    <n v="271"/>
    <d v="2018-09-28T00:00:00"/>
    <n v="39"/>
    <n v="9"/>
    <s v="set"/>
    <d v="2018-09-28T00:00:00"/>
  </r>
  <r>
    <x v="1"/>
    <x v="0"/>
    <x v="20"/>
    <d v="1899-12-30T23:33:00"/>
    <n v="275"/>
    <d v="2018-10-02T00:00:00"/>
    <n v="40"/>
    <n v="10"/>
    <s v="ott"/>
    <d v="2018-10-02T00:00:00"/>
  </r>
  <r>
    <x v="1"/>
    <x v="0"/>
    <x v="198"/>
    <d v="1899-12-30T23:30:00"/>
    <n v="275"/>
    <d v="2018-10-02T00:00:00"/>
    <n v="40"/>
    <n v="10"/>
    <s v="ott"/>
    <d v="2018-10-02T00:00:00"/>
  </r>
  <r>
    <x v="1"/>
    <x v="0"/>
    <x v="49"/>
    <d v="1899-12-30T23:22:00"/>
    <n v="275"/>
    <d v="2018-10-02T00:00:00"/>
    <n v="40"/>
    <n v="10"/>
    <s v="ott"/>
    <d v="2018-10-02T00:00:00"/>
  </r>
  <r>
    <x v="1"/>
    <x v="0"/>
    <x v="15"/>
    <d v="1899-12-30T23:13:00"/>
    <n v="275"/>
    <d v="2018-10-02T00:00:00"/>
    <n v="40"/>
    <n v="10"/>
    <s v="ott"/>
    <d v="2018-10-02T00:00:00"/>
  </r>
  <r>
    <x v="1"/>
    <x v="0"/>
    <x v="199"/>
    <d v="1899-12-30T23:17:00"/>
    <n v="276"/>
    <d v="2018-10-03T00:00:00"/>
    <n v="40"/>
    <n v="10"/>
    <s v="ott"/>
    <d v="2018-10-03T00:00:00"/>
  </r>
  <r>
    <x v="1"/>
    <x v="0"/>
    <x v="30"/>
    <d v="1899-12-30T23:08:00"/>
    <n v="276"/>
    <d v="2018-10-03T00:00:00"/>
    <n v="40"/>
    <n v="10"/>
    <s v="ott"/>
    <d v="2018-10-03T00:00:00"/>
  </r>
  <r>
    <x v="1"/>
    <x v="0"/>
    <x v="5"/>
    <d v="1899-12-30T23:13:00"/>
    <n v="278"/>
    <d v="2018-10-05T00:00:00"/>
    <n v="40"/>
    <n v="10"/>
    <s v="ott"/>
    <d v="2018-10-05T00:00:00"/>
  </r>
  <r>
    <x v="1"/>
    <x v="0"/>
    <x v="129"/>
    <d v="1899-12-30T23:01:00"/>
    <n v="278"/>
    <d v="2018-10-05T00:00:00"/>
    <n v="40"/>
    <n v="10"/>
    <s v="ott"/>
    <d v="2018-10-05T00:00:00"/>
  </r>
  <r>
    <x v="1"/>
    <x v="0"/>
    <x v="51"/>
    <d v="1899-12-30T23:06:00"/>
    <n v="287"/>
    <d v="2018-10-14T00:00:00"/>
    <n v="42"/>
    <n v="10"/>
    <s v="ott"/>
    <d v="2018-10-14T00:00:00"/>
  </r>
  <r>
    <x v="1"/>
    <x v="0"/>
    <x v="200"/>
    <d v="1899-12-30T23:03:00"/>
    <n v="289"/>
    <d v="2018-10-16T00:00:00"/>
    <n v="42"/>
    <n v="10"/>
    <s v="ott"/>
    <d v="2018-10-16T00:00:00"/>
  </r>
  <r>
    <x v="1"/>
    <x v="0"/>
    <x v="201"/>
    <d v="1899-12-30T23:26:00"/>
    <n v="289"/>
    <d v="2018-10-16T00:00:00"/>
    <n v="42"/>
    <n v="10"/>
    <s v="ott"/>
    <d v="2018-10-16T00:00:00"/>
  </r>
  <r>
    <x v="1"/>
    <x v="0"/>
    <x v="202"/>
    <d v="1899-12-30T23:05:00"/>
    <n v="289"/>
    <d v="2018-10-16T00:00:00"/>
    <n v="42"/>
    <n v="10"/>
    <s v="ott"/>
    <d v="2018-10-16T00:00:00"/>
  </r>
  <r>
    <x v="1"/>
    <x v="0"/>
    <x v="5"/>
    <d v="1899-12-30T23:19:00"/>
    <n v="292"/>
    <d v="2018-10-19T00:00:00"/>
    <n v="42"/>
    <n v="10"/>
    <s v="ott"/>
    <d v="2018-10-19T00:00:00"/>
  </r>
  <r>
    <x v="1"/>
    <x v="0"/>
    <x v="203"/>
    <d v="1899-12-30T23:11:00"/>
    <n v="296"/>
    <d v="2018-10-23T00:00:00"/>
    <n v="43"/>
    <n v="10"/>
    <s v="ott"/>
    <d v="2018-10-23T00:00:00"/>
  </r>
  <r>
    <x v="1"/>
    <x v="0"/>
    <x v="201"/>
    <d v="1899-12-30T23:03:00"/>
    <n v="296"/>
    <d v="2018-10-23T00:00:00"/>
    <n v="43"/>
    <n v="10"/>
    <s v="ott"/>
    <d v="2018-10-23T00:00:00"/>
  </r>
  <r>
    <x v="1"/>
    <x v="0"/>
    <x v="15"/>
    <d v="1899-12-30T23:25:00"/>
    <n v="296"/>
    <d v="2018-10-23T00:00:00"/>
    <n v="43"/>
    <n v="10"/>
    <s v="ott"/>
    <d v="2018-10-23T00:00:00"/>
  </r>
  <r>
    <x v="1"/>
    <x v="0"/>
    <x v="18"/>
    <d v="1899-12-30T23:06:00"/>
    <n v="297"/>
    <d v="2018-10-24T00:00:00"/>
    <n v="43"/>
    <n v="10"/>
    <s v="ott"/>
    <d v="2018-10-24T00:00:00"/>
  </r>
  <r>
    <x v="1"/>
    <x v="0"/>
    <x v="15"/>
    <d v="1899-12-30T23:12:00"/>
    <n v="298"/>
    <d v="2018-10-25T00:00:00"/>
    <n v="43"/>
    <n v="10"/>
    <s v="ott"/>
    <d v="2018-10-25T00:00:00"/>
  </r>
  <r>
    <x v="1"/>
    <x v="0"/>
    <x v="204"/>
    <d v="1899-12-30T23:19:00"/>
    <n v="299"/>
    <d v="2018-10-26T00:00:00"/>
    <n v="43"/>
    <n v="10"/>
    <s v="ott"/>
    <d v="2018-10-26T00:00:00"/>
  </r>
  <r>
    <x v="1"/>
    <x v="0"/>
    <x v="120"/>
    <d v="1899-12-30T23:30:00"/>
    <n v="299"/>
    <d v="2018-10-26T00:00:00"/>
    <n v="43"/>
    <n v="10"/>
    <s v="ott"/>
    <d v="2018-10-26T00:00:00"/>
  </r>
  <r>
    <x v="1"/>
    <x v="0"/>
    <x v="205"/>
    <d v="1899-12-30T23:40:00"/>
    <n v="301"/>
    <d v="2018-10-28T00:00:00"/>
    <n v="44"/>
    <n v="10"/>
    <s v="ott"/>
    <d v="2018-10-28T00:00:00"/>
  </r>
  <r>
    <x v="1"/>
    <x v="0"/>
    <x v="48"/>
    <d v="1899-12-30T23:17:00"/>
    <n v="306"/>
    <d v="2018-11-02T00:00:00"/>
    <n v="44"/>
    <n v="11"/>
    <s v="nov"/>
    <d v="2018-11-02T00:00:00"/>
  </r>
  <r>
    <x v="1"/>
    <x v="0"/>
    <x v="18"/>
    <d v="1899-12-30T23:14:00"/>
    <n v="309"/>
    <d v="2018-11-05T00:00:00"/>
    <n v="45"/>
    <n v="11"/>
    <s v="nov"/>
    <d v="2018-11-05T00:00:00"/>
  </r>
  <r>
    <x v="1"/>
    <x v="0"/>
    <x v="102"/>
    <d v="1899-12-30T23:06:00"/>
    <n v="310"/>
    <d v="2018-11-06T00:00:00"/>
    <n v="45"/>
    <n v="11"/>
    <s v="nov"/>
    <d v="2018-11-06T00:00:00"/>
  </r>
  <r>
    <x v="1"/>
    <x v="0"/>
    <x v="18"/>
    <d v="1899-12-30T23:09:00"/>
    <n v="311"/>
    <d v="2018-11-07T00:00:00"/>
    <n v="45"/>
    <n v="11"/>
    <s v="nov"/>
    <d v="2018-11-07T00:00:00"/>
  </r>
  <r>
    <x v="1"/>
    <x v="1"/>
    <x v="206"/>
    <d v="1899-12-30T23:29:00"/>
    <n v="313"/>
    <d v="2018-11-09T00:00:00"/>
    <n v="45"/>
    <n v="11"/>
    <s v="nov"/>
    <d v="2018-11-09T00:00:00"/>
  </r>
  <r>
    <x v="1"/>
    <x v="1"/>
    <x v="135"/>
    <d v="1899-12-30T00:34:00"/>
    <n v="314"/>
    <d v="2018-11-10T00:00:00"/>
    <n v="45"/>
    <n v="11"/>
    <s v="nov"/>
    <d v="2018-11-10T00:00:00"/>
  </r>
  <r>
    <x v="1"/>
    <x v="1"/>
    <x v="47"/>
    <d v="1899-12-30T00:11:00"/>
    <n v="314"/>
    <d v="2018-11-10T00:00:00"/>
    <n v="45"/>
    <n v="11"/>
    <s v="nov"/>
    <d v="2018-11-10T00:00:00"/>
  </r>
  <r>
    <x v="1"/>
    <x v="1"/>
    <x v="83"/>
    <d v="1899-12-30T00:17:00"/>
    <n v="314"/>
    <d v="2018-11-10T00:00:00"/>
    <n v="45"/>
    <n v="11"/>
    <s v="nov"/>
    <d v="2018-11-10T00:00:00"/>
  </r>
  <r>
    <x v="1"/>
    <x v="1"/>
    <x v="207"/>
    <d v="1899-12-30T23:51:00"/>
    <n v="316"/>
    <d v="2018-11-12T00:00:00"/>
    <n v="46"/>
    <n v="11"/>
    <s v="nov"/>
    <d v="2018-11-12T00:00:00"/>
  </r>
  <r>
    <x v="1"/>
    <x v="1"/>
    <x v="6"/>
    <d v="1899-12-30T23:09:00"/>
    <n v="316"/>
    <d v="2018-11-12T00:00:00"/>
    <n v="46"/>
    <n v="11"/>
    <s v="nov"/>
    <d v="2018-11-12T00:00:00"/>
  </r>
  <r>
    <x v="1"/>
    <x v="1"/>
    <x v="15"/>
    <d v="1899-12-30T23:14:00"/>
    <n v="316"/>
    <d v="2018-11-12T00:00:00"/>
    <n v="46"/>
    <n v="11"/>
    <s v="nov"/>
    <d v="2018-11-12T00:00:00"/>
  </r>
  <r>
    <x v="1"/>
    <x v="1"/>
    <x v="135"/>
    <d v="1899-12-30T00:41:00"/>
    <n v="317"/>
    <d v="2018-11-13T00:00:00"/>
    <n v="46"/>
    <n v="11"/>
    <s v="nov"/>
    <d v="2018-11-13T00:00:00"/>
  </r>
  <r>
    <x v="1"/>
    <x v="1"/>
    <x v="47"/>
    <d v="1899-12-30T00:22:00"/>
    <n v="317"/>
    <d v="2018-11-13T00:00:00"/>
    <n v="46"/>
    <n v="11"/>
    <s v="nov"/>
    <d v="2018-11-13T00:00:00"/>
  </r>
  <r>
    <x v="1"/>
    <x v="1"/>
    <x v="83"/>
    <d v="1899-12-30T00:05:00"/>
    <n v="317"/>
    <d v="2018-11-13T00:00:00"/>
    <n v="46"/>
    <n v="11"/>
    <s v="nov"/>
    <d v="2018-11-13T00:00:00"/>
  </r>
  <r>
    <x v="1"/>
    <x v="1"/>
    <x v="31"/>
    <d v="1899-12-30T00:29:00"/>
    <n v="317"/>
    <d v="2018-11-13T00:00:00"/>
    <n v="46"/>
    <n v="11"/>
    <s v="nov"/>
    <d v="2018-11-13T00:00:00"/>
  </r>
  <r>
    <x v="1"/>
    <x v="1"/>
    <x v="21"/>
    <d v="1899-12-30T00:13:00"/>
    <n v="317"/>
    <d v="2018-11-13T00:00:00"/>
    <n v="46"/>
    <n v="11"/>
    <s v="nov"/>
    <d v="2018-11-13T00:00:00"/>
  </r>
  <r>
    <x v="1"/>
    <x v="1"/>
    <x v="208"/>
    <d v="1899-12-30T00:35:00"/>
    <n v="317"/>
    <d v="2018-11-13T00:00:00"/>
    <n v="46"/>
    <n v="11"/>
    <s v="nov"/>
    <d v="2018-11-13T00:00:00"/>
  </r>
  <r>
    <x v="1"/>
    <x v="0"/>
    <x v="27"/>
    <d v="1899-12-30T23:13:00"/>
    <n v="317"/>
    <d v="2018-11-13T00:00:00"/>
    <n v="46"/>
    <n v="11"/>
    <s v="nov"/>
    <d v="2018-11-13T00:00:00"/>
  </r>
  <r>
    <x v="1"/>
    <x v="0"/>
    <x v="18"/>
    <d v="1899-12-30T23:05:00"/>
    <n v="320"/>
    <d v="2018-11-16T00:00:00"/>
    <n v="46"/>
    <n v="11"/>
    <s v="nov"/>
    <d v="2018-11-16T00:00:00"/>
  </r>
  <r>
    <x v="1"/>
    <x v="0"/>
    <x v="19"/>
    <d v="1899-12-30T23:10:00"/>
    <n v="323"/>
    <d v="2018-11-19T00:00:00"/>
    <n v="47"/>
    <n v="11"/>
    <s v="nov"/>
    <d v="2018-11-19T00:00:00"/>
  </r>
  <r>
    <x v="1"/>
    <x v="0"/>
    <x v="6"/>
    <d v="1899-12-30T23:05:00"/>
    <n v="323"/>
    <d v="2018-11-19T00:00:00"/>
    <n v="47"/>
    <n v="11"/>
    <s v="nov"/>
    <d v="2018-11-19T00:00:00"/>
  </r>
  <r>
    <x v="1"/>
    <x v="0"/>
    <x v="15"/>
    <d v="1899-12-30T23:01:00"/>
    <n v="323"/>
    <d v="2018-11-19T00:00:00"/>
    <n v="47"/>
    <n v="11"/>
    <s v="nov"/>
    <d v="2018-11-19T00:00:00"/>
  </r>
  <r>
    <x v="1"/>
    <x v="0"/>
    <x v="15"/>
    <d v="1899-12-30T23:01:00"/>
    <n v="324"/>
    <d v="2018-11-20T00:00:00"/>
    <n v="47"/>
    <n v="11"/>
    <s v="nov"/>
    <d v="2018-11-20T00:00:00"/>
  </r>
  <r>
    <x v="1"/>
    <x v="0"/>
    <x v="209"/>
    <d v="1899-12-30T23:17:00"/>
    <n v="324"/>
    <d v="2018-11-20T00:00:00"/>
    <n v="47"/>
    <n v="11"/>
    <s v="nov"/>
    <d v="2018-11-20T00:00:00"/>
  </r>
  <r>
    <x v="1"/>
    <x v="0"/>
    <x v="30"/>
    <d v="1899-12-30T23:05:00"/>
    <n v="325"/>
    <d v="2018-11-21T00:00:00"/>
    <n v="47"/>
    <n v="11"/>
    <s v="nov"/>
    <d v="2018-11-21T00:00:00"/>
  </r>
  <r>
    <x v="1"/>
    <x v="0"/>
    <x v="30"/>
    <d v="1899-12-30T23:09:00"/>
    <n v="326"/>
    <d v="2018-11-22T00:00:00"/>
    <n v="47"/>
    <n v="11"/>
    <s v="nov"/>
    <d v="2018-11-22T00:00:00"/>
  </r>
  <r>
    <x v="1"/>
    <x v="0"/>
    <x v="35"/>
    <d v="1899-12-30T23:02:00"/>
    <n v="327"/>
    <d v="2018-11-23T00:00:00"/>
    <n v="47"/>
    <n v="11"/>
    <s v="nov"/>
    <d v="2018-11-23T00:00:00"/>
  </r>
  <r>
    <x v="1"/>
    <x v="0"/>
    <x v="210"/>
    <d v="1899-12-30T23:20:00"/>
    <n v="327"/>
    <d v="2018-11-23T00:00:00"/>
    <n v="47"/>
    <n v="11"/>
    <s v="nov"/>
    <d v="2018-11-23T00:00:00"/>
  </r>
  <r>
    <x v="1"/>
    <x v="0"/>
    <x v="106"/>
    <d v="1899-12-30T23:12:00"/>
    <n v="327"/>
    <d v="2018-11-23T00:00:00"/>
    <n v="47"/>
    <n v="11"/>
    <s v="nov"/>
    <d v="2018-11-23T00:00:00"/>
  </r>
  <r>
    <x v="1"/>
    <x v="0"/>
    <x v="19"/>
    <d v="1899-12-30T23:16:00"/>
    <n v="330"/>
    <d v="2018-11-26T00:00:00"/>
    <n v="48"/>
    <n v="11"/>
    <s v="nov"/>
    <d v="2018-11-26T00:00:00"/>
  </r>
  <r>
    <x v="1"/>
    <x v="0"/>
    <x v="15"/>
    <d v="1899-12-30T23:14:00"/>
    <n v="330"/>
    <d v="2018-11-26T00:00:00"/>
    <n v="48"/>
    <n v="11"/>
    <s v="nov"/>
    <d v="2018-11-26T00:00:00"/>
  </r>
  <r>
    <x v="1"/>
    <x v="0"/>
    <x v="186"/>
    <d v="1899-12-30T23:24:00"/>
    <n v="331"/>
    <d v="2018-11-27T00:00:00"/>
    <n v="48"/>
    <n v="11"/>
    <s v="nov"/>
    <d v="2018-11-27T00:00:00"/>
  </r>
  <r>
    <x v="1"/>
    <x v="0"/>
    <x v="15"/>
    <d v="1899-12-30T23:19:00"/>
    <n v="331"/>
    <d v="2018-11-27T00:00:00"/>
    <n v="48"/>
    <n v="11"/>
    <s v="nov"/>
    <d v="2018-11-27T00:00:00"/>
  </r>
  <r>
    <x v="1"/>
    <x v="0"/>
    <x v="15"/>
    <d v="1899-12-30T23:03:00"/>
    <n v="332"/>
    <d v="2018-11-28T00:00:00"/>
    <n v="48"/>
    <n v="11"/>
    <s v="nov"/>
    <d v="2018-11-28T00:00:00"/>
  </r>
  <r>
    <x v="1"/>
    <x v="0"/>
    <x v="30"/>
    <d v="1899-12-30T23:08:00"/>
    <n v="338"/>
    <d v="2018-12-04T00:00:00"/>
    <n v="49"/>
    <n v="12"/>
    <s v="dic"/>
    <d v="2018-12-04T00:00:00"/>
  </r>
  <r>
    <x v="1"/>
    <x v="0"/>
    <x v="30"/>
    <d v="1899-12-30T23:02:00"/>
    <n v="339"/>
    <d v="2018-12-05T00:00:00"/>
    <n v="49"/>
    <n v="12"/>
    <s v="dic"/>
    <d v="2018-12-05T00:00:00"/>
  </r>
  <r>
    <x v="1"/>
    <x v="1"/>
    <x v="211"/>
    <d v="1899-12-30T00:03:00"/>
    <n v="341"/>
    <d v="2018-12-07T00:00:00"/>
    <n v="49"/>
    <n v="12"/>
    <s v="dic"/>
    <d v="2018-12-07T00:00:00"/>
  </r>
  <r>
    <x v="1"/>
    <x v="1"/>
    <x v="9"/>
    <d v="1899-12-30T00:01:00"/>
    <n v="341"/>
    <d v="2018-12-07T00:00:00"/>
    <n v="49"/>
    <n v="12"/>
    <s v="dic"/>
    <d v="2018-12-07T00:00:00"/>
  </r>
  <r>
    <x v="1"/>
    <x v="1"/>
    <x v="85"/>
    <d v="1899-12-30T00:33:00"/>
    <n v="341"/>
    <d v="2018-12-07T00:00:00"/>
    <n v="49"/>
    <n v="12"/>
    <s v="dic"/>
    <d v="2018-12-07T00:00:00"/>
  </r>
  <r>
    <x v="1"/>
    <x v="1"/>
    <x v="10"/>
    <d v="1899-12-30T23:59:00"/>
    <n v="341"/>
    <d v="2018-12-07T00:00:00"/>
    <n v="49"/>
    <n v="12"/>
    <s v="dic"/>
    <d v="2018-12-07T00:00:00"/>
  </r>
  <r>
    <x v="1"/>
    <x v="1"/>
    <x v="87"/>
    <d v="1899-12-30T00:16:00"/>
    <n v="341"/>
    <d v="2018-12-07T00:00:00"/>
    <n v="49"/>
    <n v="12"/>
    <s v="dic"/>
    <d v="2018-12-07T00:00:00"/>
  </r>
  <r>
    <x v="1"/>
    <x v="1"/>
    <x v="212"/>
    <d v="1899-12-30T00:05:00"/>
    <n v="341"/>
    <d v="2018-12-07T00:00:00"/>
    <n v="49"/>
    <n v="12"/>
    <s v="dic"/>
    <d v="2018-12-07T00:00:00"/>
  </r>
  <r>
    <x v="1"/>
    <x v="1"/>
    <x v="30"/>
    <d v="1899-12-30T23:20:00"/>
    <n v="341"/>
    <d v="2018-12-07T00:00:00"/>
    <n v="49"/>
    <n v="12"/>
    <s v="dic"/>
    <d v="2018-12-07T00:00:00"/>
  </r>
  <r>
    <x v="1"/>
    <x v="1"/>
    <x v="109"/>
    <d v="1899-12-30T05:19:00"/>
    <n v="343"/>
    <d v="2018-12-09T00:00:00"/>
    <n v="50"/>
    <n v="12"/>
    <s v="dic"/>
    <d v="2018-12-09T00:00:00"/>
  </r>
  <r>
    <x v="1"/>
    <x v="1"/>
    <x v="139"/>
    <d v="1899-12-30T05:01:00"/>
    <n v="343"/>
    <d v="2018-12-09T00:00:00"/>
    <n v="50"/>
    <n v="12"/>
    <s v="dic"/>
    <d v="2018-12-09T00:00:00"/>
  </r>
  <r>
    <x v="1"/>
    <x v="1"/>
    <x v="126"/>
    <d v="1899-12-30T05:14:00"/>
    <n v="343"/>
    <d v="2018-12-09T00:00:00"/>
    <n v="50"/>
    <n v="12"/>
    <s v="dic"/>
    <d v="2018-12-09T00:00:00"/>
  </r>
  <r>
    <x v="1"/>
    <x v="1"/>
    <x v="213"/>
    <d v="1899-12-30T05:05:00"/>
    <n v="343"/>
    <d v="2018-12-09T00:00:00"/>
    <n v="50"/>
    <n v="12"/>
    <s v="dic"/>
    <d v="2018-12-09T00:00:00"/>
  </r>
  <r>
    <x v="1"/>
    <x v="0"/>
    <x v="30"/>
    <d v="1899-12-30T23:04:00"/>
    <n v="344"/>
    <d v="2018-12-10T00:00:00"/>
    <n v="50"/>
    <n v="12"/>
    <s v="dic"/>
    <d v="2018-12-10T00:00:00"/>
  </r>
  <r>
    <x v="1"/>
    <x v="0"/>
    <x v="30"/>
    <d v="1899-12-30T23:05:00"/>
    <n v="345"/>
    <d v="2018-12-11T00:00:00"/>
    <n v="50"/>
    <n v="12"/>
    <s v="dic"/>
    <d v="2018-12-11T00:00:00"/>
  </r>
  <r>
    <x v="1"/>
    <x v="0"/>
    <x v="35"/>
    <d v="1899-12-30T23:06:00"/>
    <n v="347"/>
    <d v="2018-12-13T00:00:00"/>
    <n v="50"/>
    <n v="12"/>
    <s v="dic"/>
    <d v="2018-12-13T00:00:00"/>
  </r>
  <r>
    <x v="1"/>
    <x v="0"/>
    <x v="214"/>
    <d v="1899-12-30T23:03:00"/>
    <n v="347"/>
    <d v="2018-12-13T00:00:00"/>
    <n v="50"/>
    <n v="12"/>
    <s v="dic"/>
    <d v="2018-12-13T00:00:00"/>
  </r>
  <r>
    <x v="1"/>
    <x v="0"/>
    <x v="48"/>
    <d v="1899-12-30T23:01:00"/>
    <n v="353"/>
    <d v="2018-12-19T00:00:00"/>
    <n v="51"/>
    <n v="12"/>
    <s v="dic"/>
    <d v="2018-12-19T00:00:00"/>
  </r>
  <r>
    <x v="1"/>
    <x v="0"/>
    <x v="215"/>
    <d v="1899-12-30T23:07:00"/>
    <n v="353"/>
    <d v="2018-12-19T00:00:00"/>
    <n v="51"/>
    <n v="12"/>
    <s v="dic"/>
    <d v="2018-12-19T00:00:00"/>
  </r>
  <r>
    <x v="1"/>
    <x v="0"/>
    <x v="30"/>
    <d v="1899-12-30T23:17:00"/>
    <n v="354"/>
    <d v="2018-12-20T00:00:00"/>
    <n v="51"/>
    <n v="12"/>
    <s v="dic"/>
    <d v="2018-12-20T00:00:00"/>
  </r>
  <r>
    <x v="1"/>
    <x v="0"/>
    <x v="6"/>
    <d v="1899-12-30T23:09:00"/>
    <n v="355"/>
    <d v="2018-12-21T00:00:00"/>
    <n v="51"/>
    <n v="12"/>
    <s v="dic"/>
    <d v="2018-12-21T00:00:00"/>
  </r>
  <r>
    <x v="1"/>
    <x v="0"/>
    <x v="129"/>
    <d v="1899-12-30T23:14:00"/>
    <n v="355"/>
    <d v="2018-12-21T00:00:00"/>
    <n v="51"/>
    <n v="12"/>
    <s v="dic"/>
    <d v="2018-12-21T00:00:00"/>
  </r>
  <r>
    <x v="1"/>
    <x v="1"/>
    <x v="90"/>
    <d v="1899-12-30T03:14:00"/>
    <n v="357"/>
    <d v="2018-12-23T00:00:00"/>
    <n v="52"/>
    <n v="12"/>
    <s v="dic"/>
    <d v="2018-12-23T00:00:00"/>
  </r>
  <r>
    <x v="1"/>
    <x v="1"/>
    <x v="216"/>
    <d v="1899-12-30T23:53:00"/>
    <n v="357"/>
    <d v="2018-12-23T00:00:00"/>
    <n v="52"/>
    <n v="12"/>
    <s v="dic"/>
    <d v="2018-12-23T00:00:00"/>
  </r>
  <r>
    <x v="1"/>
    <x v="1"/>
    <x v="33"/>
    <d v="1899-12-30T23:00:00"/>
    <n v="357"/>
    <d v="2018-12-23T00:00:00"/>
    <n v="52"/>
    <n v="12"/>
    <s v="dic"/>
    <d v="2018-12-23T00:00:00"/>
  </r>
  <r>
    <x v="1"/>
    <x v="1"/>
    <x v="35"/>
    <d v="1899-12-30T23:08:00"/>
    <n v="357"/>
    <d v="2018-12-23T00:00:00"/>
    <n v="52"/>
    <n v="12"/>
    <s v="dic"/>
    <d v="2018-12-23T00:00:00"/>
  </r>
  <r>
    <x v="1"/>
    <x v="1"/>
    <x v="29"/>
    <d v="1899-12-30T23:14:00"/>
    <n v="357"/>
    <d v="2018-12-23T00:00:00"/>
    <n v="52"/>
    <n v="12"/>
    <s v="dic"/>
    <d v="2018-12-23T00:00:00"/>
  </r>
  <r>
    <x v="1"/>
    <x v="1"/>
    <x v="84"/>
    <d v="1899-12-30T05:06:00"/>
    <n v="357"/>
    <d v="2018-12-23T00:00:00"/>
    <n v="52"/>
    <n v="12"/>
    <s v="dic"/>
    <d v="2018-12-23T00:00:00"/>
  </r>
  <r>
    <x v="1"/>
    <x v="1"/>
    <x v="129"/>
    <d v="1899-12-30T23:05:00"/>
    <n v="357"/>
    <d v="2018-12-23T00:00:00"/>
    <n v="52"/>
    <n v="12"/>
    <s v="dic"/>
    <d v="2018-12-23T00:00:00"/>
  </r>
  <r>
    <x v="1"/>
    <x v="1"/>
    <x v="102"/>
    <d v="1899-12-30T23:11:00"/>
    <n v="357"/>
    <d v="2018-12-23T00:00:00"/>
    <n v="52"/>
    <n v="12"/>
    <s v="dic"/>
    <d v="2018-12-23T00:00:00"/>
  </r>
  <r>
    <x v="1"/>
    <x v="1"/>
    <x v="84"/>
    <d v="1899-12-30T05:30:00"/>
    <n v="358"/>
    <d v="2018-12-24T00:00:00"/>
    <n v="52"/>
    <n v="12"/>
    <s v="dic"/>
    <d v="2018-12-24T00:00:00"/>
  </r>
  <r>
    <x v="1"/>
    <x v="1"/>
    <x v="194"/>
    <d v="1899-12-30T04:40:00"/>
    <n v="358"/>
    <d v="2018-12-24T00:00:00"/>
    <n v="52"/>
    <n v="12"/>
    <s v="dic"/>
    <d v="2018-12-24T00:00:00"/>
  </r>
  <r>
    <x v="1"/>
    <x v="1"/>
    <x v="195"/>
    <d v="1899-12-30T05:01:00"/>
    <n v="358"/>
    <d v="2018-12-24T00:00:00"/>
    <n v="52"/>
    <n v="12"/>
    <s v="dic"/>
    <d v="2018-12-24T00:00:00"/>
  </r>
  <r>
    <x v="1"/>
    <x v="1"/>
    <x v="197"/>
    <d v="1899-12-30T05:24:00"/>
    <n v="358"/>
    <d v="2018-12-24T00:00:00"/>
    <n v="52"/>
    <n v="12"/>
    <s v="dic"/>
    <d v="2018-12-24T00:00:00"/>
  </r>
  <r>
    <x v="1"/>
    <x v="1"/>
    <x v="99"/>
    <d v="1899-12-30T04:49:00"/>
    <n v="358"/>
    <d v="2018-12-24T00:00:00"/>
    <n v="52"/>
    <n v="12"/>
    <s v="dic"/>
    <d v="2018-12-24T00:00:00"/>
  </r>
  <r>
    <x v="1"/>
    <x v="1"/>
    <x v="217"/>
    <d v="1899-12-30T05:33:00"/>
    <n v="358"/>
    <d v="2018-12-24T00:00:00"/>
    <n v="52"/>
    <n v="12"/>
    <s v="dic"/>
    <d v="2018-12-24T00:00:00"/>
  </r>
  <r>
    <x v="1"/>
    <x v="1"/>
    <x v="48"/>
    <d v="1899-12-30T23:07:00"/>
    <n v="360"/>
    <d v="2018-12-26T00:00:00"/>
    <n v="52"/>
    <n v="12"/>
    <s v="dic"/>
    <d v="2018-12-26T00:00:00"/>
  </r>
  <r>
    <x v="1"/>
    <x v="1"/>
    <x v="165"/>
    <d v="1899-12-30T23:27:00"/>
    <n v="360"/>
    <d v="2018-12-26T00:00:00"/>
    <n v="52"/>
    <n v="12"/>
    <s v="dic"/>
    <d v="2018-12-26T00:00:00"/>
  </r>
  <r>
    <x v="1"/>
    <x v="1"/>
    <x v="201"/>
    <d v="1899-12-30T23:41:00"/>
    <n v="360"/>
    <d v="2018-12-26T00:00:00"/>
    <n v="52"/>
    <n v="12"/>
    <s v="dic"/>
    <d v="2018-12-26T00:00:00"/>
  </r>
  <r>
    <x v="1"/>
    <x v="1"/>
    <x v="42"/>
    <d v="1899-12-30T23:56:00"/>
    <n v="360"/>
    <d v="2018-12-26T00:00:00"/>
    <n v="52"/>
    <n v="12"/>
    <s v="dic"/>
    <d v="2018-12-26T00:00:00"/>
  </r>
  <r>
    <x v="1"/>
    <x v="0"/>
    <x v="19"/>
    <d v="1899-12-30T23:25:00"/>
    <n v="361"/>
    <d v="2018-12-27T00:00:00"/>
    <n v="52"/>
    <n v="12"/>
    <s v="dic"/>
    <d v="2018-12-27T00:00:00"/>
  </r>
  <r>
    <x v="1"/>
    <x v="0"/>
    <x v="19"/>
    <d v="1899-12-30T23:25:00"/>
    <n v="361"/>
    <d v="2018-12-27T00:00:00"/>
    <n v="52"/>
    <n v="12"/>
    <s v="dic"/>
    <d v="2018-12-27T00:00:00"/>
  </r>
  <r>
    <x v="1"/>
    <x v="1"/>
    <x v="203"/>
    <d v="1899-12-30T00:03:00"/>
    <n v="361"/>
    <d v="2018-12-27T00:00:00"/>
    <n v="52"/>
    <n v="12"/>
    <s v="dic"/>
    <d v="2018-12-27T00:00:00"/>
  </r>
  <r>
    <x v="1"/>
    <x v="1"/>
    <x v="117"/>
    <d v="1899-12-30T00:09:00"/>
    <n v="361"/>
    <d v="2018-12-27T00:00:00"/>
    <n v="52"/>
    <n v="12"/>
    <s v="dic"/>
    <d v="2018-12-27T00:00:00"/>
  </r>
  <r>
    <x v="1"/>
    <x v="0"/>
    <x v="15"/>
    <d v="1899-12-30T23:30:00"/>
    <n v="361"/>
    <d v="2018-12-27T00:00:00"/>
    <n v="52"/>
    <n v="12"/>
    <s v="dic"/>
    <d v="2018-12-27T00:00:00"/>
  </r>
  <r>
    <x v="1"/>
    <x v="0"/>
    <x v="15"/>
    <d v="1899-12-30T23:30:00"/>
    <n v="361"/>
    <d v="2018-12-27T00:00:00"/>
    <n v="52"/>
    <n v="12"/>
    <s v="dic"/>
    <d v="2018-12-27T00:00:00"/>
  </r>
  <r>
    <x v="2"/>
    <x v="0"/>
    <x v="18"/>
    <d v="1899-12-30T23:23:00"/>
    <n v="3"/>
    <d v="2019-01-03T00:00:00"/>
    <n v="1"/>
    <n v="1"/>
    <s v="gen"/>
    <d v="2019-01-03T00:00:00"/>
  </r>
  <r>
    <x v="2"/>
    <x v="0"/>
    <x v="12"/>
    <d v="1899-12-30T23:07:00"/>
    <n v="4"/>
    <d v="2019-01-04T00:00:00"/>
    <n v="1"/>
    <n v="1"/>
    <s v="gen"/>
    <d v="2019-01-04T00:00:00"/>
  </r>
  <r>
    <x v="2"/>
    <x v="1"/>
    <x v="20"/>
    <d v="1899-12-30T23:36:00"/>
    <n v="8"/>
    <d v="2019-01-08T00:00:00"/>
    <n v="2"/>
    <n v="1"/>
    <s v="gen"/>
    <d v="2019-01-08T00:00:00"/>
  </r>
  <r>
    <x v="2"/>
    <x v="1"/>
    <x v="21"/>
    <d v="1899-12-30T23:55:00"/>
    <n v="8"/>
    <d v="2019-01-08T00:00:00"/>
    <n v="2"/>
    <n v="1"/>
    <s v="gen"/>
    <d v="2019-01-08T00:00:00"/>
  </r>
  <r>
    <x v="2"/>
    <x v="1"/>
    <x v="135"/>
    <d v="1899-12-30T00:21:00"/>
    <n v="9"/>
    <d v="2019-01-09T00:00:00"/>
    <n v="2"/>
    <n v="1"/>
    <s v="gen"/>
    <d v="2019-01-09T00:00:00"/>
  </r>
  <r>
    <x v="2"/>
    <x v="1"/>
    <x v="47"/>
    <d v="1899-12-30T00:08:00"/>
    <n v="9"/>
    <d v="2019-01-09T00:00:00"/>
    <n v="2"/>
    <n v="1"/>
    <s v="gen"/>
    <d v="2019-01-09T00:00:00"/>
  </r>
  <r>
    <x v="2"/>
    <x v="1"/>
    <x v="83"/>
    <d v="1899-12-30T00:03:00"/>
    <n v="9"/>
    <d v="2019-01-09T00:00:00"/>
    <n v="2"/>
    <n v="1"/>
    <s v="gen"/>
    <d v="2019-01-09T00:00:00"/>
  </r>
  <r>
    <x v="2"/>
    <x v="1"/>
    <x v="31"/>
    <d v="1899-12-30T00:06:00"/>
    <n v="9"/>
    <d v="2019-01-09T00:00:00"/>
    <n v="2"/>
    <n v="1"/>
    <s v="gen"/>
    <d v="2019-01-09T00:00:00"/>
  </r>
  <r>
    <x v="2"/>
    <x v="0"/>
    <x v="30"/>
    <d v="1899-12-30T23:01:00"/>
    <n v="10"/>
    <d v="2019-01-10T00:00:00"/>
    <n v="2"/>
    <n v="1"/>
    <s v="gen"/>
    <d v="2019-01-10T00:00:00"/>
  </r>
  <r>
    <x v="2"/>
    <x v="0"/>
    <x v="5"/>
    <d v="1899-12-30T23:11:00"/>
    <n v="12"/>
    <d v="2019-01-12T00:00:00"/>
    <n v="2"/>
    <n v="1"/>
    <s v="gen"/>
    <d v="2019-01-12T00:00:00"/>
  </r>
  <r>
    <x v="2"/>
    <x v="1"/>
    <x v="20"/>
    <d v="1899-12-30T23:45:00"/>
    <n v="14"/>
    <d v="2019-01-14T00:00:00"/>
    <n v="3"/>
    <n v="1"/>
    <s v="gen"/>
    <d v="2019-01-14T00:00:00"/>
  </r>
  <r>
    <x v="2"/>
    <x v="1"/>
    <x v="83"/>
    <d v="1899-12-30T23:58:00"/>
    <n v="14"/>
    <d v="2019-01-14T00:00:00"/>
    <n v="3"/>
    <n v="1"/>
    <s v="gen"/>
    <d v="2019-01-14T00:00:00"/>
  </r>
  <r>
    <x v="2"/>
    <x v="1"/>
    <x v="15"/>
    <d v="1899-12-30T23:01:00"/>
    <n v="14"/>
    <d v="2019-01-14T00:00:00"/>
    <n v="3"/>
    <n v="1"/>
    <s v="gen"/>
    <d v="2019-01-14T00:00:00"/>
  </r>
  <r>
    <x v="2"/>
    <x v="1"/>
    <x v="21"/>
    <d v="1899-12-30T00:11:00"/>
    <n v="15"/>
    <d v="2019-01-15T00:00:00"/>
    <n v="3"/>
    <n v="1"/>
    <s v="gen"/>
    <d v="2019-01-15T00:00:00"/>
  </r>
  <r>
    <x v="2"/>
    <x v="1"/>
    <x v="20"/>
    <d v="1899-12-30T23:24:00"/>
    <n v="17"/>
    <d v="2019-01-17T00:00:00"/>
    <n v="3"/>
    <n v="1"/>
    <s v="gen"/>
    <d v="2019-01-17T00:00:00"/>
  </r>
  <r>
    <x v="2"/>
    <x v="1"/>
    <x v="83"/>
    <d v="1899-12-30T23:51:00"/>
    <n v="17"/>
    <d v="2019-01-17T00:00:00"/>
    <n v="3"/>
    <n v="1"/>
    <s v="gen"/>
    <d v="2019-01-17T00:00:00"/>
  </r>
  <r>
    <x v="2"/>
    <x v="1"/>
    <x v="31"/>
    <d v="1899-12-30T23:58:00"/>
    <n v="17"/>
    <d v="2019-01-17T00:00:00"/>
    <n v="3"/>
    <n v="1"/>
    <s v="gen"/>
    <d v="2019-01-17T00:00:00"/>
  </r>
  <r>
    <x v="2"/>
    <x v="1"/>
    <x v="21"/>
    <d v="1899-12-30T23:56:00"/>
    <n v="17"/>
    <d v="2019-01-17T00:00:00"/>
    <n v="3"/>
    <n v="1"/>
    <s v="gen"/>
    <d v="2019-01-17T00:00:00"/>
  </r>
  <r>
    <x v="2"/>
    <x v="1"/>
    <x v="135"/>
    <d v="1899-12-30T00:19:00"/>
    <n v="18"/>
    <d v="2019-01-18T00:00:00"/>
    <n v="3"/>
    <n v="1"/>
    <s v="gen"/>
    <d v="2019-01-18T00:00:00"/>
  </r>
  <r>
    <x v="2"/>
    <x v="1"/>
    <x v="218"/>
    <d v="1899-12-30T03:48:00"/>
    <n v="18"/>
    <d v="2019-01-18T00:00:00"/>
    <n v="3"/>
    <n v="1"/>
    <s v="gen"/>
    <d v="2019-01-18T00:00:00"/>
  </r>
  <r>
    <x v="2"/>
    <x v="1"/>
    <x v="47"/>
    <d v="1899-12-30T00:22:00"/>
    <n v="18"/>
    <d v="2019-01-18T00:00:00"/>
    <n v="3"/>
    <n v="1"/>
    <s v="gen"/>
    <d v="2019-01-18T00:00:00"/>
  </r>
  <r>
    <x v="2"/>
    <x v="1"/>
    <x v="16"/>
    <d v="1899-12-30T01:59:00"/>
    <n v="18"/>
    <d v="2019-01-18T00:00:00"/>
    <n v="3"/>
    <n v="1"/>
    <s v="gen"/>
    <d v="2019-01-18T00:00:00"/>
  </r>
  <r>
    <x v="2"/>
    <x v="0"/>
    <x v="102"/>
    <d v="1899-12-30T23:36:00"/>
    <n v="20"/>
    <d v="2019-01-20T00:00:00"/>
    <n v="4"/>
    <n v="1"/>
    <s v="gen"/>
    <d v="2019-01-20T00:00:00"/>
  </r>
  <r>
    <x v="2"/>
    <x v="0"/>
    <x v="219"/>
    <d v="1899-12-30T23:05:00"/>
    <n v="22"/>
    <d v="2019-01-22T00:00:00"/>
    <n v="4"/>
    <n v="1"/>
    <s v="gen"/>
    <d v="2019-01-22T00:00:00"/>
  </r>
  <r>
    <x v="2"/>
    <x v="0"/>
    <x v="157"/>
    <d v="1899-12-30T23:42:00"/>
    <n v="25"/>
    <d v="2019-01-25T00:00:00"/>
    <n v="4"/>
    <n v="1"/>
    <s v="gen"/>
    <d v="2019-01-25T00:00:00"/>
  </r>
  <r>
    <x v="2"/>
    <x v="0"/>
    <x v="6"/>
    <d v="1899-12-30T23:17:00"/>
    <n v="25"/>
    <d v="2019-01-25T00:00:00"/>
    <n v="4"/>
    <n v="1"/>
    <s v="gen"/>
    <d v="2019-01-25T00:00:00"/>
  </r>
  <r>
    <x v="2"/>
    <x v="1"/>
    <x v="124"/>
    <d v="1899-12-30T04:45:00"/>
    <n v="28"/>
    <d v="2019-01-28T00:00:00"/>
    <n v="5"/>
    <n v="1"/>
    <s v="gen"/>
    <d v="2019-01-28T00:00:00"/>
  </r>
  <r>
    <x v="2"/>
    <x v="1"/>
    <x v="139"/>
    <d v="1899-12-30T04:57:00"/>
    <n v="28"/>
    <d v="2019-01-28T00:00:00"/>
    <n v="5"/>
    <n v="1"/>
    <s v="gen"/>
    <d v="2019-01-28T00:00:00"/>
  </r>
  <r>
    <x v="2"/>
    <x v="1"/>
    <x v="140"/>
    <d v="1899-12-30T04:11:00"/>
    <n v="28"/>
    <d v="2019-01-28T00:00:00"/>
    <n v="5"/>
    <n v="1"/>
    <s v="gen"/>
    <d v="2019-01-28T00:00:00"/>
  </r>
  <r>
    <x v="2"/>
    <x v="1"/>
    <x v="141"/>
    <d v="1899-12-30T05:24:00"/>
    <n v="28"/>
    <d v="2019-01-28T00:00:00"/>
    <n v="5"/>
    <n v="1"/>
    <s v="gen"/>
    <d v="2019-01-28T00:00:00"/>
  </r>
  <r>
    <x v="2"/>
    <x v="1"/>
    <x v="126"/>
    <d v="1899-12-30T05:05:00"/>
    <n v="28"/>
    <d v="2019-01-28T00:00:00"/>
    <n v="5"/>
    <n v="1"/>
    <s v="gen"/>
    <d v="2019-01-28T00:00:00"/>
  </r>
  <r>
    <x v="2"/>
    <x v="1"/>
    <x v="84"/>
    <d v="1899-12-30T05:00:00"/>
    <n v="28"/>
    <d v="2019-01-28T00:00:00"/>
    <n v="5"/>
    <n v="1"/>
    <s v="gen"/>
    <d v="2019-01-28T00:00:00"/>
  </r>
  <r>
    <x v="2"/>
    <x v="1"/>
    <x v="99"/>
    <d v="1899-12-30T04:05:00"/>
    <n v="28"/>
    <d v="2019-01-28T00:00:00"/>
    <n v="5"/>
    <n v="1"/>
    <s v="gen"/>
    <d v="2019-01-28T00:00:00"/>
  </r>
  <r>
    <x v="2"/>
    <x v="1"/>
    <x v="127"/>
    <d v="1899-12-30T05:26:00"/>
    <n v="28"/>
    <d v="2019-01-28T00:00:00"/>
    <n v="5"/>
    <n v="1"/>
    <s v="gen"/>
    <d v="2019-01-28T00:00:00"/>
  </r>
  <r>
    <x v="2"/>
    <x v="0"/>
    <x v="15"/>
    <d v="1899-12-30T23:07:00"/>
    <n v="29"/>
    <d v="2019-01-29T00:00:00"/>
    <n v="5"/>
    <n v="1"/>
    <s v="gen"/>
    <d v="2019-01-29T00:00:00"/>
  </r>
  <r>
    <x v="2"/>
    <x v="1"/>
    <x v="20"/>
    <d v="1899-12-30T23:31:00"/>
    <n v="30"/>
    <d v="2019-01-30T00:00:00"/>
    <n v="5"/>
    <n v="1"/>
    <s v="gen"/>
    <d v="2019-01-30T00:00:00"/>
  </r>
  <r>
    <x v="2"/>
    <x v="1"/>
    <x v="220"/>
    <d v="1899-12-30T23:11:00"/>
    <n v="30"/>
    <d v="2019-01-30T00:00:00"/>
    <n v="5"/>
    <n v="1"/>
    <s v="gen"/>
    <d v="2019-01-30T00:00:00"/>
  </r>
  <r>
    <x v="2"/>
    <x v="1"/>
    <x v="221"/>
    <d v="1899-12-30T23:39:00"/>
    <n v="30"/>
    <d v="2019-01-30T00:00:00"/>
    <n v="5"/>
    <n v="1"/>
    <s v="gen"/>
    <d v="2019-01-30T00:00:00"/>
  </r>
  <r>
    <x v="2"/>
    <x v="1"/>
    <x v="15"/>
    <d v="1899-12-30T23:34:00"/>
    <n v="30"/>
    <d v="2019-01-30T00:00:00"/>
    <n v="5"/>
    <n v="1"/>
    <s v="gen"/>
    <d v="2019-01-30T00:00:00"/>
  </r>
  <r>
    <x v="2"/>
    <x v="1"/>
    <x v="109"/>
    <d v="1899-12-30T05:11:00"/>
    <n v="31"/>
    <d v="2019-01-31T00:00:00"/>
    <n v="5"/>
    <n v="1"/>
    <s v="gen"/>
    <d v="2019-01-31T00:00:00"/>
  </r>
  <r>
    <x v="2"/>
    <x v="1"/>
    <x v="218"/>
    <d v="1899-12-30T02:42:00"/>
    <n v="31"/>
    <d v="2019-01-31T00:00:00"/>
    <n v="5"/>
    <n v="1"/>
    <s v="gen"/>
    <d v="2019-01-31T00:00:00"/>
  </r>
  <r>
    <x v="2"/>
    <x v="1"/>
    <x v="110"/>
    <d v="1899-12-30T03:38:00"/>
    <n v="31"/>
    <d v="2019-01-31T00:00:00"/>
    <n v="5"/>
    <n v="1"/>
    <s v="gen"/>
    <d v="2019-01-31T00:00:00"/>
  </r>
  <r>
    <x v="2"/>
    <x v="0"/>
    <x v="49"/>
    <d v="1899-12-30T23:29:00"/>
    <n v="32"/>
    <d v="2019-02-01T00:00:00"/>
    <n v="5"/>
    <n v="2"/>
    <s v="feb"/>
    <d v="2019-02-01T00:00:00"/>
  </r>
  <r>
    <x v="2"/>
    <x v="0"/>
    <x v="222"/>
    <d v="1899-12-30T23:05:00"/>
    <n v="36"/>
    <d v="2019-02-05T00:00:00"/>
    <n v="6"/>
    <n v="2"/>
    <s v="feb"/>
    <d v="2019-02-05T00:00:00"/>
  </r>
  <r>
    <x v="2"/>
    <x v="0"/>
    <x v="30"/>
    <d v="1899-12-30T23:04:00"/>
    <n v="49"/>
    <d v="2019-02-18T00:00:00"/>
    <n v="8"/>
    <n v="2"/>
    <s v="feb"/>
    <d v="2019-02-18T00:00:00"/>
  </r>
  <r>
    <x v="2"/>
    <x v="0"/>
    <x v="152"/>
    <d v="1899-12-30T23:55:00"/>
    <n v="53"/>
    <d v="2019-02-22T00:00:00"/>
    <n v="8"/>
    <n v="2"/>
    <s v="feb"/>
    <d v="2019-02-22T00:00:00"/>
  </r>
  <r>
    <x v="2"/>
    <x v="0"/>
    <x v="5"/>
    <d v="1899-12-30T23:02:00"/>
    <n v="53"/>
    <d v="2019-02-22T00:00:00"/>
    <n v="8"/>
    <n v="2"/>
    <s v="feb"/>
    <d v="2019-02-22T00:00:00"/>
  </r>
  <r>
    <x v="2"/>
    <x v="0"/>
    <x v="223"/>
    <d v="1899-12-30T23:01:00"/>
    <n v="94"/>
    <d v="2019-04-04T00:00:00"/>
    <n v="14"/>
    <n v="4"/>
    <s v="apr"/>
    <d v="2019-04-04T00:00:00"/>
  </r>
  <r>
    <x v="2"/>
    <x v="0"/>
    <x v="18"/>
    <d v="1899-12-30T23:27:00"/>
    <n v="97"/>
    <d v="2019-04-07T00:00:00"/>
    <n v="15"/>
    <n v="4"/>
    <s v="apr"/>
    <d v="2019-04-07T00:00:00"/>
  </r>
  <r>
    <x v="2"/>
    <x v="0"/>
    <x v="224"/>
    <d v="1899-12-30T23:25:00"/>
    <n v="97"/>
    <d v="2019-04-07T00:00:00"/>
    <n v="15"/>
    <n v="4"/>
    <s v="apr"/>
    <d v="2019-04-07T00:00:00"/>
  </r>
  <r>
    <x v="2"/>
    <x v="0"/>
    <x v="50"/>
    <d v="1899-12-30T23:22:00"/>
    <n v="98"/>
    <d v="2019-04-08T00:00:00"/>
    <n v="15"/>
    <n v="4"/>
    <s v="apr"/>
    <d v="2019-04-08T00:00:00"/>
  </r>
  <r>
    <x v="2"/>
    <x v="0"/>
    <x v="18"/>
    <d v="1899-12-30T23:06:00"/>
    <n v="100"/>
    <d v="2019-04-10T00:00:00"/>
    <n v="15"/>
    <n v="4"/>
    <s v="apr"/>
    <d v="2019-04-10T00:00:00"/>
  </r>
  <r>
    <x v="2"/>
    <x v="0"/>
    <x v="18"/>
    <d v="1899-12-30T23:29:00"/>
    <n v="101"/>
    <d v="2019-04-11T00:00:00"/>
    <n v="15"/>
    <n v="4"/>
    <s v="apr"/>
    <d v="2019-04-11T00:00:00"/>
  </r>
  <r>
    <x v="2"/>
    <x v="0"/>
    <x v="5"/>
    <d v="1899-12-30T23:04:00"/>
    <n v="102"/>
    <d v="2019-04-12T00:00:00"/>
    <n v="15"/>
    <n v="4"/>
    <s v="apr"/>
    <d v="2019-04-12T00:00:00"/>
  </r>
  <r>
    <x v="2"/>
    <x v="0"/>
    <x v="18"/>
    <d v="1899-12-30T23:05:00"/>
    <n v="103"/>
    <d v="2019-04-13T00:00:00"/>
    <n v="15"/>
    <n v="4"/>
    <s v="apr"/>
    <d v="2019-04-13T00:00:00"/>
  </r>
  <r>
    <x v="2"/>
    <x v="0"/>
    <x v="225"/>
    <d v="1899-12-30T23:18:00"/>
    <n v="104"/>
    <d v="2019-04-14T00:00:00"/>
    <n v="16"/>
    <n v="4"/>
    <s v="apr"/>
    <d v="2019-04-14T00:00:00"/>
  </r>
  <r>
    <x v="2"/>
    <x v="0"/>
    <x v="35"/>
    <d v="1899-12-30T23:30:00"/>
    <n v="104"/>
    <d v="2019-04-14T00:00:00"/>
    <n v="16"/>
    <n v="4"/>
    <s v="apr"/>
    <d v="2019-04-14T00:00:00"/>
  </r>
  <r>
    <x v="2"/>
    <x v="0"/>
    <x v="29"/>
    <d v="1899-12-30T23:03:00"/>
    <n v="104"/>
    <d v="2019-04-14T00:00:00"/>
    <n v="16"/>
    <n v="4"/>
    <s v="apr"/>
    <d v="2019-04-14T00:00:00"/>
  </r>
  <r>
    <x v="2"/>
    <x v="0"/>
    <x v="18"/>
    <d v="1899-12-30T23:35:00"/>
    <n v="104"/>
    <d v="2019-04-14T00:00:00"/>
    <n v="16"/>
    <n v="4"/>
    <s v="apr"/>
    <d v="2019-04-14T00:00:00"/>
  </r>
  <r>
    <x v="2"/>
    <x v="0"/>
    <x v="50"/>
    <d v="1899-12-30T23:14:00"/>
    <n v="105"/>
    <d v="2019-04-15T00:00:00"/>
    <n v="16"/>
    <n v="4"/>
    <s v="apr"/>
    <d v="2019-04-15T00:00:00"/>
  </r>
  <r>
    <x v="2"/>
    <x v="0"/>
    <x v="34"/>
    <d v="1899-12-30T23:36:00"/>
    <n v="106"/>
    <d v="2019-04-16T00:00:00"/>
    <n v="16"/>
    <n v="4"/>
    <s v="apr"/>
    <d v="2019-04-16T00:00:00"/>
  </r>
  <r>
    <x v="2"/>
    <x v="0"/>
    <x v="45"/>
    <d v="1899-12-30T23:01:00"/>
    <n v="108"/>
    <d v="2019-04-18T00:00:00"/>
    <n v="16"/>
    <n v="4"/>
    <s v="apr"/>
    <d v="2019-04-18T00:00:00"/>
  </r>
  <r>
    <x v="2"/>
    <x v="0"/>
    <x v="5"/>
    <d v="1899-12-30T23:01:00"/>
    <n v="109"/>
    <d v="2019-04-19T00:00:00"/>
    <n v="16"/>
    <n v="4"/>
    <s v="apr"/>
    <d v="2019-04-19T00:00:00"/>
  </r>
  <r>
    <x v="2"/>
    <x v="0"/>
    <x v="161"/>
    <d v="1899-12-30T23:10:00"/>
    <n v="109"/>
    <d v="2019-04-19T00:00:00"/>
    <n v="16"/>
    <n v="4"/>
    <s v="apr"/>
    <d v="2019-04-19T00:00:00"/>
  </r>
  <r>
    <x v="2"/>
    <x v="1"/>
    <x v="18"/>
    <d v="1899-12-30T23:04:00"/>
    <n v="110"/>
    <d v="2019-04-20T00:00:00"/>
    <n v="16"/>
    <n v="4"/>
    <s v="apr"/>
    <d v="2019-04-20T00:00:00"/>
  </r>
  <r>
    <x v="2"/>
    <x v="0"/>
    <x v="102"/>
    <d v="1899-12-30T23:22:00"/>
    <n v="114"/>
    <d v="2019-04-24T00:00:00"/>
    <n v="17"/>
    <n v="4"/>
    <s v="apr"/>
    <d v="2019-04-24T00:00:00"/>
  </r>
  <r>
    <x v="2"/>
    <x v="0"/>
    <x v="20"/>
    <d v="1899-12-30T23:13:00"/>
    <n v="115"/>
    <d v="2019-04-25T00:00:00"/>
    <n v="17"/>
    <n v="4"/>
    <s v="apr"/>
    <d v="2019-04-25T00:00:00"/>
  </r>
  <r>
    <x v="2"/>
    <x v="0"/>
    <x v="226"/>
    <d v="1899-12-30T23:32:00"/>
    <n v="115"/>
    <d v="2019-04-25T00:00:00"/>
    <n v="17"/>
    <n v="4"/>
    <s v="apr"/>
    <d v="2019-04-25T00:00:00"/>
  </r>
  <r>
    <x v="2"/>
    <x v="0"/>
    <x v="120"/>
    <d v="1899-12-30T23:17:00"/>
    <n v="115"/>
    <d v="2019-04-25T00:00:00"/>
    <n v="17"/>
    <n v="4"/>
    <s v="apr"/>
    <d v="2019-04-25T00:00:00"/>
  </r>
  <r>
    <x v="2"/>
    <x v="0"/>
    <x v="35"/>
    <d v="1899-12-30T23:18:00"/>
    <n v="116"/>
    <d v="2019-04-26T00:00:00"/>
    <n v="17"/>
    <n v="4"/>
    <s v="apr"/>
    <d v="2019-04-26T00:00:00"/>
  </r>
  <r>
    <x v="2"/>
    <x v="0"/>
    <x v="174"/>
    <d v="1899-12-30T23:15:00"/>
    <n v="117"/>
    <d v="2019-04-27T00:00:00"/>
    <n v="17"/>
    <n v="4"/>
    <s v="apr"/>
    <d v="2019-04-27T00:00:00"/>
  </r>
  <r>
    <x v="2"/>
    <x v="0"/>
    <x v="225"/>
    <d v="1899-12-30T23:31:00"/>
    <n v="118"/>
    <d v="2019-04-28T00:00:00"/>
    <n v="18"/>
    <n v="4"/>
    <s v="apr"/>
    <d v="2019-04-28T00:00:00"/>
  </r>
  <r>
    <x v="2"/>
    <x v="0"/>
    <x v="227"/>
    <d v="1899-12-30T23:28:00"/>
    <n v="118"/>
    <d v="2019-04-28T00:00:00"/>
    <n v="18"/>
    <n v="4"/>
    <s v="apr"/>
    <d v="2019-04-28T00:00:00"/>
  </r>
  <r>
    <x v="2"/>
    <x v="0"/>
    <x v="228"/>
    <d v="1899-12-30T23:19:00"/>
    <n v="119"/>
    <d v="2019-04-29T00:00:00"/>
    <n v="18"/>
    <n v="4"/>
    <s v="apr"/>
    <d v="2019-04-29T00:00:00"/>
  </r>
  <r>
    <x v="2"/>
    <x v="0"/>
    <x v="35"/>
    <d v="1899-12-30T23:24:00"/>
    <n v="120"/>
    <d v="2019-04-30T00:00:00"/>
    <n v="18"/>
    <n v="4"/>
    <s v="apr"/>
    <d v="2019-04-30T00:00:00"/>
  </r>
  <r>
    <x v="2"/>
    <x v="0"/>
    <x v="18"/>
    <d v="1899-12-30T23:06:00"/>
    <n v="120"/>
    <d v="2019-04-30T00:00:00"/>
    <n v="18"/>
    <n v="4"/>
    <s v="apr"/>
    <d v="2019-04-30T00:00:00"/>
  </r>
  <r>
    <x v="2"/>
    <x v="0"/>
    <x v="18"/>
    <d v="1899-12-30T23:12:00"/>
    <n v="122"/>
    <d v="2019-05-02T00:00:00"/>
    <n v="18"/>
    <n v="5"/>
    <s v="mag"/>
    <d v="2019-05-02T00:00:00"/>
  </r>
  <r>
    <x v="2"/>
    <x v="0"/>
    <x v="15"/>
    <d v="1899-12-30T23:04:00"/>
    <n v="122"/>
    <d v="2019-05-02T00:00:00"/>
    <n v="18"/>
    <n v="5"/>
    <s v="mag"/>
    <d v="2019-05-02T00:00:00"/>
  </r>
  <r>
    <x v="2"/>
    <x v="0"/>
    <x v="77"/>
    <d v="1899-12-30T23:15:00"/>
    <n v="122"/>
    <d v="2019-05-02T00:00:00"/>
    <n v="18"/>
    <n v="5"/>
    <s v="mag"/>
    <d v="2019-05-02T00:00:00"/>
  </r>
  <r>
    <x v="2"/>
    <x v="0"/>
    <x v="102"/>
    <d v="1899-12-30T23:10:00"/>
    <n v="123"/>
    <d v="2019-05-03T00:00:00"/>
    <n v="18"/>
    <n v="5"/>
    <s v="mag"/>
    <d v="2019-05-03T00:00:00"/>
  </r>
  <r>
    <x v="2"/>
    <x v="1"/>
    <x v="50"/>
    <d v="1899-12-30T01:03:00"/>
    <n v="125"/>
    <d v="2019-05-05T00:00:00"/>
    <n v="19"/>
    <n v="5"/>
    <s v="mag"/>
    <d v="2019-05-05T00:00:00"/>
  </r>
  <r>
    <x v="2"/>
    <x v="1"/>
    <x v="26"/>
    <d v="1899-12-30T01:08:00"/>
    <n v="125"/>
    <d v="2019-05-05T00:00:00"/>
    <n v="19"/>
    <n v="5"/>
    <s v="mag"/>
    <d v="2019-05-05T00:00:00"/>
  </r>
  <r>
    <x v="2"/>
    <x v="1"/>
    <x v="229"/>
    <d v="1899-12-30T00:58:00"/>
    <n v="125"/>
    <d v="2019-05-05T00:00:00"/>
    <n v="19"/>
    <n v="5"/>
    <s v="mag"/>
    <d v="2019-05-05T00:00:00"/>
  </r>
  <r>
    <x v="2"/>
    <x v="0"/>
    <x v="50"/>
    <d v="1899-12-30T23:09:00"/>
    <n v="126"/>
    <d v="2019-05-06T00:00:00"/>
    <n v="19"/>
    <n v="5"/>
    <s v="mag"/>
    <d v="2019-05-06T00:00:00"/>
  </r>
  <r>
    <x v="2"/>
    <x v="0"/>
    <x v="77"/>
    <d v="1899-12-30T23:04:00"/>
    <n v="129"/>
    <d v="2019-05-09T00:00:00"/>
    <n v="19"/>
    <n v="5"/>
    <s v="mag"/>
    <d v="2019-05-09T00:00:00"/>
  </r>
  <r>
    <x v="2"/>
    <x v="0"/>
    <x v="45"/>
    <d v="1899-12-30T23:06:00"/>
    <n v="130"/>
    <d v="2019-05-10T00:00:00"/>
    <n v="19"/>
    <n v="5"/>
    <s v="mag"/>
    <d v="2019-05-10T00:00:00"/>
  </r>
  <r>
    <x v="2"/>
    <x v="0"/>
    <x v="5"/>
    <d v="1899-12-30T23:03:00"/>
    <n v="130"/>
    <d v="2019-05-10T00:00:00"/>
    <n v="19"/>
    <n v="5"/>
    <s v="mag"/>
    <d v="2019-05-10T00:00:00"/>
  </r>
  <r>
    <x v="2"/>
    <x v="0"/>
    <x v="225"/>
    <d v="1899-12-30T23:11:00"/>
    <n v="132"/>
    <d v="2019-05-12T00:00:00"/>
    <n v="20"/>
    <n v="5"/>
    <s v="mag"/>
    <d v="2019-05-12T00:00:00"/>
  </r>
  <r>
    <x v="2"/>
    <x v="0"/>
    <x v="50"/>
    <d v="1899-12-30T23:14:00"/>
    <n v="133"/>
    <d v="2019-05-13T00:00:00"/>
    <n v="20"/>
    <n v="5"/>
    <s v="mag"/>
    <d v="2019-05-13T00:00:00"/>
  </r>
  <r>
    <x v="2"/>
    <x v="0"/>
    <x v="33"/>
    <d v="1899-12-30T23:10:00"/>
    <n v="133"/>
    <d v="2019-05-13T00:00:00"/>
    <n v="20"/>
    <n v="5"/>
    <s v="mag"/>
    <d v="2019-05-13T00:00:00"/>
  </r>
  <r>
    <x v="2"/>
    <x v="0"/>
    <x v="26"/>
    <d v="1899-12-30T23:18:00"/>
    <n v="133"/>
    <d v="2019-05-13T00:00:00"/>
    <n v="20"/>
    <n v="5"/>
    <s v="mag"/>
    <d v="2019-05-13T00:00:00"/>
  </r>
  <r>
    <x v="2"/>
    <x v="0"/>
    <x v="30"/>
    <d v="1899-12-30T23:07:00"/>
    <n v="133"/>
    <d v="2019-05-13T00:00:00"/>
    <n v="20"/>
    <n v="5"/>
    <s v="mag"/>
    <d v="2019-05-13T00:00:00"/>
  </r>
  <r>
    <x v="2"/>
    <x v="0"/>
    <x v="34"/>
    <d v="1899-12-30T23:06:00"/>
    <n v="134"/>
    <d v="2019-05-14T00:00:00"/>
    <n v="20"/>
    <n v="5"/>
    <s v="mag"/>
    <d v="2019-05-14T00:00:00"/>
  </r>
  <r>
    <x v="2"/>
    <x v="0"/>
    <x v="35"/>
    <d v="1899-12-30T23:10:00"/>
    <n v="136"/>
    <d v="2019-05-16T00:00:00"/>
    <n v="20"/>
    <n v="5"/>
    <s v="mag"/>
    <d v="2019-05-16T00:00:00"/>
  </r>
  <r>
    <x v="2"/>
    <x v="0"/>
    <x v="18"/>
    <d v="1899-12-30T23:14:00"/>
    <n v="136"/>
    <d v="2019-05-16T00:00:00"/>
    <n v="20"/>
    <n v="5"/>
    <s v="mag"/>
    <d v="2019-05-16T00:00:00"/>
  </r>
  <r>
    <x v="2"/>
    <x v="0"/>
    <x v="9"/>
    <d v="1899-12-30T23:33:00"/>
    <n v="136"/>
    <d v="2019-05-16T00:00:00"/>
    <n v="20"/>
    <n v="5"/>
    <s v="mag"/>
    <d v="2019-05-16T00:00:00"/>
  </r>
  <r>
    <x v="2"/>
    <x v="0"/>
    <x v="30"/>
    <d v="1899-12-30T23:01:00"/>
    <n v="136"/>
    <d v="2019-05-16T00:00:00"/>
    <n v="20"/>
    <n v="5"/>
    <s v="mag"/>
    <d v="2019-05-16T00:00:00"/>
  </r>
  <r>
    <x v="2"/>
    <x v="0"/>
    <x v="77"/>
    <d v="1899-12-30T23:35:00"/>
    <n v="136"/>
    <d v="2019-05-16T00:00:00"/>
    <n v="20"/>
    <n v="5"/>
    <s v="mag"/>
    <d v="2019-05-16T00:00:00"/>
  </r>
  <r>
    <x v="2"/>
    <x v="0"/>
    <x v="35"/>
    <d v="1899-12-30T23:32:00"/>
    <n v="138"/>
    <d v="2019-05-18T00:00:00"/>
    <n v="20"/>
    <n v="5"/>
    <s v="mag"/>
    <d v="2019-05-18T00:00:00"/>
  </r>
  <r>
    <x v="2"/>
    <x v="0"/>
    <x v="154"/>
    <d v="1899-12-30T23:13:00"/>
    <n v="139"/>
    <d v="2019-05-19T00:00:00"/>
    <n v="21"/>
    <n v="5"/>
    <s v="mag"/>
    <d v="2019-05-19T00:00:00"/>
  </r>
  <r>
    <x v="2"/>
    <x v="0"/>
    <x v="29"/>
    <d v="1899-12-30T23:21:00"/>
    <n v="140"/>
    <d v="2019-05-20T00:00:00"/>
    <n v="21"/>
    <n v="5"/>
    <s v="mag"/>
    <d v="2019-05-20T00:00:00"/>
  </r>
  <r>
    <x v="2"/>
    <x v="0"/>
    <x v="30"/>
    <d v="1899-12-30T23:11:00"/>
    <n v="140"/>
    <d v="2019-05-20T00:00:00"/>
    <n v="21"/>
    <n v="5"/>
    <s v="mag"/>
    <d v="2019-05-20T00:00:00"/>
  </r>
  <r>
    <x v="2"/>
    <x v="0"/>
    <x v="18"/>
    <d v="1899-12-30T23:03:00"/>
    <n v="141"/>
    <d v="2019-05-21T00:00:00"/>
    <n v="21"/>
    <n v="5"/>
    <s v="mag"/>
    <d v="2019-05-21T00:00:00"/>
  </r>
  <r>
    <x v="2"/>
    <x v="1"/>
    <x v="33"/>
    <d v="1899-12-30T23:26:00"/>
    <n v="142"/>
    <d v="2019-05-22T00:00:00"/>
    <n v="21"/>
    <n v="5"/>
    <s v="mag"/>
    <d v="2019-05-22T00:00:00"/>
  </r>
  <r>
    <x v="2"/>
    <x v="1"/>
    <x v="29"/>
    <d v="1899-12-30T23:01:00"/>
    <n v="142"/>
    <d v="2019-05-22T00:00:00"/>
    <n v="21"/>
    <n v="5"/>
    <s v="mag"/>
    <d v="2019-05-22T00:00:00"/>
  </r>
  <r>
    <x v="2"/>
    <x v="1"/>
    <x v="18"/>
    <d v="1899-12-30T23:08:00"/>
    <n v="142"/>
    <d v="2019-05-22T00:00:00"/>
    <n v="21"/>
    <n v="5"/>
    <s v="mag"/>
    <d v="2019-05-22T00:00:00"/>
  </r>
  <r>
    <x v="2"/>
    <x v="1"/>
    <x v="9"/>
    <d v="1899-12-30T23:49:00"/>
    <n v="142"/>
    <d v="2019-05-22T00:00:00"/>
    <n v="21"/>
    <n v="5"/>
    <s v="mag"/>
    <d v="2019-05-22T00:00:00"/>
  </r>
  <r>
    <x v="2"/>
    <x v="1"/>
    <x v="30"/>
    <d v="1899-12-30T23:06:00"/>
    <n v="142"/>
    <d v="2019-05-22T00:00:00"/>
    <n v="21"/>
    <n v="5"/>
    <s v="mag"/>
    <d v="2019-05-22T00:00:00"/>
  </r>
  <r>
    <x v="2"/>
    <x v="1"/>
    <x v="85"/>
    <d v="1899-12-30T00:30:00"/>
    <n v="143"/>
    <d v="2019-05-23T00:00:00"/>
    <n v="21"/>
    <n v="5"/>
    <s v="mag"/>
    <d v="2019-05-23T00:00:00"/>
  </r>
  <r>
    <x v="2"/>
    <x v="1"/>
    <x v="10"/>
    <d v="1899-12-30T00:18:00"/>
    <n v="143"/>
    <d v="2019-05-23T00:00:00"/>
    <n v="21"/>
    <n v="5"/>
    <s v="mag"/>
    <d v="2019-05-23T00:00:00"/>
  </r>
  <r>
    <x v="2"/>
    <x v="1"/>
    <x v="87"/>
    <d v="1899-12-30T00:02:00"/>
    <n v="143"/>
    <d v="2019-05-23T00:00:00"/>
    <n v="21"/>
    <n v="5"/>
    <s v="mag"/>
    <d v="2019-05-23T00:00:00"/>
  </r>
  <r>
    <x v="2"/>
    <x v="1"/>
    <x v="112"/>
    <d v="1899-12-30T00:11:00"/>
    <n v="143"/>
    <d v="2019-05-23T00:00:00"/>
    <n v="21"/>
    <n v="5"/>
    <s v="mag"/>
    <d v="2019-05-23T00:00:00"/>
  </r>
  <r>
    <x v="2"/>
    <x v="1"/>
    <x v="36"/>
    <d v="1899-12-30T00:08:00"/>
    <n v="143"/>
    <d v="2019-05-23T00:00:00"/>
    <n v="21"/>
    <n v="5"/>
    <s v="mag"/>
    <d v="2019-05-23T00:00:00"/>
  </r>
  <r>
    <x v="2"/>
    <x v="1"/>
    <x v="230"/>
    <d v="1899-12-30T23:13:00"/>
    <n v="144"/>
    <d v="2019-05-24T00:00:00"/>
    <n v="21"/>
    <n v="5"/>
    <s v="mag"/>
    <d v="2019-05-24T00:00:00"/>
  </r>
  <r>
    <x v="2"/>
    <x v="1"/>
    <x v="35"/>
    <d v="1899-12-30T23:19:00"/>
    <n v="144"/>
    <d v="2019-05-24T00:00:00"/>
    <n v="21"/>
    <n v="5"/>
    <s v="mag"/>
    <d v="2019-05-24T00:00:00"/>
  </r>
  <r>
    <x v="2"/>
    <x v="1"/>
    <x v="30"/>
    <d v="1899-12-30T23:02:00"/>
    <n v="144"/>
    <d v="2019-05-24T00:00:00"/>
    <n v="21"/>
    <n v="5"/>
    <s v="mag"/>
    <d v="2019-05-24T00:00:00"/>
  </r>
  <r>
    <x v="2"/>
    <x v="1"/>
    <x v="77"/>
    <d v="1899-12-30T23:09:00"/>
    <n v="144"/>
    <d v="2019-05-24T00:00:00"/>
    <n v="21"/>
    <n v="5"/>
    <s v="mag"/>
    <d v="2019-05-24T00:00:00"/>
  </r>
  <r>
    <x v="2"/>
    <x v="1"/>
    <x v="102"/>
    <d v="1899-12-30T23:17:00"/>
    <n v="144"/>
    <d v="2019-05-24T00:00:00"/>
    <n v="21"/>
    <n v="5"/>
    <s v="mag"/>
    <d v="2019-05-24T00:00:00"/>
  </r>
  <r>
    <x v="2"/>
    <x v="1"/>
    <x v="50"/>
    <d v="1899-12-30T23:29:00"/>
    <n v="147"/>
    <d v="2019-05-27T00:00:00"/>
    <n v="22"/>
    <n v="5"/>
    <s v="mag"/>
    <d v="2019-05-27T00:00:00"/>
  </r>
  <r>
    <x v="2"/>
    <x v="1"/>
    <x v="33"/>
    <d v="1899-12-30T23:04:00"/>
    <n v="147"/>
    <d v="2019-05-27T00:00:00"/>
    <n v="22"/>
    <n v="5"/>
    <s v="mag"/>
    <d v="2019-05-27T00:00:00"/>
  </r>
  <r>
    <x v="2"/>
    <x v="1"/>
    <x v="35"/>
    <d v="1899-12-30T23:03:00"/>
    <n v="147"/>
    <d v="2019-05-27T00:00:00"/>
    <n v="22"/>
    <n v="5"/>
    <s v="mag"/>
    <d v="2019-05-27T00:00:00"/>
  </r>
  <r>
    <x v="2"/>
    <x v="1"/>
    <x v="18"/>
    <d v="1899-12-30T23:13:00"/>
    <n v="147"/>
    <d v="2019-05-27T00:00:00"/>
    <n v="22"/>
    <n v="5"/>
    <s v="mag"/>
    <d v="2019-05-27T00:00:00"/>
  </r>
  <r>
    <x v="2"/>
    <x v="1"/>
    <x v="231"/>
    <d v="1899-12-30T23:24:00"/>
    <n v="147"/>
    <d v="2019-05-27T00:00:00"/>
    <n v="22"/>
    <n v="5"/>
    <s v="mag"/>
    <d v="2019-05-27T00:00:00"/>
  </r>
  <r>
    <x v="2"/>
    <x v="0"/>
    <x v="35"/>
    <d v="1899-12-30T23:19:00"/>
    <n v="149"/>
    <d v="2019-05-29T00:00:00"/>
    <n v="22"/>
    <n v="5"/>
    <s v="mag"/>
    <d v="2019-05-29T00:00:00"/>
  </r>
  <r>
    <x v="2"/>
    <x v="0"/>
    <x v="5"/>
    <d v="1899-12-30T23:04:00"/>
    <n v="151"/>
    <d v="2019-05-31T00:00:00"/>
    <n v="22"/>
    <n v="5"/>
    <s v="mag"/>
    <d v="2019-05-31T00:00:00"/>
  </r>
  <r>
    <x v="2"/>
    <x v="0"/>
    <x v="26"/>
    <d v="1899-12-30T23:03:00"/>
    <n v="154"/>
    <d v="2019-06-03T00:00:00"/>
    <n v="23"/>
    <n v="6"/>
    <s v="giu"/>
    <d v="2019-06-03T00:00:00"/>
  </r>
  <r>
    <x v="2"/>
    <x v="0"/>
    <x v="15"/>
    <d v="1899-12-30T23:00:00"/>
    <n v="154"/>
    <d v="2019-06-03T00:00:00"/>
    <n v="23"/>
    <n v="6"/>
    <s v="giu"/>
    <d v="2019-06-03T00:00:00"/>
  </r>
  <r>
    <x v="2"/>
    <x v="0"/>
    <x v="77"/>
    <d v="1899-12-30T23:08:00"/>
    <n v="154"/>
    <d v="2019-06-03T00:00:00"/>
    <n v="23"/>
    <n v="6"/>
    <s v="giu"/>
    <d v="2019-06-03T00:00:00"/>
  </r>
  <r>
    <x v="2"/>
    <x v="0"/>
    <x v="161"/>
    <d v="1899-12-30T23:05:00"/>
    <n v="154"/>
    <d v="2019-06-03T00:00:00"/>
    <n v="23"/>
    <n v="6"/>
    <s v="giu"/>
    <d v="2019-06-03T00:00:00"/>
  </r>
  <r>
    <x v="2"/>
    <x v="0"/>
    <x v="18"/>
    <d v="1899-12-30T23:00:00"/>
    <n v="155"/>
    <d v="2019-06-04T00:00:00"/>
    <n v="23"/>
    <n v="6"/>
    <s v="giu"/>
    <d v="2019-06-04T00:00:00"/>
  </r>
  <r>
    <x v="2"/>
    <x v="0"/>
    <x v="35"/>
    <d v="1899-12-30T23:14:00"/>
    <n v="156"/>
    <d v="2019-06-05T00:00:00"/>
    <n v="23"/>
    <n v="6"/>
    <s v="giu"/>
    <d v="2019-06-05T00:00:00"/>
  </r>
  <r>
    <x v="2"/>
    <x v="0"/>
    <x v="77"/>
    <d v="1899-12-30T23:15:00"/>
    <n v="156"/>
    <d v="2019-06-05T00:00:00"/>
    <n v="23"/>
    <n v="6"/>
    <s v="giu"/>
    <d v="2019-06-05T00:00:00"/>
  </r>
  <r>
    <x v="2"/>
    <x v="0"/>
    <x v="161"/>
    <d v="1899-12-30T23:05:00"/>
    <n v="156"/>
    <d v="2019-06-05T00:00:00"/>
    <n v="23"/>
    <n v="6"/>
    <s v="giu"/>
    <d v="2019-06-05T00:00:00"/>
  </r>
  <r>
    <x v="2"/>
    <x v="0"/>
    <x v="45"/>
    <d v="1899-12-30T23:39:00"/>
    <n v="157"/>
    <d v="2019-06-06T00:00:00"/>
    <n v="23"/>
    <n v="6"/>
    <s v="giu"/>
    <d v="2019-06-06T00:00:00"/>
  </r>
  <r>
    <x v="2"/>
    <x v="0"/>
    <x v="232"/>
    <d v="1899-12-30T23:36:00"/>
    <n v="157"/>
    <d v="2019-06-06T00:00:00"/>
    <n v="23"/>
    <n v="6"/>
    <s v="giu"/>
    <d v="2019-06-06T00:00:00"/>
  </r>
  <r>
    <x v="2"/>
    <x v="0"/>
    <x v="233"/>
    <d v="1899-12-30T23:20:00"/>
    <n v="157"/>
    <d v="2019-06-06T00:00:00"/>
    <n v="23"/>
    <n v="6"/>
    <s v="giu"/>
    <d v="2019-06-06T00:00:00"/>
  </r>
  <r>
    <x v="2"/>
    <x v="0"/>
    <x v="77"/>
    <d v="1899-12-30T23:13:00"/>
    <n v="157"/>
    <d v="2019-06-06T00:00:00"/>
    <n v="23"/>
    <n v="6"/>
    <s v="giu"/>
    <d v="2019-06-06T00:00:00"/>
  </r>
  <r>
    <x v="2"/>
    <x v="0"/>
    <x v="225"/>
    <d v="1899-12-30T23:06:00"/>
    <n v="158"/>
    <d v="2019-06-07T00:00:00"/>
    <n v="23"/>
    <n v="6"/>
    <s v="giu"/>
    <d v="2019-06-07T00:00:00"/>
  </r>
  <r>
    <x v="2"/>
    <x v="0"/>
    <x v="77"/>
    <d v="1899-12-30T23:01:00"/>
    <n v="158"/>
    <d v="2019-06-07T00:00:00"/>
    <n v="23"/>
    <n v="6"/>
    <s v="giu"/>
    <d v="2019-06-07T00:00:00"/>
  </r>
  <r>
    <x v="2"/>
    <x v="0"/>
    <x v="18"/>
    <d v="1899-12-30T23:16:00"/>
    <n v="159"/>
    <d v="2019-06-08T00:00:00"/>
    <n v="23"/>
    <n v="6"/>
    <s v="giu"/>
    <d v="2019-06-08T00:00:00"/>
  </r>
  <r>
    <x v="2"/>
    <x v="0"/>
    <x v="174"/>
    <d v="1899-12-30T23:06:00"/>
    <n v="159"/>
    <d v="2019-06-08T00:00:00"/>
    <n v="23"/>
    <n v="6"/>
    <s v="giu"/>
    <d v="2019-06-08T00:00:00"/>
  </r>
  <r>
    <x v="2"/>
    <x v="0"/>
    <x v="225"/>
    <d v="1899-12-30T23:21:00"/>
    <n v="160"/>
    <d v="2019-06-09T00:00:00"/>
    <n v="24"/>
    <n v="6"/>
    <s v="giu"/>
    <d v="2019-06-09T00:00:00"/>
  </r>
  <r>
    <x v="2"/>
    <x v="0"/>
    <x v="50"/>
    <d v="1899-12-30T23:23:00"/>
    <n v="161"/>
    <d v="2019-06-10T00:00:00"/>
    <n v="24"/>
    <n v="6"/>
    <s v="giu"/>
    <d v="2019-06-10T00:00:00"/>
  </r>
  <r>
    <x v="2"/>
    <x v="0"/>
    <x v="18"/>
    <d v="1899-12-30T23:11:00"/>
    <n v="161"/>
    <d v="2019-06-10T00:00:00"/>
    <n v="24"/>
    <n v="6"/>
    <s v="giu"/>
    <d v="2019-06-10T00:00:00"/>
  </r>
  <r>
    <x v="2"/>
    <x v="0"/>
    <x v="30"/>
    <d v="1899-12-30T23:16:00"/>
    <n v="161"/>
    <d v="2019-06-10T00:00:00"/>
    <n v="24"/>
    <n v="6"/>
    <s v="giu"/>
    <d v="2019-06-10T00:00:00"/>
  </r>
  <r>
    <x v="2"/>
    <x v="0"/>
    <x v="50"/>
    <d v="1899-12-30T23:16:00"/>
    <n v="166"/>
    <d v="2019-06-15T00:00:00"/>
    <n v="24"/>
    <n v="6"/>
    <s v="giu"/>
    <d v="2019-06-15T00:00:00"/>
  </r>
  <r>
    <x v="2"/>
    <x v="0"/>
    <x v="18"/>
    <d v="1899-12-30T23:31:00"/>
    <n v="166"/>
    <d v="2019-06-15T00:00:00"/>
    <n v="24"/>
    <n v="6"/>
    <s v="giu"/>
    <d v="2019-06-15T00:00:00"/>
  </r>
  <r>
    <x v="2"/>
    <x v="0"/>
    <x v="174"/>
    <d v="1899-12-30T23:12:00"/>
    <n v="166"/>
    <d v="2019-06-15T00:00:00"/>
    <n v="24"/>
    <n v="6"/>
    <s v="giu"/>
    <d v="2019-06-15T00:00:00"/>
  </r>
  <r>
    <x v="2"/>
    <x v="0"/>
    <x v="225"/>
    <d v="1899-12-30T23:29:00"/>
    <n v="167"/>
    <d v="2019-06-16T00:00:00"/>
    <n v="25"/>
    <n v="6"/>
    <s v="giu"/>
    <d v="2019-06-16T00:00:00"/>
  </r>
  <r>
    <x v="2"/>
    <x v="0"/>
    <x v="35"/>
    <d v="1899-12-30T23:16:00"/>
    <n v="167"/>
    <d v="2019-06-16T00:00:00"/>
    <n v="25"/>
    <n v="6"/>
    <s v="giu"/>
    <d v="2019-06-16T00:00:00"/>
  </r>
  <r>
    <x v="2"/>
    <x v="0"/>
    <x v="26"/>
    <d v="1899-12-30T00:03:00"/>
    <n v="167"/>
    <d v="2019-06-16T00:00:00"/>
    <n v="25"/>
    <n v="6"/>
    <s v="giu"/>
    <d v="2019-06-16T00:00:00"/>
  </r>
  <r>
    <x v="2"/>
    <x v="0"/>
    <x v="234"/>
    <d v="1899-12-30T23:08:00"/>
    <n v="167"/>
    <d v="2019-06-16T00:00:00"/>
    <n v="25"/>
    <n v="6"/>
    <s v="giu"/>
    <d v="2019-06-16T00:00:00"/>
  </r>
  <r>
    <x v="2"/>
    <x v="0"/>
    <x v="235"/>
    <d v="1899-12-30T23:00:00"/>
    <n v="167"/>
    <d v="2019-06-16T00:00:00"/>
    <n v="25"/>
    <n v="6"/>
    <s v="giu"/>
    <d v="2019-06-16T00:00:00"/>
  </r>
  <r>
    <x v="2"/>
    <x v="0"/>
    <x v="30"/>
    <d v="1899-12-30T23:30:00"/>
    <n v="169"/>
    <d v="2019-06-18T00:00:00"/>
    <n v="25"/>
    <n v="6"/>
    <s v="giu"/>
    <d v="2019-06-18T00:00:00"/>
  </r>
  <r>
    <x v="2"/>
    <x v="0"/>
    <x v="18"/>
    <d v="1899-12-30T23:01:00"/>
    <n v="170"/>
    <d v="2019-06-19T00:00:00"/>
    <n v="25"/>
    <n v="6"/>
    <s v="giu"/>
    <d v="2019-06-19T00:00:00"/>
  </r>
  <r>
    <x v="2"/>
    <x v="0"/>
    <x v="15"/>
    <d v="1899-12-30T23:10:00"/>
    <n v="170"/>
    <d v="2019-06-19T00:00:00"/>
    <n v="25"/>
    <n v="6"/>
    <s v="giu"/>
    <d v="2019-06-19T00:00:00"/>
  </r>
  <r>
    <x v="2"/>
    <x v="0"/>
    <x v="161"/>
    <d v="1899-12-30T23:23:00"/>
    <n v="170"/>
    <d v="2019-06-19T00:00:00"/>
    <n v="25"/>
    <n v="6"/>
    <s v="giu"/>
    <d v="2019-06-19T00:00:00"/>
  </r>
  <r>
    <x v="2"/>
    <x v="0"/>
    <x v="102"/>
    <d v="1899-12-30T23:21:00"/>
    <n v="170"/>
    <d v="2019-06-19T00:00:00"/>
    <n v="25"/>
    <n v="6"/>
    <s v="giu"/>
    <d v="2019-06-19T00:00:00"/>
  </r>
  <r>
    <x v="2"/>
    <x v="0"/>
    <x v="236"/>
    <d v="1899-12-30T23:13:00"/>
    <n v="171"/>
    <d v="2019-06-20T00:00:00"/>
    <n v="25"/>
    <n v="6"/>
    <s v="giu"/>
    <d v="2019-06-20T00:00:00"/>
  </r>
  <r>
    <x v="2"/>
    <x v="0"/>
    <x v="15"/>
    <d v="1899-12-30T23:10:00"/>
    <n v="171"/>
    <d v="2019-06-20T00:00:00"/>
    <n v="25"/>
    <n v="6"/>
    <s v="giu"/>
    <d v="2019-06-20T00:00:00"/>
  </r>
  <r>
    <x v="2"/>
    <x v="0"/>
    <x v="77"/>
    <d v="1899-12-30T23:01:00"/>
    <n v="171"/>
    <d v="2019-06-20T00:00:00"/>
    <n v="25"/>
    <n v="6"/>
    <s v="giu"/>
    <d v="2019-06-20T00:00:00"/>
  </r>
  <r>
    <x v="2"/>
    <x v="0"/>
    <x v="35"/>
    <d v="1899-12-30T23:13:00"/>
    <n v="172"/>
    <d v="2019-06-21T00:00:00"/>
    <n v="25"/>
    <n v="6"/>
    <s v="giu"/>
    <d v="2019-06-21T00:00:00"/>
  </r>
  <r>
    <x v="2"/>
    <x v="0"/>
    <x v="18"/>
    <d v="1899-12-30T23:09:00"/>
    <n v="172"/>
    <d v="2019-06-21T00:00:00"/>
    <n v="25"/>
    <n v="6"/>
    <s v="giu"/>
    <d v="2019-06-21T00:00:00"/>
  </r>
  <r>
    <x v="2"/>
    <x v="0"/>
    <x v="25"/>
    <d v="1899-12-30T23:04:00"/>
    <n v="172"/>
    <d v="2019-06-21T00:00:00"/>
    <n v="25"/>
    <n v="6"/>
    <s v="giu"/>
    <d v="2019-06-21T00:00:00"/>
  </r>
  <r>
    <x v="2"/>
    <x v="0"/>
    <x v="77"/>
    <d v="1899-12-30T23:00:00"/>
    <n v="172"/>
    <d v="2019-06-21T00:00:00"/>
    <n v="25"/>
    <n v="6"/>
    <s v="giu"/>
    <d v="2019-06-21T00:00:00"/>
  </r>
  <r>
    <x v="2"/>
    <x v="0"/>
    <x v="237"/>
    <d v="1899-12-30T05:20:00"/>
    <n v="173"/>
    <d v="2019-06-22T00:00:00"/>
    <n v="25"/>
    <n v="6"/>
    <s v="giu"/>
    <d v="2019-06-22T00:00:00"/>
  </r>
  <r>
    <x v="2"/>
    <x v="0"/>
    <x v="84"/>
    <d v="1899-12-30T04:28:00"/>
    <n v="173"/>
    <d v="2019-06-22T00:00:00"/>
    <n v="25"/>
    <n v="6"/>
    <s v="giu"/>
    <d v="2019-06-22T00:00:00"/>
  </r>
  <r>
    <x v="2"/>
    <x v="0"/>
    <x v="225"/>
    <d v="1899-12-30T23:09:00"/>
    <n v="174"/>
    <d v="2019-06-23T00:00:00"/>
    <n v="26"/>
    <n v="6"/>
    <s v="giu"/>
    <d v="2019-06-23T00:00:00"/>
  </r>
  <r>
    <x v="2"/>
    <x v="0"/>
    <x v="77"/>
    <d v="1899-12-30T23:06:00"/>
    <n v="174"/>
    <d v="2019-06-23T00:00:00"/>
    <n v="26"/>
    <n v="6"/>
    <s v="giu"/>
    <d v="2019-06-23T00:00:00"/>
  </r>
  <r>
    <x v="2"/>
    <x v="0"/>
    <x v="50"/>
    <d v="1899-12-30T23:30:00"/>
    <n v="175"/>
    <d v="2019-06-24T00:00:00"/>
    <n v="26"/>
    <n v="6"/>
    <s v="giu"/>
    <d v="2019-06-24T00:00:00"/>
  </r>
  <r>
    <x v="2"/>
    <x v="0"/>
    <x v="30"/>
    <d v="1899-12-30T23:02:00"/>
    <n v="175"/>
    <d v="2019-06-24T00:00:00"/>
    <n v="26"/>
    <n v="6"/>
    <s v="giu"/>
    <d v="2019-06-24T00:00:00"/>
  </r>
  <r>
    <x v="2"/>
    <x v="0"/>
    <x v="77"/>
    <d v="1899-12-30T23:18:00"/>
    <n v="175"/>
    <d v="2019-06-24T00:00:00"/>
    <n v="26"/>
    <n v="6"/>
    <s v="giu"/>
    <d v="2019-06-24T00:00:00"/>
  </r>
  <r>
    <x v="2"/>
    <x v="0"/>
    <x v="152"/>
    <d v="1899-12-30T23:17:00"/>
    <n v="176"/>
    <d v="2019-06-25T00:00:00"/>
    <n v="26"/>
    <n v="6"/>
    <s v="giu"/>
    <d v="2019-06-25T00:00:00"/>
  </r>
  <r>
    <x v="2"/>
    <x v="0"/>
    <x v="30"/>
    <d v="1899-12-30T23:09:00"/>
    <n v="176"/>
    <d v="2019-06-25T00:00:00"/>
    <n v="26"/>
    <n v="6"/>
    <s v="giu"/>
    <d v="2019-06-25T00:00:00"/>
  </r>
  <r>
    <x v="2"/>
    <x v="0"/>
    <x v="35"/>
    <d v="1899-12-30T23:08:00"/>
    <n v="177"/>
    <d v="2019-06-26T00:00:00"/>
    <n v="26"/>
    <n v="6"/>
    <s v="giu"/>
    <d v="2019-06-26T00:00:00"/>
  </r>
  <r>
    <x v="2"/>
    <x v="0"/>
    <x v="30"/>
    <d v="1899-12-30T23:03:00"/>
    <n v="177"/>
    <d v="2019-06-26T00:00:00"/>
    <n v="26"/>
    <n v="6"/>
    <s v="giu"/>
    <d v="2019-06-26T00:00:00"/>
  </r>
  <r>
    <x v="2"/>
    <x v="0"/>
    <x v="45"/>
    <d v="1899-12-30T23:20:00"/>
    <n v="178"/>
    <d v="2019-06-27T00:00:00"/>
    <n v="26"/>
    <n v="6"/>
    <s v="giu"/>
    <d v="2019-06-27T00:00:00"/>
  </r>
  <r>
    <x v="2"/>
    <x v="0"/>
    <x v="35"/>
    <d v="1899-12-30T23:43:00"/>
    <n v="178"/>
    <d v="2019-06-27T00:00:00"/>
    <n v="26"/>
    <n v="6"/>
    <s v="giu"/>
    <d v="2019-06-27T00:00:00"/>
  </r>
  <r>
    <x v="2"/>
    <x v="0"/>
    <x v="30"/>
    <d v="1899-12-30T23:01:00"/>
    <n v="178"/>
    <d v="2019-06-27T00:00:00"/>
    <n v="26"/>
    <n v="6"/>
    <s v="giu"/>
    <d v="2019-06-27T00:00:00"/>
  </r>
  <r>
    <x v="2"/>
    <x v="0"/>
    <x v="18"/>
    <d v="1899-12-30T23:08:00"/>
    <n v="180"/>
    <d v="2019-06-29T00:00:00"/>
    <n v="26"/>
    <n v="6"/>
    <s v="giu"/>
    <d v="2019-06-29T00:00:00"/>
  </r>
  <r>
    <x v="2"/>
    <x v="0"/>
    <x v="174"/>
    <d v="1899-12-30T23:06:00"/>
    <n v="180"/>
    <d v="2019-06-29T00:00:00"/>
    <n v="26"/>
    <n v="6"/>
    <s v="giu"/>
    <d v="2019-06-29T00:00:00"/>
  </r>
  <r>
    <x v="2"/>
    <x v="0"/>
    <x v="225"/>
    <d v="1899-12-30T23:07:00"/>
    <n v="181"/>
    <d v="2019-06-30T00:00:00"/>
    <n v="27"/>
    <n v="6"/>
    <s v="giu"/>
    <d v="2019-06-30T00:00:00"/>
  </r>
  <r>
    <x v="2"/>
    <x v="0"/>
    <x v="44"/>
    <d v="1899-12-30T23:19:00"/>
    <n v="181"/>
    <d v="2019-06-30T00:00:00"/>
    <n v="27"/>
    <n v="6"/>
    <s v="giu"/>
    <d v="2019-06-30T00:00:00"/>
  </r>
  <r>
    <x v="2"/>
    <x v="0"/>
    <x v="77"/>
    <d v="1899-12-30T23:29:00"/>
    <n v="181"/>
    <d v="2019-06-30T00:00:00"/>
    <n v="27"/>
    <n v="6"/>
    <s v="giu"/>
    <d v="2019-06-30T00:00:00"/>
  </r>
  <r>
    <x v="2"/>
    <x v="0"/>
    <x v="238"/>
    <d v="1899-12-30T23:26:00"/>
    <n v="182"/>
    <d v="2019-07-01T00:00:00"/>
    <n v="27"/>
    <n v="7"/>
    <s v="lug"/>
    <d v="2019-07-01T00:00:00"/>
  </r>
  <r>
    <x v="2"/>
    <x v="0"/>
    <x v="50"/>
    <d v="1899-12-30T23:10:00"/>
    <n v="182"/>
    <d v="2019-07-01T00:00:00"/>
    <n v="27"/>
    <n v="7"/>
    <s v="lug"/>
    <d v="2019-07-01T00:00:00"/>
  </r>
  <r>
    <x v="2"/>
    <x v="0"/>
    <x v="45"/>
    <d v="1899-12-30T23:21:00"/>
    <n v="182"/>
    <d v="2019-07-01T00:00:00"/>
    <n v="27"/>
    <n v="7"/>
    <s v="lug"/>
    <d v="2019-07-01T00:00:00"/>
  </r>
  <r>
    <x v="2"/>
    <x v="0"/>
    <x v="29"/>
    <d v="1899-12-30T23:16:00"/>
    <n v="182"/>
    <d v="2019-07-01T00:00:00"/>
    <n v="27"/>
    <n v="7"/>
    <s v="lug"/>
    <d v="2019-07-01T00:00:00"/>
  </r>
  <r>
    <x v="2"/>
    <x v="0"/>
    <x v="9"/>
    <d v="1899-12-30T23:43:00"/>
    <n v="182"/>
    <d v="2019-07-01T00:00:00"/>
    <n v="27"/>
    <n v="7"/>
    <s v="lug"/>
    <d v="2019-07-01T00:00:00"/>
  </r>
  <r>
    <x v="2"/>
    <x v="0"/>
    <x v="30"/>
    <d v="1899-12-30T23:41:00"/>
    <n v="182"/>
    <d v="2019-07-01T00:00:00"/>
    <n v="27"/>
    <n v="7"/>
    <s v="lug"/>
    <d v="2019-07-01T00:00:00"/>
  </r>
  <r>
    <x v="2"/>
    <x v="0"/>
    <x v="91"/>
    <d v="1899-12-30T23:46:00"/>
    <n v="182"/>
    <d v="2019-07-01T00:00:00"/>
    <n v="27"/>
    <n v="7"/>
    <s v="lug"/>
    <d v="2019-07-01T00:00:00"/>
  </r>
  <r>
    <x v="2"/>
    <x v="0"/>
    <x v="102"/>
    <d v="1899-12-30T23:07:00"/>
    <n v="182"/>
    <d v="2019-07-01T00:00:00"/>
    <n v="27"/>
    <n v="7"/>
    <s v="lug"/>
    <d v="2019-07-01T00:00:00"/>
  </r>
  <r>
    <x v="2"/>
    <x v="0"/>
    <x v="239"/>
    <d v="1899-12-30T23:32:00"/>
    <n v="183"/>
    <d v="2019-07-02T00:00:00"/>
    <n v="27"/>
    <n v="7"/>
    <s v="lug"/>
    <d v="2019-07-02T00:00:00"/>
  </r>
  <r>
    <x v="2"/>
    <x v="0"/>
    <x v="185"/>
    <d v="1899-12-30T23:17:00"/>
    <n v="183"/>
    <d v="2019-07-02T00:00:00"/>
    <n v="27"/>
    <n v="7"/>
    <s v="lug"/>
    <d v="2019-07-02T00:00:00"/>
  </r>
  <r>
    <x v="2"/>
    <x v="0"/>
    <x v="240"/>
    <d v="1899-12-30T23:09:00"/>
    <n v="183"/>
    <d v="2019-07-02T00:00:00"/>
    <n v="27"/>
    <n v="7"/>
    <s v="lug"/>
    <d v="2019-07-02T00:00:00"/>
  </r>
  <r>
    <x v="2"/>
    <x v="0"/>
    <x v="77"/>
    <d v="1899-12-30T23:12:00"/>
    <n v="183"/>
    <d v="2019-07-02T00:00:00"/>
    <n v="27"/>
    <n v="7"/>
    <s v="lug"/>
    <d v="2019-07-02T00:00:00"/>
  </r>
  <r>
    <x v="2"/>
    <x v="1"/>
    <x v="29"/>
    <d v="1899-12-30T23:30:00"/>
    <n v="184"/>
    <d v="2019-07-03T00:00:00"/>
    <n v="27"/>
    <n v="7"/>
    <s v="lug"/>
    <d v="2019-07-03T00:00:00"/>
  </r>
  <r>
    <x v="2"/>
    <x v="1"/>
    <x v="18"/>
    <d v="1899-12-30T23:08:00"/>
    <n v="184"/>
    <d v="2019-07-03T00:00:00"/>
    <n v="27"/>
    <n v="7"/>
    <s v="lug"/>
    <d v="2019-07-03T00:00:00"/>
  </r>
  <r>
    <x v="2"/>
    <x v="1"/>
    <x v="87"/>
    <d v="1899-12-30T23:56:00"/>
    <n v="184"/>
    <d v="2019-07-03T00:00:00"/>
    <n v="27"/>
    <n v="7"/>
    <s v="lug"/>
    <d v="2019-07-03T00:00:00"/>
  </r>
  <r>
    <x v="2"/>
    <x v="1"/>
    <x v="30"/>
    <d v="1899-12-30T23:13:00"/>
    <n v="184"/>
    <d v="2019-07-03T00:00:00"/>
    <n v="27"/>
    <n v="7"/>
    <s v="lug"/>
    <d v="2019-07-03T00:00:00"/>
  </r>
  <r>
    <x v="2"/>
    <x v="1"/>
    <x v="77"/>
    <d v="1899-12-30T23:05:00"/>
    <n v="184"/>
    <d v="2019-07-03T00:00:00"/>
    <n v="27"/>
    <n v="7"/>
    <s v="lug"/>
    <d v="2019-07-03T00:00:00"/>
  </r>
  <r>
    <x v="2"/>
    <x v="1"/>
    <x v="161"/>
    <d v="1899-12-30T23:40:00"/>
    <n v="184"/>
    <d v="2019-07-03T00:00:00"/>
    <n v="27"/>
    <n v="7"/>
    <s v="lug"/>
    <d v="2019-07-03T00:00:00"/>
  </r>
  <r>
    <x v="2"/>
    <x v="1"/>
    <x v="9"/>
    <d v="1899-12-30T00:21:00"/>
    <n v="185"/>
    <d v="2019-07-04T00:00:00"/>
    <n v="27"/>
    <n v="7"/>
    <s v="lug"/>
    <d v="2019-07-04T00:00:00"/>
  </r>
  <r>
    <x v="2"/>
    <x v="1"/>
    <x v="10"/>
    <d v="1899-12-30T00:24:00"/>
    <n v="185"/>
    <d v="2019-07-04T00:00:00"/>
    <n v="27"/>
    <n v="7"/>
    <s v="lug"/>
    <d v="2019-07-04T00:00:00"/>
  </r>
  <r>
    <x v="2"/>
    <x v="1"/>
    <x v="112"/>
    <d v="1899-12-30T00:29:00"/>
    <n v="185"/>
    <d v="2019-07-04T00:00:00"/>
    <n v="27"/>
    <n v="7"/>
    <s v="lug"/>
    <d v="2019-07-04T00:00:00"/>
  </r>
  <r>
    <x v="2"/>
    <x v="1"/>
    <x v="36"/>
    <d v="1899-12-30T00:08:00"/>
    <n v="185"/>
    <d v="2019-07-04T00:00:00"/>
    <n v="27"/>
    <n v="7"/>
    <s v="lug"/>
    <d v="2019-07-04T00:00:00"/>
  </r>
  <r>
    <x v="2"/>
    <x v="0"/>
    <x v="39"/>
    <d v="1899-12-30T23:08:00"/>
    <n v="185"/>
    <d v="2019-07-04T00:00:00"/>
    <n v="27"/>
    <n v="7"/>
    <s v="lug"/>
    <d v="2019-07-04T00:00:00"/>
  </r>
  <r>
    <x v="2"/>
    <x v="0"/>
    <x v="240"/>
    <d v="1899-12-30T23:05:00"/>
    <n v="185"/>
    <d v="2019-07-04T00:00:00"/>
    <n v="27"/>
    <n v="7"/>
    <s v="lug"/>
    <d v="2019-07-04T00:00:00"/>
  </r>
  <r>
    <x v="2"/>
    <x v="0"/>
    <x v="241"/>
    <d v="1899-12-30T23:01:00"/>
    <n v="186"/>
    <d v="2019-07-05T00:00:00"/>
    <n v="27"/>
    <n v="7"/>
    <s v="lug"/>
    <d v="2019-07-05T00:00:00"/>
  </r>
  <r>
    <x v="2"/>
    <x v="0"/>
    <x v="200"/>
    <d v="1899-12-30T23:15:00"/>
    <n v="186"/>
    <d v="2019-07-05T00:00:00"/>
    <n v="27"/>
    <n v="7"/>
    <s v="lug"/>
    <d v="2019-07-05T00:00:00"/>
  </r>
  <r>
    <x v="2"/>
    <x v="0"/>
    <x v="25"/>
    <d v="1899-12-30T23:05:00"/>
    <n v="186"/>
    <d v="2019-07-05T00:00:00"/>
    <n v="27"/>
    <n v="7"/>
    <s v="lug"/>
    <d v="2019-07-05T00:00:00"/>
  </r>
  <r>
    <x v="2"/>
    <x v="0"/>
    <x v="225"/>
    <d v="1899-12-30T23:18:00"/>
    <n v="188"/>
    <d v="2019-07-07T00:00:00"/>
    <n v="28"/>
    <n v="7"/>
    <s v="lug"/>
    <d v="2019-07-07T00:00:00"/>
  </r>
  <r>
    <x v="2"/>
    <x v="0"/>
    <x v="33"/>
    <d v="1899-12-30T23:00:00"/>
    <n v="188"/>
    <d v="2019-07-07T00:00:00"/>
    <n v="28"/>
    <n v="7"/>
    <s v="lug"/>
    <d v="2019-07-07T00:00:00"/>
  </r>
  <r>
    <x v="2"/>
    <x v="0"/>
    <x v="242"/>
    <d v="1899-12-30T23:02:00"/>
    <n v="188"/>
    <d v="2019-07-07T00:00:00"/>
    <n v="28"/>
    <n v="7"/>
    <s v="lug"/>
    <d v="2019-07-07T00:00:00"/>
  </r>
  <r>
    <x v="2"/>
    <x v="0"/>
    <x v="18"/>
    <d v="1899-12-30T23:40:00"/>
    <n v="188"/>
    <d v="2019-07-07T00:00:00"/>
    <n v="28"/>
    <n v="7"/>
    <s v="lug"/>
    <d v="2019-07-07T00:00:00"/>
  </r>
  <r>
    <x v="2"/>
    <x v="0"/>
    <x v="77"/>
    <d v="1899-12-30T23:27:00"/>
    <n v="188"/>
    <d v="2019-07-07T00:00:00"/>
    <n v="28"/>
    <n v="7"/>
    <s v="lug"/>
    <d v="2019-07-07T00:00:00"/>
  </r>
  <r>
    <x v="2"/>
    <x v="0"/>
    <x v="238"/>
    <d v="1899-12-30T23:15:00"/>
    <n v="189"/>
    <d v="2019-07-08T00:00:00"/>
    <n v="28"/>
    <n v="7"/>
    <s v="lug"/>
    <d v="2019-07-08T00:00:00"/>
  </r>
  <r>
    <x v="2"/>
    <x v="0"/>
    <x v="238"/>
    <d v="1899-12-30T23:15:00"/>
    <n v="189"/>
    <d v="2019-07-08T00:00:00"/>
    <n v="28"/>
    <n v="7"/>
    <s v="lug"/>
    <d v="2019-07-08T00:00:00"/>
  </r>
  <r>
    <x v="2"/>
    <x v="0"/>
    <x v="207"/>
    <d v="1899-12-30T23:54:00"/>
    <n v="189"/>
    <d v="2019-07-08T00:00:00"/>
    <n v="28"/>
    <n v="7"/>
    <s v="lug"/>
    <d v="2019-07-08T00:00:00"/>
  </r>
  <r>
    <x v="2"/>
    <x v="0"/>
    <x v="207"/>
    <d v="1899-12-30T23:54:00"/>
    <n v="189"/>
    <d v="2019-07-08T00:00:00"/>
    <n v="28"/>
    <n v="7"/>
    <s v="lug"/>
    <d v="2019-07-08T00:00:00"/>
  </r>
  <r>
    <x v="2"/>
    <x v="0"/>
    <x v="243"/>
    <d v="1899-12-30T23:31:00"/>
    <n v="189"/>
    <d v="2019-07-08T00:00:00"/>
    <n v="28"/>
    <n v="7"/>
    <s v="lug"/>
    <d v="2019-07-08T00:00:00"/>
  </r>
  <r>
    <x v="2"/>
    <x v="0"/>
    <x v="243"/>
    <d v="1899-12-30T23:31:00"/>
    <n v="189"/>
    <d v="2019-07-08T00:00:00"/>
    <n v="28"/>
    <n v="7"/>
    <s v="lug"/>
    <d v="2019-07-08T00:00:00"/>
  </r>
  <r>
    <x v="2"/>
    <x v="0"/>
    <x v="244"/>
    <d v="1899-12-30T23:29:00"/>
    <n v="189"/>
    <d v="2019-07-08T00:00:00"/>
    <n v="28"/>
    <n v="7"/>
    <s v="lug"/>
    <d v="2019-07-08T00:00:00"/>
  </r>
  <r>
    <x v="2"/>
    <x v="0"/>
    <x v="244"/>
    <d v="1899-12-30T23:29:00"/>
    <n v="189"/>
    <d v="2019-07-08T00:00:00"/>
    <n v="28"/>
    <n v="7"/>
    <s v="lug"/>
    <d v="2019-07-08T00:00:00"/>
  </r>
  <r>
    <x v="2"/>
    <x v="0"/>
    <x v="245"/>
    <d v="1899-12-30T23:20:00"/>
    <n v="189"/>
    <d v="2019-07-08T00:00:00"/>
    <n v="28"/>
    <n v="7"/>
    <s v="lug"/>
    <d v="2019-07-08T00:00:00"/>
  </r>
  <r>
    <x v="2"/>
    <x v="0"/>
    <x v="245"/>
    <d v="1899-12-30T23:20:00"/>
    <n v="189"/>
    <d v="2019-07-08T00:00:00"/>
    <n v="28"/>
    <n v="7"/>
    <s v="lug"/>
    <d v="2019-07-08T00:00:00"/>
  </r>
  <r>
    <x v="2"/>
    <x v="0"/>
    <x v="246"/>
    <d v="1899-12-30T23:41:00"/>
    <n v="189"/>
    <d v="2019-07-08T00:00:00"/>
    <n v="28"/>
    <n v="7"/>
    <s v="lug"/>
    <d v="2019-07-08T00:00:00"/>
  </r>
  <r>
    <x v="2"/>
    <x v="0"/>
    <x v="246"/>
    <d v="1899-12-30T23:41:00"/>
    <n v="189"/>
    <d v="2019-07-08T00:00:00"/>
    <n v="28"/>
    <n v="7"/>
    <s v="lug"/>
    <d v="2019-07-08T00:00:00"/>
  </r>
  <r>
    <x v="2"/>
    <x v="0"/>
    <x v="91"/>
    <d v="1899-12-30T23:58:00"/>
    <n v="189"/>
    <d v="2019-07-08T00:00:00"/>
    <n v="28"/>
    <n v="7"/>
    <s v="lug"/>
    <d v="2019-07-08T00:00:00"/>
  </r>
  <r>
    <x v="2"/>
    <x v="0"/>
    <x v="91"/>
    <d v="1899-12-30T23:58:00"/>
    <n v="189"/>
    <d v="2019-07-08T00:00:00"/>
    <n v="28"/>
    <n v="7"/>
    <s v="lug"/>
    <d v="2019-07-08T00:00:00"/>
  </r>
  <r>
    <x v="2"/>
    <x v="0"/>
    <x v="247"/>
    <d v="1899-12-30T00:05:00"/>
    <n v="190"/>
    <d v="2019-07-09T00:00:00"/>
    <n v="28"/>
    <n v="7"/>
    <s v="lug"/>
    <d v="2019-07-09T00:00:00"/>
  </r>
  <r>
    <x v="2"/>
    <x v="0"/>
    <x v="247"/>
    <d v="1899-12-30T00:05:00"/>
    <n v="190"/>
    <d v="2019-07-09T00:00:00"/>
    <n v="28"/>
    <n v="7"/>
    <s v="lug"/>
    <d v="2019-07-09T00:00:00"/>
  </r>
  <r>
    <x v="2"/>
    <x v="0"/>
    <x v="18"/>
    <d v="1899-12-30T23:10:00"/>
    <n v="190"/>
    <d v="2019-07-09T00:00:00"/>
    <n v="28"/>
    <n v="7"/>
    <s v="lug"/>
    <d v="2019-07-09T00:00:00"/>
  </r>
  <r>
    <x v="2"/>
    <x v="0"/>
    <x v="78"/>
    <d v="1899-12-30T23:26:00"/>
    <n v="190"/>
    <d v="2019-07-09T00:00:00"/>
    <n v="28"/>
    <n v="7"/>
    <s v="lug"/>
    <d v="2019-07-09T00:00:00"/>
  </r>
  <r>
    <x v="2"/>
    <x v="0"/>
    <x v="185"/>
    <d v="1899-12-30T23:00:00"/>
    <n v="190"/>
    <d v="2019-07-09T00:00:00"/>
    <n v="28"/>
    <n v="7"/>
    <s v="lug"/>
    <d v="2019-07-09T00:00:00"/>
  </r>
  <r>
    <x v="2"/>
    <x v="0"/>
    <x v="30"/>
    <d v="1899-12-30T23:08:00"/>
    <n v="190"/>
    <d v="2019-07-09T00:00:00"/>
    <n v="28"/>
    <n v="7"/>
    <s v="lug"/>
    <d v="2019-07-09T00:00:00"/>
  </r>
  <r>
    <x v="2"/>
    <x v="0"/>
    <x v="77"/>
    <d v="1899-12-30T23:12:00"/>
    <n v="190"/>
    <d v="2019-07-09T00:00:00"/>
    <n v="28"/>
    <n v="7"/>
    <s v="lug"/>
    <d v="2019-07-09T00:00:00"/>
  </r>
  <r>
    <x v="2"/>
    <x v="0"/>
    <x v="45"/>
    <d v="1899-12-30T23:31:00"/>
    <n v="191"/>
    <d v="2019-07-10T00:00:00"/>
    <n v="28"/>
    <n v="7"/>
    <s v="lug"/>
    <d v="2019-07-10T00:00:00"/>
  </r>
  <r>
    <x v="2"/>
    <x v="0"/>
    <x v="238"/>
    <d v="1899-12-30T23:30:00"/>
    <n v="196"/>
    <d v="2019-07-15T00:00:00"/>
    <n v="29"/>
    <n v="7"/>
    <s v="lug"/>
    <d v="2019-07-15T00:00:00"/>
  </r>
  <r>
    <x v="2"/>
    <x v="0"/>
    <x v="157"/>
    <d v="1899-12-30T23:46:00"/>
    <n v="196"/>
    <d v="2019-07-15T00:00:00"/>
    <n v="29"/>
    <n v="7"/>
    <s v="lug"/>
    <d v="2019-07-15T00:00:00"/>
  </r>
  <r>
    <x v="2"/>
    <x v="0"/>
    <x v="9"/>
    <d v="1899-12-30T23:38:00"/>
    <n v="196"/>
    <d v="2019-07-15T00:00:00"/>
    <n v="29"/>
    <n v="7"/>
    <s v="lug"/>
    <d v="2019-07-15T00:00:00"/>
  </r>
  <r>
    <x v="2"/>
    <x v="0"/>
    <x v="30"/>
    <d v="1899-12-30T23:04:00"/>
    <n v="196"/>
    <d v="2019-07-15T00:00:00"/>
    <n v="29"/>
    <n v="7"/>
    <s v="lug"/>
    <d v="2019-07-15T00:00:00"/>
  </r>
  <r>
    <x v="2"/>
    <x v="0"/>
    <x v="18"/>
    <d v="1899-12-30T23:08:00"/>
    <n v="198"/>
    <d v="2019-07-17T00:00:00"/>
    <n v="29"/>
    <n v="7"/>
    <s v="lug"/>
    <d v="2019-07-17T00:00:00"/>
  </r>
  <r>
    <x v="2"/>
    <x v="0"/>
    <x v="30"/>
    <d v="1899-12-30T23:03:00"/>
    <n v="198"/>
    <d v="2019-07-17T00:00:00"/>
    <n v="29"/>
    <n v="7"/>
    <s v="lug"/>
    <d v="2019-07-17T00:00:00"/>
  </r>
  <r>
    <x v="2"/>
    <x v="0"/>
    <x v="161"/>
    <d v="1899-12-30T23:02:00"/>
    <n v="198"/>
    <d v="2019-07-17T00:00:00"/>
    <n v="29"/>
    <n v="7"/>
    <s v="lug"/>
    <d v="2019-07-17T00:00:00"/>
  </r>
  <r>
    <x v="2"/>
    <x v="0"/>
    <x v="25"/>
    <d v="1899-12-30T23:03:00"/>
    <n v="200"/>
    <d v="2019-07-19T00:00:00"/>
    <n v="29"/>
    <n v="7"/>
    <s v="lug"/>
    <d v="2019-07-19T00:00:00"/>
  </r>
  <r>
    <x v="2"/>
    <x v="0"/>
    <x v="26"/>
    <d v="1899-12-30T23:07:00"/>
    <n v="201"/>
    <d v="2019-07-20T00:00:00"/>
    <n v="29"/>
    <n v="7"/>
    <s v="lug"/>
    <d v="2019-07-20T00:00:00"/>
  </r>
  <r>
    <x v="2"/>
    <x v="0"/>
    <x v="225"/>
    <d v="1899-12-30T23:10:00"/>
    <n v="202"/>
    <d v="2019-07-21T00:00:00"/>
    <n v="30"/>
    <n v="7"/>
    <s v="lug"/>
    <d v="2019-07-21T00:00:00"/>
  </r>
  <r>
    <x v="2"/>
    <x v="0"/>
    <x v="161"/>
    <d v="1899-12-30T23:36:00"/>
    <n v="202"/>
    <d v="2019-07-21T00:00:00"/>
    <n v="30"/>
    <n v="7"/>
    <s v="lug"/>
    <d v="2019-07-21T00:00:00"/>
  </r>
  <r>
    <x v="2"/>
    <x v="0"/>
    <x v="50"/>
    <d v="1899-12-30T23:17:00"/>
    <n v="203"/>
    <d v="2019-07-22T00:00:00"/>
    <n v="30"/>
    <n v="7"/>
    <s v="lug"/>
    <d v="2019-07-22T00:00:00"/>
  </r>
  <r>
    <x v="2"/>
    <x v="0"/>
    <x v="15"/>
    <d v="1899-12-30T23:02:00"/>
    <n v="203"/>
    <d v="2019-07-22T00:00:00"/>
    <n v="30"/>
    <n v="7"/>
    <s v="lug"/>
    <d v="2019-07-22T00:00:00"/>
  </r>
  <r>
    <x v="2"/>
    <x v="0"/>
    <x v="78"/>
    <d v="1899-12-30T23:30:00"/>
    <n v="207"/>
    <d v="2019-07-26T00:00:00"/>
    <n v="30"/>
    <n v="7"/>
    <s v="lug"/>
    <d v="2019-07-26T00:00:00"/>
  </r>
  <r>
    <x v="2"/>
    <x v="0"/>
    <x v="5"/>
    <d v="1899-12-30T23:28:00"/>
    <n v="207"/>
    <d v="2019-07-26T00:00:00"/>
    <n v="30"/>
    <n v="7"/>
    <s v="lug"/>
    <d v="2019-07-26T00:00:00"/>
  </r>
  <r>
    <x v="2"/>
    <x v="1"/>
    <x v="174"/>
    <d v="1899-12-30T23:20:00"/>
    <n v="208"/>
    <d v="2019-07-27T00:00:00"/>
    <n v="30"/>
    <n v="7"/>
    <s v="lug"/>
    <d v="2019-07-27T00:00:00"/>
  </r>
  <r>
    <x v="2"/>
    <x v="1"/>
    <x v="2"/>
    <d v="1899-12-30T23:06:00"/>
    <n v="208"/>
    <d v="2019-07-27T00:00:00"/>
    <n v="30"/>
    <n v="7"/>
    <s v="lug"/>
    <d v="2019-07-27T00:00:00"/>
  </r>
  <r>
    <x v="2"/>
    <x v="1"/>
    <x v="248"/>
    <d v="1899-12-30T23:15:00"/>
    <n v="208"/>
    <d v="2019-07-27T00:00:00"/>
    <n v="30"/>
    <n v="7"/>
    <s v="lug"/>
    <d v="2019-07-27T00:00:00"/>
  </r>
  <r>
    <x v="2"/>
    <x v="1"/>
    <x v="161"/>
    <d v="1899-12-30T23:17:00"/>
    <n v="208"/>
    <d v="2019-07-27T00:00:00"/>
    <n v="30"/>
    <n v="7"/>
    <s v="lug"/>
    <d v="2019-07-27T00:00:00"/>
  </r>
  <r>
    <x v="2"/>
    <x v="0"/>
    <x v="249"/>
    <d v="1899-12-30T23:31:00"/>
    <n v="209"/>
    <d v="2019-07-28T00:00:00"/>
    <n v="31"/>
    <n v="7"/>
    <s v="lug"/>
    <d v="2019-07-28T00:00:00"/>
  </r>
  <r>
    <x v="2"/>
    <x v="0"/>
    <x v="77"/>
    <d v="1899-12-30T23:11:00"/>
    <n v="209"/>
    <d v="2019-07-28T00:00:00"/>
    <n v="31"/>
    <n v="7"/>
    <s v="lug"/>
    <d v="2019-07-28T00:00:00"/>
  </r>
  <r>
    <x v="2"/>
    <x v="0"/>
    <x v="213"/>
    <d v="1899-12-30T23:08:00"/>
    <n v="211"/>
    <d v="2019-07-30T00:00:00"/>
    <n v="31"/>
    <n v="7"/>
    <s v="lug"/>
    <d v="2019-07-30T00:00:00"/>
  </r>
  <r>
    <x v="2"/>
    <x v="0"/>
    <x v="78"/>
    <d v="1899-12-30T23:43:00"/>
    <n v="212"/>
    <d v="2019-07-31T00:00:00"/>
    <n v="31"/>
    <n v="7"/>
    <s v="lug"/>
    <d v="2019-07-31T00:00:00"/>
  </r>
  <r>
    <x v="2"/>
    <x v="0"/>
    <x v="114"/>
    <d v="1899-12-30T23:30:00"/>
    <n v="212"/>
    <d v="2019-07-31T00:00:00"/>
    <n v="31"/>
    <n v="7"/>
    <s v="lug"/>
    <d v="2019-07-31T00:00:00"/>
  </r>
  <r>
    <x v="2"/>
    <x v="0"/>
    <x v="15"/>
    <d v="1899-12-30T23:04:00"/>
    <n v="212"/>
    <d v="2019-07-31T00:00:00"/>
    <n v="31"/>
    <n v="7"/>
    <s v="lug"/>
    <d v="2019-07-31T00:00:00"/>
  </r>
  <r>
    <x v="2"/>
    <x v="0"/>
    <x v="77"/>
    <d v="1899-12-30T23:07:00"/>
    <n v="212"/>
    <d v="2019-07-31T00:00:00"/>
    <n v="31"/>
    <n v="7"/>
    <s v="lug"/>
    <d v="2019-07-31T00:00:00"/>
  </r>
  <r>
    <x v="2"/>
    <x v="0"/>
    <x v="15"/>
    <d v="1899-12-30T23:01:00"/>
    <n v="213"/>
    <d v="2019-08-01T00:00:00"/>
    <n v="31"/>
    <n v="8"/>
    <s v="ago"/>
    <d v="2019-08-01T00:00:00"/>
  </r>
  <r>
    <x v="2"/>
    <x v="0"/>
    <x v="77"/>
    <d v="1899-12-30T23:07:00"/>
    <n v="213"/>
    <d v="2019-08-01T00:00:00"/>
    <n v="31"/>
    <n v="8"/>
    <s v="ago"/>
    <d v="2019-08-01T00:00:00"/>
  </r>
  <r>
    <x v="2"/>
    <x v="0"/>
    <x v="174"/>
    <d v="1899-12-30T23:10:00"/>
    <n v="215"/>
    <d v="2019-08-03T00:00:00"/>
    <n v="31"/>
    <n v="8"/>
    <s v="ago"/>
    <d v="2019-08-03T00:00:00"/>
  </r>
  <r>
    <x v="2"/>
    <x v="0"/>
    <x v="225"/>
    <d v="1899-12-30T23:11:00"/>
    <n v="216"/>
    <d v="2019-08-04T00:00:00"/>
    <n v="32"/>
    <n v="8"/>
    <s v="ago"/>
    <d v="2019-08-04T00:00:00"/>
  </r>
  <r>
    <x v="2"/>
    <x v="0"/>
    <x v="34"/>
    <d v="1899-12-30T23:29:00"/>
    <n v="216"/>
    <d v="2019-08-04T00:00:00"/>
    <n v="32"/>
    <n v="8"/>
    <s v="ago"/>
    <d v="2019-08-04T00:00:00"/>
  </r>
  <r>
    <x v="2"/>
    <x v="0"/>
    <x v="161"/>
    <d v="1899-12-30T23:03:00"/>
    <n v="216"/>
    <d v="2019-08-04T00:00:00"/>
    <n v="32"/>
    <n v="8"/>
    <s v="ago"/>
    <d v="2019-08-04T00:00:00"/>
  </r>
  <r>
    <x v="2"/>
    <x v="0"/>
    <x v="50"/>
    <d v="1899-12-30T23:06:00"/>
    <n v="217"/>
    <d v="2019-08-05T00:00:00"/>
    <n v="32"/>
    <n v="8"/>
    <s v="ago"/>
    <d v="2019-08-05T00:00:00"/>
  </r>
  <r>
    <x v="2"/>
    <x v="0"/>
    <x v="29"/>
    <d v="1899-12-30T23:08:00"/>
    <n v="217"/>
    <d v="2019-08-05T00:00:00"/>
    <n v="32"/>
    <n v="8"/>
    <s v="ago"/>
    <d v="2019-08-05T00:00:00"/>
  </r>
  <r>
    <x v="2"/>
    <x v="0"/>
    <x v="30"/>
    <d v="1899-12-30T23:51:00"/>
    <n v="217"/>
    <d v="2019-08-05T00:00:00"/>
    <n v="32"/>
    <n v="8"/>
    <s v="ago"/>
    <d v="2019-08-05T00:00:00"/>
  </r>
  <r>
    <x v="2"/>
    <x v="1"/>
    <x v="154"/>
    <d v="1899-12-30T23:16:00"/>
    <n v="218"/>
    <d v="2019-08-06T00:00:00"/>
    <n v="32"/>
    <n v="8"/>
    <s v="ago"/>
    <d v="2019-08-06T00:00:00"/>
  </r>
  <r>
    <x v="2"/>
    <x v="1"/>
    <x v="35"/>
    <d v="1899-12-30T23:23:00"/>
    <n v="218"/>
    <d v="2019-08-06T00:00:00"/>
    <n v="32"/>
    <n v="8"/>
    <s v="ago"/>
    <d v="2019-08-06T00:00:00"/>
  </r>
  <r>
    <x v="2"/>
    <x v="1"/>
    <x v="18"/>
    <d v="1899-12-30T23:27:00"/>
    <n v="218"/>
    <d v="2019-08-06T00:00:00"/>
    <n v="32"/>
    <n v="8"/>
    <s v="ago"/>
    <d v="2019-08-06T00:00:00"/>
  </r>
  <r>
    <x v="2"/>
    <x v="1"/>
    <x v="30"/>
    <d v="1899-12-30T23:11:00"/>
    <n v="218"/>
    <d v="2019-08-06T00:00:00"/>
    <n v="32"/>
    <n v="8"/>
    <s v="ago"/>
    <d v="2019-08-06T00:00:00"/>
  </r>
  <r>
    <x v="2"/>
    <x v="1"/>
    <x v="77"/>
    <d v="1899-12-30T23:14:00"/>
    <n v="218"/>
    <d v="2019-08-06T00:00:00"/>
    <n v="32"/>
    <n v="8"/>
    <s v="ago"/>
    <d v="2019-08-06T00:00:00"/>
  </r>
  <r>
    <x v="2"/>
    <x v="1"/>
    <x v="161"/>
    <d v="1899-12-30T23:53:00"/>
    <n v="218"/>
    <d v="2019-08-06T00:00:00"/>
    <n v="32"/>
    <n v="8"/>
    <s v="ago"/>
    <d v="2019-08-06T00:00:00"/>
  </r>
  <r>
    <x v="2"/>
    <x v="1"/>
    <x v="250"/>
    <d v="1899-12-30T03:19:00"/>
    <n v="219"/>
    <d v="2019-08-07T00:00:00"/>
    <n v="32"/>
    <n v="8"/>
    <s v="ago"/>
    <d v="2019-08-07T00:00:00"/>
  </r>
  <r>
    <x v="2"/>
    <x v="1"/>
    <x v="152"/>
    <d v="1899-12-30T01:34:00"/>
    <n v="219"/>
    <d v="2019-08-07T00:00:00"/>
    <n v="32"/>
    <n v="8"/>
    <s v="ago"/>
    <d v="2019-08-07T00:00:00"/>
  </r>
  <r>
    <x v="2"/>
    <x v="1"/>
    <x v="251"/>
    <d v="1899-12-30T23:18:00"/>
    <n v="219"/>
    <d v="2019-08-07T00:00:00"/>
    <n v="32"/>
    <n v="8"/>
    <s v="ago"/>
    <d v="2019-08-07T00:00:00"/>
  </r>
  <r>
    <x v="2"/>
    <x v="1"/>
    <x v="35"/>
    <d v="1899-12-30T23:58:00"/>
    <n v="219"/>
    <d v="2019-08-07T00:00:00"/>
    <n v="32"/>
    <n v="8"/>
    <s v="ago"/>
    <d v="2019-08-07T00:00:00"/>
  </r>
  <r>
    <x v="2"/>
    <x v="1"/>
    <x v="252"/>
    <d v="1899-12-30T01:47:00"/>
    <n v="219"/>
    <d v="2019-08-07T00:00:00"/>
    <n v="32"/>
    <n v="8"/>
    <s v="ago"/>
    <d v="2019-08-07T00:00:00"/>
  </r>
  <r>
    <x v="2"/>
    <x v="1"/>
    <x v="9"/>
    <d v="1899-12-30T00:22:00"/>
    <n v="219"/>
    <d v="2019-08-07T00:00:00"/>
    <n v="32"/>
    <n v="8"/>
    <s v="ago"/>
    <d v="2019-08-07T00:00:00"/>
  </r>
  <r>
    <x v="2"/>
    <x v="1"/>
    <x v="85"/>
    <d v="1899-12-30T01:11:00"/>
    <n v="219"/>
    <d v="2019-08-07T00:00:00"/>
    <n v="32"/>
    <n v="8"/>
    <s v="ago"/>
    <d v="2019-08-07T00:00:00"/>
  </r>
  <r>
    <x v="2"/>
    <x v="1"/>
    <x v="253"/>
    <d v="1899-12-30T02:38:00"/>
    <n v="219"/>
    <d v="2019-08-07T00:00:00"/>
    <n v="32"/>
    <n v="8"/>
    <s v="ago"/>
    <d v="2019-08-07T00:00:00"/>
  </r>
  <r>
    <x v="2"/>
    <x v="1"/>
    <x v="10"/>
    <d v="1899-12-30T00:56:00"/>
    <n v="219"/>
    <d v="2019-08-07T00:00:00"/>
    <n v="32"/>
    <n v="8"/>
    <s v="ago"/>
    <d v="2019-08-07T00:00:00"/>
  </r>
  <r>
    <x v="2"/>
    <x v="1"/>
    <x v="11"/>
    <d v="1899-12-30T02:01:00"/>
    <n v="219"/>
    <d v="2019-08-07T00:00:00"/>
    <n v="32"/>
    <n v="8"/>
    <s v="ago"/>
    <d v="2019-08-07T00:00:00"/>
  </r>
  <r>
    <x v="2"/>
    <x v="1"/>
    <x v="87"/>
    <d v="1899-12-30T00:29:00"/>
    <n v="219"/>
    <d v="2019-08-07T00:00:00"/>
    <n v="32"/>
    <n v="8"/>
    <s v="ago"/>
    <d v="2019-08-07T00:00:00"/>
  </r>
  <r>
    <x v="2"/>
    <x v="1"/>
    <x v="112"/>
    <d v="1899-12-30T01:24:00"/>
    <n v="219"/>
    <d v="2019-08-07T00:00:00"/>
    <n v="32"/>
    <n v="8"/>
    <s v="ago"/>
    <d v="2019-08-07T00:00:00"/>
  </r>
  <r>
    <x v="2"/>
    <x v="1"/>
    <x v="36"/>
    <d v="1899-12-30T01:01:00"/>
    <n v="219"/>
    <d v="2019-08-07T00:00:00"/>
    <n v="32"/>
    <n v="8"/>
    <s v="ago"/>
    <d v="2019-08-07T00:00:00"/>
  </r>
  <r>
    <x v="2"/>
    <x v="1"/>
    <x v="15"/>
    <d v="1899-12-30T23:13:00"/>
    <n v="219"/>
    <d v="2019-08-07T00:00:00"/>
    <n v="32"/>
    <n v="8"/>
    <s v="ago"/>
    <d v="2019-08-07T00:00:00"/>
  </r>
  <r>
    <x v="2"/>
    <x v="1"/>
    <x v="77"/>
    <d v="1899-12-30T23:50:00"/>
    <n v="219"/>
    <d v="2019-08-07T00:00:00"/>
    <n v="32"/>
    <n v="8"/>
    <s v="ago"/>
    <d v="2019-08-07T00:00:00"/>
  </r>
  <r>
    <x v="2"/>
    <x v="1"/>
    <x v="161"/>
    <d v="1899-12-30T23:26:00"/>
    <n v="219"/>
    <d v="2019-08-07T00:00:00"/>
    <n v="32"/>
    <n v="8"/>
    <s v="ago"/>
    <d v="2019-08-07T00:00:00"/>
  </r>
  <r>
    <x v="2"/>
    <x v="1"/>
    <x v="102"/>
    <d v="1899-12-30T23:16:00"/>
    <n v="219"/>
    <d v="2019-08-07T00:00:00"/>
    <n v="32"/>
    <n v="8"/>
    <s v="ago"/>
    <d v="2019-08-07T00:00:00"/>
  </r>
  <r>
    <x v="2"/>
    <x v="1"/>
    <x v="20"/>
    <d v="1899-12-30T00:35:00"/>
    <n v="220"/>
    <d v="2019-08-08T00:00:00"/>
    <n v="32"/>
    <n v="8"/>
    <s v="ago"/>
    <d v="2019-08-08T00:00:00"/>
  </r>
  <r>
    <x v="2"/>
    <x v="1"/>
    <x v="47"/>
    <d v="1899-12-30T00:44:00"/>
    <n v="220"/>
    <d v="2019-08-08T00:00:00"/>
    <n v="32"/>
    <n v="8"/>
    <s v="ago"/>
    <d v="2019-08-08T00:00:00"/>
  </r>
  <r>
    <x v="2"/>
    <x v="1"/>
    <x v="157"/>
    <d v="1899-12-30T00:07:00"/>
    <n v="220"/>
    <d v="2019-08-08T00:00:00"/>
    <n v="32"/>
    <n v="8"/>
    <s v="ago"/>
    <d v="2019-08-08T00:00:00"/>
  </r>
  <r>
    <x v="2"/>
    <x v="1"/>
    <x v="18"/>
    <d v="1899-12-30T00:17:00"/>
    <n v="220"/>
    <d v="2019-08-08T00:00:00"/>
    <n v="32"/>
    <n v="8"/>
    <s v="ago"/>
    <d v="2019-08-08T00:00:00"/>
  </r>
  <r>
    <x v="2"/>
    <x v="1"/>
    <x v="254"/>
    <d v="1899-12-30T00:24:00"/>
    <n v="220"/>
    <d v="2019-08-08T00:00:00"/>
    <n v="32"/>
    <n v="8"/>
    <s v="ago"/>
    <d v="2019-08-08T00:00:00"/>
  </r>
  <r>
    <x v="2"/>
    <x v="0"/>
    <x v="100"/>
    <d v="1899-12-30T23:00:00"/>
    <n v="220"/>
    <d v="2019-08-08T00:00:00"/>
    <n v="32"/>
    <n v="8"/>
    <s v="ago"/>
    <d v="2019-08-08T00:00:00"/>
  </r>
  <r>
    <x v="2"/>
    <x v="0"/>
    <x v="255"/>
    <d v="1899-12-30T23:21:00"/>
    <n v="220"/>
    <d v="2019-08-08T00:00:00"/>
    <n v="32"/>
    <n v="8"/>
    <s v="ago"/>
    <d v="2019-08-08T00:00:00"/>
  </r>
  <r>
    <x v="2"/>
    <x v="0"/>
    <x v="50"/>
    <d v="1899-12-30T23:08:00"/>
    <n v="224"/>
    <d v="2019-08-12T00:00:00"/>
    <n v="33"/>
    <n v="8"/>
    <s v="ago"/>
    <d v="2019-08-12T00:00:00"/>
  </r>
  <r>
    <x v="2"/>
    <x v="0"/>
    <x v="35"/>
    <d v="1899-12-30T23:06:00"/>
    <n v="224"/>
    <d v="2019-08-12T00:00:00"/>
    <n v="33"/>
    <n v="8"/>
    <s v="ago"/>
    <d v="2019-08-12T00:00:00"/>
  </r>
  <r>
    <x v="2"/>
    <x v="0"/>
    <x v="111"/>
    <d v="1899-12-30T00:16:00"/>
    <n v="225"/>
    <d v="2019-08-13T00:00:00"/>
    <n v="33"/>
    <n v="8"/>
    <s v="ago"/>
    <d v="2019-08-13T00:00:00"/>
  </r>
  <r>
    <x v="2"/>
    <x v="0"/>
    <x v="18"/>
    <d v="1899-12-30T00:26:00"/>
    <n v="225"/>
    <d v="2019-08-13T00:00:00"/>
    <n v="33"/>
    <n v="8"/>
    <s v="ago"/>
    <d v="2019-08-13T00:00:00"/>
  </r>
  <r>
    <x v="2"/>
    <x v="0"/>
    <x v="87"/>
    <d v="1899-12-30T00:04:00"/>
    <n v="225"/>
    <d v="2019-08-13T00:00:00"/>
    <n v="33"/>
    <n v="8"/>
    <s v="ago"/>
    <d v="2019-08-13T00:00:00"/>
  </r>
  <r>
    <x v="2"/>
    <x v="0"/>
    <x v="112"/>
    <d v="1899-12-30T00:14:00"/>
    <n v="225"/>
    <d v="2019-08-13T00:00:00"/>
    <n v="33"/>
    <n v="8"/>
    <s v="ago"/>
    <d v="2019-08-13T00:00:00"/>
  </r>
  <r>
    <x v="2"/>
    <x v="0"/>
    <x v="18"/>
    <d v="1899-12-30T23:12:00"/>
    <n v="226"/>
    <d v="2019-08-14T00:00:00"/>
    <n v="33"/>
    <n v="8"/>
    <s v="ago"/>
    <d v="2019-08-14T00:00:00"/>
  </r>
  <r>
    <x v="2"/>
    <x v="0"/>
    <x v="5"/>
    <d v="1899-12-30T23:36:00"/>
    <n v="228"/>
    <d v="2019-08-16T00:00:00"/>
    <n v="33"/>
    <n v="8"/>
    <s v="ago"/>
    <d v="2019-08-16T00:00:00"/>
  </r>
  <r>
    <x v="2"/>
    <x v="0"/>
    <x v="50"/>
    <d v="1899-12-30T23:08:00"/>
    <n v="231"/>
    <d v="2019-08-19T00:00:00"/>
    <n v="34"/>
    <n v="8"/>
    <s v="ago"/>
    <d v="2019-08-19T00:00:00"/>
  </r>
  <r>
    <x v="2"/>
    <x v="0"/>
    <x v="18"/>
    <d v="1899-12-30T23:03:00"/>
    <n v="232"/>
    <d v="2019-08-20T00:00:00"/>
    <n v="34"/>
    <n v="8"/>
    <s v="ago"/>
    <d v="2019-08-20T00:00:00"/>
  </r>
  <r>
    <x v="2"/>
    <x v="0"/>
    <x v="77"/>
    <d v="1899-12-30T23:08:00"/>
    <n v="232"/>
    <d v="2019-08-20T00:00:00"/>
    <n v="34"/>
    <n v="8"/>
    <s v="ago"/>
    <d v="2019-08-20T00:00:00"/>
  </r>
  <r>
    <x v="2"/>
    <x v="0"/>
    <x v="35"/>
    <d v="1899-12-30T23:07:00"/>
    <n v="234"/>
    <d v="2019-08-22T00:00:00"/>
    <n v="34"/>
    <n v="8"/>
    <s v="ago"/>
    <d v="2019-08-22T00:00:00"/>
  </r>
  <r>
    <x v="2"/>
    <x v="0"/>
    <x v="18"/>
    <d v="1899-12-30T23:14:00"/>
    <n v="234"/>
    <d v="2019-08-22T00:00:00"/>
    <n v="34"/>
    <n v="8"/>
    <s v="ago"/>
    <d v="2019-08-22T00:00:00"/>
  </r>
  <r>
    <x v="2"/>
    <x v="0"/>
    <x v="85"/>
    <d v="1899-12-30T00:40:00"/>
    <n v="234"/>
    <d v="2019-08-22T00:00:00"/>
    <n v="34"/>
    <n v="8"/>
    <s v="ago"/>
    <d v="2019-08-22T00:00:00"/>
  </r>
  <r>
    <x v="2"/>
    <x v="0"/>
    <x v="10"/>
    <d v="1899-12-30T00:35:00"/>
    <n v="234"/>
    <d v="2019-08-22T00:00:00"/>
    <n v="34"/>
    <n v="8"/>
    <s v="ago"/>
    <d v="2019-08-22T00:00:00"/>
  </r>
  <r>
    <x v="2"/>
    <x v="0"/>
    <x v="87"/>
    <d v="1899-12-30T00:27:00"/>
    <n v="234"/>
    <d v="2019-08-22T00:00:00"/>
    <n v="34"/>
    <n v="8"/>
    <s v="ago"/>
    <d v="2019-08-22T00:00:00"/>
  </r>
  <r>
    <x v="2"/>
    <x v="0"/>
    <x v="112"/>
    <d v="1899-12-30T00:32:00"/>
    <n v="234"/>
    <d v="2019-08-22T00:00:00"/>
    <n v="34"/>
    <n v="8"/>
    <s v="ago"/>
    <d v="2019-08-22T00:00:00"/>
  </r>
  <r>
    <x v="2"/>
    <x v="0"/>
    <x v="36"/>
    <d v="1899-12-30T00:26:00"/>
    <n v="234"/>
    <d v="2019-08-22T00:00:00"/>
    <n v="34"/>
    <n v="8"/>
    <s v="ago"/>
    <d v="2019-08-22T00:00:00"/>
  </r>
  <r>
    <x v="2"/>
    <x v="0"/>
    <x v="5"/>
    <d v="1899-12-30T00:20:00"/>
    <n v="234"/>
    <d v="2019-08-22T00:00:00"/>
    <n v="34"/>
    <n v="8"/>
    <s v="ago"/>
    <d v="2019-08-22T00:00:00"/>
  </r>
  <r>
    <x v="2"/>
    <x v="0"/>
    <x v="5"/>
    <d v="1899-12-30T23:30:00"/>
    <n v="235"/>
    <d v="2019-08-23T00:00:00"/>
    <n v="34"/>
    <n v="8"/>
    <s v="ago"/>
    <d v="2019-08-23T00:00:00"/>
  </r>
  <r>
    <x v="2"/>
    <x v="0"/>
    <x v="77"/>
    <d v="1899-12-30T23:16:00"/>
    <n v="235"/>
    <d v="2019-08-23T00:00:00"/>
    <n v="34"/>
    <n v="8"/>
    <s v="ago"/>
    <d v="2019-08-23T00:00:00"/>
  </r>
  <r>
    <x v="2"/>
    <x v="0"/>
    <x v="174"/>
    <d v="1899-12-30T23:11:00"/>
    <n v="236"/>
    <d v="2019-08-24T00:00:00"/>
    <n v="34"/>
    <n v="8"/>
    <s v="ago"/>
    <d v="2019-08-24T00:00:00"/>
  </r>
  <r>
    <x v="2"/>
    <x v="0"/>
    <x v="34"/>
    <d v="1899-12-30T23:30:00"/>
    <n v="238"/>
    <d v="2019-08-26T00:00:00"/>
    <n v="35"/>
    <n v="8"/>
    <s v="ago"/>
    <d v="2019-08-26T00:00:00"/>
  </r>
  <r>
    <x v="2"/>
    <x v="0"/>
    <x v="26"/>
    <d v="1899-12-30T23:26:00"/>
    <n v="238"/>
    <d v="2019-08-26T00:00:00"/>
    <n v="35"/>
    <n v="8"/>
    <s v="ago"/>
    <d v="2019-08-26T00:00:00"/>
  </r>
  <r>
    <x v="2"/>
    <x v="0"/>
    <x v="18"/>
    <d v="1899-12-30T23:07:00"/>
    <n v="240"/>
    <d v="2019-08-28T00:00:00"/>
    <n v="35"/>
    <n v="8"/>
    <s v="ago"/>
    <d v="2019-08-28T00:00:00"/>
  </r>
  <r>
    <x v="2"/>
    <x v="0"/>
    <x v="102"/>
    <d v="1899-12-30T23:04:00"/>
    <n v="240"/>
    <d v="2019-08-28T00:00:00"/>
    <n v="35"/>
    <n v="8"/>
    <s v="ago"/>
    <d v="2019-08-28T00:00:00"/>
  </r>
  <r>
    <x v="2"/>
    <x v="0"/>
    <x v="30"/>
    <d v="1899-12-30T23:12:00"/>
    <n v="241"/>
    <d v="2019-08-29T00:00:00"/>
    <n v="35"/>
    <n v="8"/>
    <s v="ago"/>
    <d v="2019-08-29T00:00:00"/>
  </r>
  <r>
    <x v="2"/>
    <x v="0"/>
    <x v="77"/>
    <d v="1899-12-30T23:15:00"/>
    <n v="241"/>
    <d v="2019-08-29T00:00:00"/>
    <n v="35"/>
    <n v="8"/>
    <s v="ago"/>
    <d v="2019-08-29T00:00:00"/>
  </r>
  <r>
    <x v="2"/>
    <x v="0"/>
    <x v="256"/>
    <d v="1899-12-30T23:44:00"/>
    <n v="242"/>
    <d v="2019-08-30T00:00:00"/>
    <n v="35"/>
    <n v="8"/>
    <s v="ago"/>
    <d v="2019-08-30T00:00:00"/>
  </r>
  <r>
    <x v="2"/>
    <x v="0"/>
    <x v="35"/>
    <d v="1899-12-30T23:40:00"/>
    <n v="242"/>
    <d v="2019-08-30T00:00:00"/>
    <n v="35"/>
    <n v="8"/>
    <s v="ago"/>
    <d v="2019-08-30T00:00:00"/>
  </r>
  <r>
    <x v="2"/>
    <x v="0"/>
    <x v="130"/>
    <d v="1899-12-30T23:47:00"/>
    <n v="242"/>
    <d v="2019-08-30T00:00:00"/>
    <n v="35"/>
    <n v="8"/>
    <s v="ago"/>
    <d v="2019-08-30T00:00:00"/>
  </r>
  <r>
    <x v="2"/>
    <x v="0"/>
    <x v="5"/>
    <d v="1899-12-30T23:33:00"/>
    <n v="242"/>
    <d v="2019-08-30T00:00:00"/>
    <n v="35"/>
    <n v="8"/>
    <s v="ago"/>
    <d v="2019-08-30T00:00:00"/>
  </r>
  <r>
    <x v="2"/>
    <x v="0"/>
    <x v="9"/>
    <d v="1899-12-30T00:21:00"/>
    <n v="243"/>
    <d v="2019-08-31T00:00:00"/>
    <n v="35"/>
    <n v="8"/>
    <s v="ago"/>
    <d v="2019-08-31T00:00:00"/>
  </r>
  <r>
    <x v="2"/>
    <x v="0"/>
    <x v="10"/>
    <d v="1899-12-30T00:47:00"/>
    <n v="243"/>
    <d v="2019-08-31T00:00:00"/>
    <n v="35"/>
    <n v="8"/>
    <s v="ago"/>
    <d v="2019-08-31T00:00:00"/>
  </r>
  <r>
    <x v="2"/>
    <x v="0"/>
    <x v="225"/>
    <d v="1899-12-30T23:20:00"/>
    <n v="244"/>
    <d v="2019-09-01T00:00:00"/>
    <n v="36"/>
    <n v="9"/>
    <s v="set"/>
    <d v="2019-09-01T00:00:00"/>
  </r>
  <r>
    <x v="2"/>
    <x v="0"/>
    <x v="35"/>
    <d v="1899-12-30T23:11:00"/>
    <n v="244"/>
    <d v="2019-09-01T00:00:00"/>
    <n v="36"/>
    <n v="9"/>
    <s v="set"/>
    <d v="2019-09-01T00:00:00"/>
  </r>
  <r>
    <x v="2"/>
    <x v="0"/>
    <x v="34"/>
    <d v="1899-12-30T23:27:00"/>
    <n v="244"/>
    <d v="2019-09-01T00:00:00"/>
    <n v="36"/>
    <n v="9"/>
    <s v="set"/>
    <d v="2019-09-01T00:00:00"/>
  </r>
  <r>
    <x v="2"/>
    <x v="0"/>
    <x v="18"/>
    <d v="1899-12-30T23:22:00"/>
    <n v="244"/>
    <d v="2019-09-01T00:00:00"/>
    <n v="36"/>
    <n v="9"/>
    <s v="set"/>
    <d v="2019-09-01T00:00:00"/>
  </r>
  <r>
    <x v="2"/>
    <x v="0"/>
    <x v="77"/>
    <d v="1899-12-30T23:44:00"/>
    <n v="244"/>
    <d v="2019-09-01T00:00:00"/>
    <n v="36"/>
    <n v="9"/>
    <s v="set"/>
    <d v="2019-09-01T00:00:00"/>
  </r>
  <r>
    <x v="2"/>
    <x v="1"/>
    <x v="101"/>
    <d v="1899-12-30T05:34:00"/>
    <n v="245"/>
    <d v="2019-09-02T00:00:00"/>
    <n v="36"/>
    <n v="9"/>
    <s v="set"/>
    <d v="2019-09-02T00:00:00"/>
  </r>
  <r>
    <x v="2"/>
    <x v="0"/>
    <x v="30"/>
    <d v="1899-12-30T23:03:00"/>
    <n v="246"/>
    <d v="2019-09-03T00:00:00"/>
    <n v="36"/>
    <n v="9"/>
    <s v="set"/>
    <d v="2019-09-03T00:00:00"/>
  </r>
  <r>
    <x v="2"/>
    <x v="0"/>
    <x v="161"/>
    <d v="1899-12-30T23:12:00"/>
    <n v="247"/>
    <d v="2019-09-04T00:00:00"/>
    <n v="36"/>
    <n v="9"/>
    <s v="set"/>
    <d v="2019-09-04T00:00:00"/>
  </r>
  <r>
    <x v="2"/>
    <x v="1"/>
    <x v="20"/>
    <d v="1899-12-30T23:27:00"/>
    <n v="248"/>
    <d v="2019-09-05T00:00:00"/>
    <n v="36"/>
    <n v="9"/>
    <s v="set"/>
    <d v="2019-09-05T00:00:00"/>
  </r>
  <r>
    <x v="2"/>
    <x v="1"/>
    <x v="39"/>
    <d v="1899-12-30T23:09:00"/>
    <n v="248"/>
    <d v="2019-09-05T00:00:00"/>
    <n v="36"/>
    <n v="9"/>
    <s v="set"/>
    <d v="2019-09-05T00:00:00"/>
  </r>
  <r>
    <x v="2"/>
    <x v="1"/>
    <x v="257"/>
    <d v="1899-12-30T01:33:00"/>
    <n v="249"/>
    <d v="2019-09-06T00:00:00"/>
    <n v="36"/>
    <n v="9"/>
    <s v="set"/>
    <d v="2019-09-06T00:00:00"/>
  </r>
  <r>
    <x v="2"/>
    <x v="0"/>
    <x v="5"/>
    <d v="1899-12-30T23:14:00"/>
    <n v="249"/>
    <d v="2019-09-06T00:00:00"/>
    <n v="36"/>
    <n v="9"/>
    <s v="set"/>
    <d v="2019-09-06T00:00:00"/>
  </r>
  <r>
    <x v="2"/>
    <x v="0"/>
    <x v="102"/>
    <d v="1899-12-30T23:06:00"/>
    <n v="249"/>
    <d v="2019-09-06T00:00:00"/>
    <n v="36"/>
    <n v="9"/>
    <s v="set"/>
    <d v="2019-09-06T00:00:00"/>
  </r>
  <r>
    <x v="2"/>
    <x v="1"/>
    <x v="258"/>
    <d v="1899-12-30T01:07:00"/>
    <n v="249"/>
    <d v="2019-09-06T00:00:00"/>
    <n v="36"/>
    <n v="9"/>
    <s v="set"/>
    <d v="2019-09-06T00:00:00"/>
  </r>
  <r>
    <x v="2"/>
    <x v="0"/>
    <x v="259"/>
    <d v="1899-12-30T00:08:00"/>
    <n v="252"/>
    <d v="2019-09-09T00:00:00"/>
    <n v="37"/>
    <n v="9"/>
    <s v="set"/>
    <d v="2019-09-09T00:00:00"/>
  </r>
  <r>
    <x v="2"/>
    <x v="0"/>
    <x v="161"/>
    <d v="1899-12-30T00:02:00"/>
    <n v="252"/>
    <d v="2019-09-09T00:00:00"/>
    <n v="37"/>
    <n v="9"/>
    <s v="set"/>
    <d v="2019-09-09T00:00:00"/>
  </r>
  <r>
    <x v="2"/>
    <x v="0"/>
    <x v="18"/>
    <d v="1899-12-30T23:27:00"/>
    <n v="254"/>
    <d v="2019-09-11T00:00:00"/>
    <n v="37"/>
    <n v="9"/>
    <s v="set"/>
    <d v="2019-09-11T00:00:00"/>
  </r>
  <r>
    <x v="2"/>
    <x v="0"/>
    <x v="9"/>
    <d v="1899-12-30T23:36:00"/>
    <n v="254"/>
    <d v="2019-09-11T00:00:00"/>
    <n v="37"/>
    <n v="9"/>
    <s v="set"/>
    <d v="2019-09-11T00:00:00"/>
  </r>
  <r>
    <x v="2"/>
    <x v="0"/>
    <x v="161"/>
    <d v="1899-12-30T23:00:00"/>
    <n v="254"/>
    <d v="2019-09-11T00:00:00"/>
    <n v="37"/>
    <n v="9"/>
    <s v="set"/>
    <d v="2019-09-11T00:00:00"/>
  </r>
  <r>
    <x v="2"/>
    <x v="0"/>
    <x v="260"/>
    <d v="1899-12-30T23:36:00"/>
    <n v="255"/>
    <d v="2019-09-12T00:00:00"/>
    <n v="37"/>
    <n v="9"/>
    <s v="set"/>
    <d v="2019-09-12T00:00:00"/>
  </r>
  <r>
    <x v="2"/>
    <x v="0"/>
    <x v="225"/>
    <d v="1899-12-30T23:03:00"/>
    <n v="256"/>
    <d v="2019-09-13T00:00:00"/>
    <n v="37"/>
    <n v="9"/>
    <s v="set"/>
    <d v="2019-09-13T00:00:00"/>
  </r>
  <r>
    <x v="2"/>
    <x v="0"/>
    <x v="18"/>
    <d v="1899-12-30T23:15:00"/>
    <n v="256"/>
    <d v="2019-09-13T00:00:00"/>
    <n v="37"/>
    <n v="9"/>
    <s v="set"/>
    <d v="2019-09-13T00:00:00"/>
  </r>
  <r>
    <x v="2"/>
    <x v="0"/>
    <x v="5"/>
    <d v="1899-12-30T23:01:00"/>
    <n v="256"/>
    <d v="2019-09-13T00:00:00"/>
    <n v="37"/>
    <n v="9"/>
    <s v="set"/>
    <d v="2019-09-13T00:00:00"/>
  </r>
  <r>
    <x v="2"/>
    <x v="0"/>
    <x v="261"/>
    <d v="1899-12-30T23:08:00"/>
    <n v="256"/>
    <d v="2019-09-13T00:00:00"/>
    <n v="37"/>
    <n v="9"/>
    <s v="set"/>
    <d v="2019-09-13T00:00:00"/>
  </r>
  <r>
    <x v="2"/>
    <x v="0"/>
    <x v="77"/>
    <d v="1899-12-30T23:05:00"/>
    <n v="256"/>
    <d v="2019-09-13T00:00:00"/>
    <n v="37"/>
    <n v="9"/>
    <s v="set"/>
    <d v="2019-09-13T00:00:00"/>
  </r>
  <r>
    <x v="2"/>
    <x v="0"/>
    <x v="262"/>
    <d v="1899-12-30T23:27:00"/>
    <n v="258"/>
    <d v="2019-09-15T00:00:00"/>
    <n v="38"/>
    <n v="9"/>
    <s v="set"/>
    <d v="2019-09-15T00:00:00"/>
  </r>
  <r>
    <x v="2"/>
    <x v="0"/>
    <x v="263"/>
    <d v="1899-12-30T23:34:00"/>
    <n v="260"/>
    <d v="2019-09-17T00:00:00"/>
    <n v="38"/>
    <n v="9"/>
    <s v="set"/>
    <d v="2019-09-17T00:00:00"/>
  </r>
  <r>
    <x v="2"/>
    <x v="0"/>
    <x v="30"/>
    <d v="1899-12-30T23:13:00"/>
    <n v="260"/>
    <d v="2019-09-17T00:00:00"/>
    <n v="38"/>
    <n v="9"/>
    <s v="set"/>
    <d v="2019-09-17T00:00:00"/>
  </r>
  <r>
    <x v="2"/>
    <x v="0"/>
    <x v="77"/>
    <d v="1899-12-30T23:26:00"/>
    <n v="260"/>
    <d v="2019-09-17T00:00:00"/>
    <n v="38"/>
    <n v="9"/>
    <s v="set"/>
    <d v="2019-09-17T00:00:00"/>
  </r>
  <r>
    <x v="2"/>
    <x v="0"/>
    <x v="161"/>
    <d v="1899-12-30T23:07:00"/>
    <n v="260"/>
    <d v="2019-09-17T00:00:00"/>
    <n v="38"/>
    <n v="9"/>
    <s v="set"/>
    <d v="2019-09-17T00:00:00"/>
  </r>
  <r>
    <x v="2"/>
    <x v="1"/>
    <x v="264"/>
    <d v="1899-12-30T23:09:00"/>
    <n v="261"/>
    <d v="2019-09-18T00:00:00"/>
    <n v="38"/>
    <n v="9"/>
    <s v="set"/>
    <d v="2019-09-18T00:00:00"/>
  </r>
  <r>
    <x v="2"/>
    <x v="1"/>
    <x v="15"/>
    <d v="1899-12-30T23:12:00"/>
    <n v="261"/>
    <d v="2019-09-18T00:00:00"/>
    <n v="38"/>
    <n v="9"/>
    <s v="set"/>
    <d v="2019-09-18T00:00:00"/>
  </r>
  <r>
    <x v="2"/>
    <x v="1"/>
    <x v="77"/>
    <d v="1899-12-30T23:19:00"/>
    <n v="261"/>
    <d v="2019-09-18T00:00:00"/>
    <n v="38"/>
    <n v="9"/>
    <s v="set"/>
    <d v="2019-09-18T00:00:00"/>
  </r>
  <r>
    <x v="2"/>
    <x v="1"/>
    <x v="161"/>
    <d v="1899-12-30T23:41:00"/>
    <n v="261"/>
    <d v="2019-09-18T00:00:00"/>
    <n v="38"/>
    <n v="9"/>
    <s v="set"/>
    <d v="2019-09-18T00:00:00"/>
  </r>
  <r>
    <x v="2"/>
    <x v="0"/>
    <x v="50"/>
    <d v="1899-12-30T23:06:00"/>
    <n v="266"/>
    <d v="2019-09-23T00:00:00"/>
    <n v="39"/>
    <n v="9"/>
    <s v="set"/>
    <d v="2019-09-23T00:00:00"/>
  </r>
  <r>
    <x v="2"/>
    <x v="0"/>
    <x v="30"/>
    <d v="1899-12-30T23:03:00"/>
    <n v="266"/>
    <d v="2019-09-23T00:00:00"/>
    <n v="39"/>
    <n v="9"/>
    <s v="set"/>
    <d v="2019-09-23T00:00:00"/>
  </r>
  <r>
    <x v="2"/>
    <x v="0"/>
    <x v="30"/>
    <d v="1899-12-30T23:01:00"/>
    <n v="267"/>
    <d v="2019-09-24T00:00:00"/>
    <n v="39"/>
    <n v="9"/>
    <s v="set"/>
    <d v="2019-09-24T00:00:00"/>
  </r>
  <r>
    <x v="2"/>
    <x v="0"/>
    <x v="265"/>
    <d v="1899-12-30T23:19:00"/>
    <n v="271"/>
    <d v="2019-09-28T00:00:00"/>
    <n v="39"/>
    <n v="9"/>
    <s v="set"/>
    <d v="2019-09-28T00:00:00"/>
  </r>
  <r>
    <x v="2"/>
    <x v="0"/>
    <x v="25"/>
    <d v="1899-12-30T23:25:00"/>
    <n v="271"/>
    <d v="2019-09-28T00:00:00"/>
    <n v="39"/>
    <n v="9"/>
    <s v="set"/>
    <d v="2019-09-28T00:00:00"/>
  </r>
  <r>
    <x v="2"/>
    <x v="0"/>
    <x v="266"/>
    <d v="1899-12-30T01:11:00"/>
    <n v="273"/>
    <d v="2019-09-30T00:00:00"/>
    <n v="40"/>
    <n v="9"/>
    <s v="set"/>
    <d v="2019-09-30T00:00:00"/>
  </r>
  <r>
    <x v="2"/>
    <x v="1"/>
    <x v="84"/>
    <d v="1899-12-30T04:30:00"/>
    <n v="275"/>
    <d v="2019-10-02T00:00:00"/>
    <n v="40"/>
    <n v="10"/>
    <s v="ott"/>
    <d v="2019-10-02T00:00:00"/>
  </r>
  <r>
    <x v="2"/>
    <x v="0"/>
    <x v="30"/>
    <d v="1899-12-30T23:03:00"/>
    <n v="275"/>
    <d v="2019-10-02T00:00:00"/>
    <n v="40"/>
    <n v="10"/>
    <s v="ott"/>
    <d v="2019-10-02T00:00:00"/>
  </r>
  <r>
    <x v="2"/>
    <x v="0"/>
    <x v="84"/>
    <d v="1899-12-30T04:18:00"/>
    <n v="276"/>
    <d v="2019-10-03T00:00:00"/>
    <n v="40"/>
    <n v="10"/>
    <s v="ott"/>
    <d v="2019-10-03T00:00:00"/>
  </r>
  <r>
    <x v="2"/>
    <x v="0"/>
    <x v="180"/>
    <d v="1899-12-30T23:30:00"/>
    <n v="277"/>
    <d v="2019-10-04T00:00:00"/>
    <n v="40"/>
    <n v="10"/>
    <s v="ott"/>
    <d v="2019-10-04T00:00:00"/>
  </r>
  <r>
    <x v="2"/>
    <x v="0"/>
    <x v="5"/>
    <d v="1899-12-30T23:02:00"/>
    <n v="277"/>
    <d v="2019-10-04T00:00:00"/>
    <n v="40"/>
    <n v="10"/>
    <s v="ott"/>
    <d v="2019-10-04T00:00:00"/>
  </r>
  <r>
    <x v="2"/>
    <x v="0"/>
    <x v="29"/>
    <d v="1899-12-30T23:08:00"/>
    <n v="281"/>
    <d v="2019-10-08T00:00:00"/>
    <n v="41"/>
    <n v="10"/>
    <s v="ott"/>
    <d v="2019-10-08T00:00:00"/>
  </r>
  <r>
    <x v="2"/>
    <x v="0"/>
    <x v="15"/>
    <d v="1899-12-30T23:10:00"/>
    <n v="281"/>
    <d v="2019-10-08T00:00:00"/>
    <n v="41"/>
    <n v="10"/>
    <s v="ott"/>
    <d v="2019-10-08T00:00:00"/>
  </r>
  <r>
    <x v="2"/>
    <x v="0"/>
    <x v="225"/>
    <d v="1899-12-30T23:30:00"/>
    <n v="286"/>
    <d v="2019-10-13T00:00:00"/>
    <n v="42"/>
    <n v="10"/>
    <s v="ott"/>
    <d v="2019-10-13T00:00:00"/>
  </r>
  <r>
    <x v="2"/>
    <x v="0"/>
    <x v="50"/>
    <d v="1899-12-30T23:07:00"/>
    <n v="287"/>
    <d v="2019-10-14T00:00:00"/>
    <n v="42"/>
    <n v="10"/>
    <s v="ott"/>
    <d v="2019-10-14T00:00:00"/>
  </r>
  <r>
    <x v="2"/>
    <x v="0"/>
    <x v="267"/>
    <d v="1899-12-30T23:43:00"/>
    <n v="290"/>
    <d v="2019-10-17T00:00:00"/>
    <n v="42"/>
    <n v="10"/>
    <s v="ott"/>
    <d v="2019-10-17T00:00:00"/>
  </r>
  <r>
    <x v="2"/>
    <x v="0"/>
    <x v="35"/>
    <d v="1899-12-30T23:03:00"/>
    <n v="290"/>
    <d v="2019-10-17T00:00:00"/>
    <n v="42"/>
    <n v="10"/>
    <s v="ott"/>
    <d v="2019-10-17T00:00:00"/>
  </r>
  <r>
    <x v="2"/>
    <x v="0"/>
    <x v="9"/>
    <d v="1899-12-30T23:36:00"/>
    <n v="290"/>
    <d v="2019-10-17T00:00:00"/>
    <n v="42"/>
    <n v="10"/>
    <s v="ott"/>
    <d v="2019-10-17T00:00:00"/>
  </r>
  <r>
    <x v="2"/>
    <x v="0"/>
    <x v="83"/>
    <d v="1899-12-30T00:16:00"/>
    <n v="295"/>
    <d v="2019-10-22T00:00:00"/>
    <n v="43"/>
    <n v="10"/>
    <s v="ott"/>
    <d v="2019-10-22T00:00:00"/>
  </r>
  <r>
    <x v="2"/>
    <x v="0"/>
    <x v="207"/>
    <d v="1899-12-30T00:02:00"/>
    <n v="295"/>
    <d v="2019-10-22T00:00:00"/>
    <n v="43"/>
    <n v="10"/>
    <s v="ott"/>
    <d v="2019-10-22T00:00:00"/>
  </r>
  <r>
    <x v="2"/>
    <x v="0"/>
    <x v="15"/>
    <d v="1899-12-30T23:13:00"/>
    <n v="296"/>
    <d v="2019-10-23T00:00:00"/>
    <n v="43"/>
    <n v="10"/>
    <s v="ott"/>
    <d v="2019-10-23T00:00:00"/>
  </r>
  <r>
    <x v="2"/>
    <x v="0"/>
    <x v="102"/>
    <d v="1899-12-30T23:22:00"/>
    <n v="296"/>
    <d v="2019-10-23T00:00:00"/>
    <n v="43"/>
    <n v="10"/>
    <s v="ott"/>
    <d v="2019-10-23T00:00:00"/>
  </r>
  <r>
    <x v="2"/>
    <x v="0"/>
    <x v="39"/>
    <d v="1899-12-30T23:05:00"/>
    <n v="297"/>
    <d v="2019-10-24T00:00:00"/>
    <n v="43"/>
    <n v="10"/>
    <s v="ott"/>
    <d v="2019-10-24T00:00:00"/>
  </r>
  <r>
    <x v="2"/>
    <x v="0"/>
    <x v="38"/>
    <d v="1899-12-30T23:20:00"/>
    <n v="298"/>
    <d v="2019-10-25T00:00:00"/>
    <n v="43"/>
    <n v="10"/>
    <s v="ott"/>
    <d v="2019-10-25T00:00:00"/>
  </r>
  <r>
    <x v="2"/>
    <x v="0"/>
    <x v="51"/>
    <d v="1899-12-30T23:24:00"/>
    <n v="298"/>
    <d v="2019-10-25T00:00:00"/>
    <n v="43"/>
    <n v="10"/>
    <s v="ott"/>
    <d v="2019-10-25T00:00:00"/>
  </r>
  <r>
    <x v="2"/>
    <x v="0"/>
    <x v="49"/>
    <d v="1899-12-30T23:06:00"/>
    <n v="298"/>
    <d v="2019-10-25T00:00:00"/>
    <n v="43"/>
    <n v="10"/>
    <s v="ott"/>
    <d v="2019-10-25T00:00:00"/>
  </r>
  <r>
    <x v="2"/>
    <x v="0"/>
    <x v="42"/>
    <d v="1899-12-30T23:14:00"/>
    <n v="298"/>
    <d v="2019-10-25T00:00:00"/>
    <n v="43"/>
    <n v="10"/>
    <s v="ott"/>
    <d v="2019-10-25T00:00:00"/>
  </r>
  <r>
    <x v="2"/>
    <x v="0"/>
    <x v="25"/>
    <d v="1899-12-30T23:04:00"/>
    <n v="298"/>
    <d v="2019-10-25T00:00:00"/>
    <n v="43"/>
    <n v="10"/>
    <s v="ott"/>
    <d v="2019-10-25T00:00:00"/>
  </r>
  <r>
    <x v="2"/>
    <x v="0"/>
    <x v="268"/>
    <d v="1899-12-30T23:12:00"/>
    <n v="298"/>
    <d v="2019-10-25T00:00:00"/>
    <n v="43"/>
    <n v="10"/>
    <s v="ott"/>
    <d v="2019-10-25T00:00:00"/>
  </r>
  <r>
    <x v="2"/>
    <x v="0"/>
    <x v="30"/>
    <d v="1899-12-30T00:01:00"/>
    <n v="302"/>
    <d v="2019-10-29T00:00:00"/>
    <n v="44"/>
    <n v="10"/>
    <s v="ott"/>
    <d v="2019-10-29T00:00:00"/>
  </r>
  <r>
    <x v="2"/>
    <x v="0"/>
    <x v="161"/>
    <d v="1899-12-30T00:11:00"/>
    <n v="302"/>
    <d v="2019-10-29T00:00:00"/>
    <n v="44"/>
    <n v="10"/>
    <s v="ott"/>
    <d v="2019-10-29T00:00:00"/>
  </r>
  <r>
    <x v="2"/>
    <x v="0"/>
    <x v="30"/>
    <d v="1899-12-30T23:10:00"/>
    <n v="303"/>
    <d v="2019-10-30T00:00:00"/>
    <n v="44"/>
    <n v="10"/>
    <s v="ott"/>
    <d v="2019-10-30T00:00:00"/>
  </r>
  <r>
    <x v="2"/>
    <x v="0"/>
    <x v="161"/>
    <d v="1899-12-30T23:12:00"/>
    <n v="303"/>
    <d v="2019-10-30T00:00:00"/>
    <n v="44"/>
    <n v="10"/>
    <s v="ott"/>
    <d v="2019-10-30T00:00:00"/>
  </r>
  <r>
    <x v="2"/>
    <x v="0"/>
    <x v="18"/>
    <d v="1899-12-30T23:03:00"/>
    <n v="304"/>
    <d v="2019-10-31T00:00:00"/>
    <n v="44"/>
    <n v="10"/>
    <s v="ott"/>
    <d v="2019-10-31T00:00:00"/>
  </r>
  <r>
    <x v="2"/>
    <x v="0"/>
    <x v="9"/>
    <d v="1899-12-30T23:35:00"/>
    <n v="304"/>
    <d v="2019-10-31T00:00:00"/>
    <n v="44"/>
    <n v="10"/>
    <s v="ott"/>
    <d v="2019-10-31T00:00:00"/>
  </r>
  <r>
    <x v="2"/>
    <x v="0"/>
    <x v="30"/>
    <d v="1899-12-30T23:16:00"/>
    <n v="304"/>
    <d v="2019-10-31T00:00:00"/>
    <n v="44"/>
    <n v="10"/>
    <s v="ott"/>
    <d v="2019-10-31T00:00:00"/>
  </r>
  <r>
    <x v="2"/>
    <x v="1"/>
    <x v="124"/>
    <d v="1899-12-30T04:27:00"/>
    <n v="308"/>
    <d v="2019-11-04T00:00:00"/>
    <n v="45"/>
    <n v="11"/>
    <s v="nov"/>
    <d v="2019-11-04T00:00:00"/>
  </r>
  <r>
    <x v="2"/>
    <x v="1"/>
    <x v="139"/>
    <d v="1899-12-30T04:53:00"/>
    <n v="308"/>
    <d v="2019-11-04T00:00:00"/>
    <n v="45"/>
    <n v="11"/>
    <s v="nov"/>
    <d v="2019-11-04T00:00:00"/>
  </r>
  <r>
    <x v="2"/>
    <x v="1"/>
    <x v="140"/>
    <d v="1899-12-30T04:24:00"/>
    <n v="308"/>
    <d v="2019-11-04T00:00:00"/>
    <n v="45"/>
    <n v="11"/>
    <s v="nov"/>
    <d v="2019-11-04T00:00:00"/>
  </r>
  <r>
    <x v="2"/>
    <x v="1"/>
    <x v="141"/>
    <d v="1899-12-30T05:28:00"/>
    <n v="308"/>
    <d v="2019-11-04T00:00:00"/>
    <n v="45"/>
    <n v="11"/>
    <s v="nov"/>
    <d v="2019-11-04T00:00:00"/>
  </r>
  <r>
    <x v="2"/>
    <x v="1"/>
    <x v="126"/>
    <d v="1899-12-30T05:09:00"/>
    <n v="308"/>
    <d v="2019-11-04T00:00:00"/>
    <n v="45"/>
    <n v="11"/>
    <s v="nov"/>
    <d v="2019-11-04T00:00:00"/>
  </r>
  <r>
    <x v="2"/>
    <x v="1"/>
    <x v="84"/>
    <d v="1899-12-30T05:11:00"/>
    <n v="308"/>
    <d v="2019-11-04T00:00:00"/>
    <n v="45"/>
    <n v="11"/>
    <s v="nov"/>
    <d v="2019-11-04T00:00:00"/>
  </r>
  <r>
    <x v="2"/>
    <x v="1"/>
    <x v="99"/>
    <d v="1899-12-30T04:13:00"/>
    <n v="308"/>
    <d v="2019-11-04T00:00:00"/>
    <n v="45"/>
    <n v="11"/>
    <s v="nov"/>
    <d v="2019-11-04T00:00:00"/>
  </r>
  <r>
    <x v="2"/>
    <x v="1"/>
    <x v="213"/>
    <d v="1899-12-30T05:31:00"/>
    <n v="308"/>
    <d v="2019-11-04T00:00:00"/>
    <n v="45"/>
    <n v="11"/>
    <s v="nov"/>
    <d v="2019-11-04T00:00:00"/>
  </r>
  <r>
    <x v="2"/>
    <x v="1"/>
    <x v="127"/>
    <d v="1899-12-30T05:23:00"/>
    <n v="308"/>
    <d v="2019-11-04T00:00:00"/>
    <n v="45"/>
    <n v="11"/>
    <s v="nov"/>
    <d v="2019-11-04T00:00:00"/>
  </r>
  <r>
    <x v="2"/>
    <x v="0"/>
    <x v="30"/>
    <d v="1899-12-30T23:08:00"/>
    <n v="309"/>
    <d v="2019-11-05T00:00:00"/>
    <n v="45"/>
    <n v="11"/>
    <s v="nov"/>
    <d v="2019-11-05T00:00:00"/>
  </r>
  <r>
    <x v="2"/>
    <x v="0"/>
    <x v="30"/>
    <d v="1899-12-30T23:07:00"/>
    <n v="315"/>
    <d v="2019-11-11T00:00:00"/>
    <n v="46"/>
    <n v="11"/>
    <s v="nov"/>
    <d v="2019-11-11T00:00:00"/>
  </r>
  <r>
    <x v="2"/>
    <x v="0"/>
    <x v="269"/>
    <d v="1899-12-30T23:12:00"/>
    <n v="315"/>
    <d v="2019-11-11T00:00:00"/>
    <n v="46"/>
    <n v="11"/>
    <s v="nov"/>
    <d v="2019-11-11T00:00:00"/>
  </r>
  <r>
    <x v="2"/>
    <x v="0"/>
    <x v="161"/>
    <d v="1899-12-30T23:06:00"/>
    <n v="321"/>
    <d v="2019-11-17T00:00:00"/>
    <n v="47"/>
    <n v="11"/>
    <s v="nov"/>
    <d v="2019-11-17T00:00:00"/>
  </r>
  <r>
    <x v="2"/>
    <x v="0"/>
    <x v="270"/>
    <d v="1899-12-30T23:05:00"/>
    <n v="323"/>
    <d v="2019-11-19T00:00:00"/>
    <n v="47"/>
    <n v="11"/>
    <s v="nov"/>
    <d v="2019-11-19T00:00:00"/>
  </r>
  <r>
    <x v="2"/>
    <x v="0"/>
    <x v="15"/>
    <d v="1899-12-30T23:03:00"/>
    <n v="324"/>
    <d v="2019-11-20T00:00:00"/>
    <n v="47"/>
    <n v="11"/>
    <s v="nov"/>
    <d v="2019-11-20T00:00:00"/>
  </r>
  <r>
    <x v="2"/>
    <x v="0"/>
    <x v="6"/>
    <d v="1899-12-30T23:09:00"/>
    <n v="330"/>
    <d v="2019-11-26T00:00:00"/>
    <n v="48"/>
    <n v="11"/>
    <s v="nov"/>
    <d v="2019-11-26T00:00:00"/>
  </r>
  <r>
    <x v="2"/>
    <x v="0"/>
    <x v="15"/>
    <d v="1899-12-30T23:19:00"/>
    <n v="330"/>
    <d v="2019-11-26T00:00:00"/>
    <n v="48"/>
    <n v="11"/>
    <s v="nov"/>
    <d v="2019-11-26T00:00:00"/>
  </r>
  <r>
    <x v="2"/>
    <x v="0"/>
    <x v="144"/>
    <d v="1899-12-30T23:10:00"/>
    <n v="331"/>
    <d v="2019-11-27T00:00:00"/>
    <n v="48"/>
    <n v="11"/>
    <s v="nov"/>
    <d v="2019-11-27T00:00:00"/>
  </r>
  <r>
    <x v="2"/>
    <x v="1"/>
    <x v="144"/>
    <d v="1899-12-30T23:04:00"/>
    <n v="333"/>
    <d v="2019-11-29T00:00:00"/>
    <n v="48"/>
    <n v="11"/>
    <s v="nov"/>
    <d v="2019-11-29T00:00:00"/>
  </r>
  <r>
    <x v="2"/>
    <x v="1"/>
    <x v="271"/>
    <d v="1899-12-30T23:12:00"/>
    <n v="333"/>
    <d v="2019-11-29T00:00:00"/>
    <n v="48"/>
    <n v="11"/>
    <s v="nov"/>
    <d v="2019-11-29T00:00:00"/>
  </r>
  <r>
    <x v="2"/>
    <x v="1"/>
    <x v="272"/>
    <d v="1899-12-30T23:39:00"/>
    <n v="333"/>
    <d v="2019-11-29T00:00:00"/>
    <n v="48"/>
    <n v="11"/>
    <s v="nov"/>
    <d v="2019-11-29T00:00:00"/>
  </r>
  <r>
    <x v="2"/>
    <x v="1"/>
    <x v="15"/>
    <d v="1899-12-30T23:16:00"/>
    <n v="333"/>
    <d v="2019-11-29T00:00:00"/>
    <n v="48"/>
    <n v="11"/>
    <s v="nov"/>
    <d v="2019-11-29T00:00:00"/>
  </r>
  <r>
    <x v="2"/>
    <x v="1"/>
    <x v="20"/>
    <d v="1899-12-30T00:01:00"/>
    <n v="334"/>
    <d v="2019-11-30T00:00:00"/>
    <n v="48"/>
    <n v="11"/>
    <s v="nov"/>
    <d v="2019-11-30T00:00:00"/>
  </r>
  <r>
    <x v="2"/>
    <x v="1"/>
    <x v="135"/>
    <d v="1899-12-30T00:45:00"/>
    <n v="334"/>
    <d v="2019-11-30T00:00:00"/>
    <n v="48"/>
    <n v="11"/>
    <s v="nov"/>
    <d v="2019-11-30T00:00:00"/>
  </r>
  <r>
    <x v="2"/>
    <x v="1"/>
    <x v="47"/>
    <d v="1899-12-30T00:12:00"/>
    <n v="334"/>
    <d v="2019-11-30T00:00:00"/>
    <n v="48"/>
    <n v="11"/>
    <s v="nov"/>
    <d v="2019-11-30T00:00:00"/>
  </r>
  <r>
    <x v="2"/>
    <x v="1"/>
    <x v="83"/>
    <d v="1899-12-30T00:18:00"/>
    <n v="334"/>
    <d v="2019-11-30T00:00:00"/>
    <n v="48"/>
    <n v="11"/>
    <s v="nov"/>
    <d v="2019-11-30T00:00:00"/>
  </r>
  <r>
    <x v="2"/>
    <x v="0"/>
    <x v="91"/>
    <d v="1899-12-30T23:01:00"/>
    <n v="335"/>
    <d v="2019-12-01T00:00:00"/>
    <n v="49"/>
    <n v="12"/>
    <s v="dic"/>
    <d v="2019-12-01T00:00:00"/>
  </r>
  <r>
    <x v="2"/>
    <x v="0"/>
    <x v="235"/>
    <d v="1899-12-30T23:40:00"/>
    <n v="335"/>
    <d v="2019-12-01T00:00:00"/>
    <n v="49"/>
    <n v="12"/>
    <s v="dic"/>
    <d v="2019-12-01T00:00:00"/>
  </r>
  <r>
    <x v="2"/>
    <x v="0"/>
    <x v="270"/>
    <d v="1899-12-30T23:09:00"/>
    <n v="337"/>
    <d v="2019-12-03T00:00:00"/>
    <n v="49"/>
    <n v="12"/>
    <s v="dic"/>
    <d v="2019-12-03T00:00:00"/>
  </r>
  <r>
    <x v="2"/>
    <x v="0"/>
    <x v="273"/>
    <d v="1899-12-30T23:04:00"/>
    <n v="337"/>
    <d v="2019-12-03T00:00:00"/>
    <n v="49"/>
    <n v="12"/>
    <s v="dic"/>
    <d v="2019-12-03T00:00:00"/>
  </r>
  <r>
    <x v="2"/>
    <x v="0"/>
    <x v="270"/>
    <d v="1899-12-30T23:02:00"/>
    <n v="339"/>
    <d v="2019-12-05T00:00:00"/>
    <n v="49"/>
    <n v="12"/>
    <s v="dic"/>
    <d v="2019-12-05T00:00:00"/>
  </r>
  <r>
    <x v="2"/>
    <x v="0"/>
    <x v="274"/>
    <d v="1899-12-30T23:19:00"/>
    <n v="345"/>
    <d v="2019-12-11T00:00:00"/>
    <n v="50"/>
    <n v="12"/>
    <s v="dic"/>
    <d v="2019-12-11T00:00:00"/>
  </r>
  <r>
    <x v="2"/>
    <x v="0"/>
    <x v="161"/>
    <d v="1899-12-30T23:03:00"/>
    <n v="345"/>
    <d v="2019-12-11T00:00:00"/>
    <n v="50"/>
    <n v="12"/>
    <s v="dic"/>
    <d v="2019-12-11T00:00:00"/>
  </r>
  <r>
    <x v="2"/>
    <x v="0"/>
    <x v="275"/>
    <d v="1899-12-30T23:49:00"/>
    <n v="346"/>
    <d v="2019-12-12T00:00:00"/>
    <n v="50"/>
    <n v="12"/>
    <s v="dic"/>
    <d v="2019-12-12T00:00:00"/>
  </r>
  <r>
    <x v="2"/>
    <x v="0"/>
    <x v="270"/>
    <d v="1899-12-30T23:10:00"/>
    <n v="347"/>
    <d v="2019-12-13T00:00:00"/>
    <n v="50"/>
    <n v="12"/>
    <s v="dic"/>
    <d v="2019-12-13T00:00:00"/>
  </r>
  <r>
    <x v="2"/>
    <x v="0"/>
    <x v="157"/>
    <d v="1899-12-30T23:19:00"/>
    <n v="347"/>
    <d v="2019-12-13T00:00:00"/>
    <n v="50"/>
    <n v="12"/>
    <s v="dic"/>
    <d v="2019-12-13T00:00:00"/>
  </r>
  <r>
    <x v="2"/>
    <x v="0"/>
    <x v="18"/>
    <d v="1899-12-30T00:20:00"/>
    <n v="347"/>
    <d v="2019-12-13T00:00:00"/>
    <n v="50"/>
    <n v="12"/>
    <s v="dic"/>
    <d v="2019-12-13T00:00:00"/>
  </r>
  <r>
    <x v="2"/>
    <x v="0"/>
    <x v="9"/>
    <d v="1899-12-30T00:17:00"/>
    <n v="347"/>
    <d v="2019-12-13T00:00:00"/>
    <n v="50"/>
    <n v="12"/>
    <s v="dic"/>
    <d v="2019-12-13T00:00:00"/>
  </r>
  <r>
    <x v="2"/>
    <x v="0"/>
    <x v="144"/>
    <d v="1899-12-30T23:05:00"/>
    <n v="350"/>
    <d v="2019-12-16T00:00:00"/>
    <n v="51"/>
    <n v="12"/>
    <s v="dic"/>
    <d v="2019-12-16T00:00:00"/>
  </r>
  <r>
    <x v="2"/>
    <x v="0"/>
    <x v="18"/>
    <d v="1899-12-30T23:05:00"/>
    <n v="350"/>
    <d v="2019-12-16T00:00:00"/>
    <n v="51"/>
    <n v="12"/>
    <s v="dic"/>
    <d v="2019-12-16T00:00:00"/>
  </r>
  <r>
    <x v="2"/>
    <x v="0"/>
    <x v="15"/>
    <d v="1899-12-30T23:00:00"/>
    <n v="350"/>
    <d v="2019-12-16T00:00:00"/>
    <n v="51"/>
    <n v="12"/>
    <s v="dic"/>
    <d v="2019-12-16T00:00:00"/>
  </r>
  <r>
    <x v="2"/>
    <x v="0"/>
    <x v="144"/>
    <d v="1899-12-30T23:10:00"/>
    <n v="351"/>
    <d v="2019-12-17T00:00:00"/>
    <n v="51"/>
    <n v="12"/>
    <s v="dic"/>
    <d v="2019-12-17T00:00:00"/>
  </r>
  <r>
    <x v="2"/>
    <x v="0"/>
    <x v="144"/>
    <d v="1899-12-30T23:28:00"/>
    <n v="352"/>
    <d v="2019-12-18T00:00:00"/>
    <n v="51"/>
    <n v="12"/>
    <s v="dic"/>
    <d v="2019-12-18T00:00:00"/>
  </r>
  <r>
    <x v="2"/>
    <x v="1"/>
    <x v="218"/>
    <d v="1899-12-30T02:50:00"/>
    <n v="352"/>
    <d v="2019-12-18T00:00:00"/>
    <n v="51"/>
    <n v="12"/>
    <s v="dic"/>
    <d v="2019-12-18T00:00:00"/>
  </r>
  <r>
    <x v="2"/>
    <x v="0"/>
    <x v="6"/>
    <d v="1899-12-30T23:46:00"/>
    <n v="352"/>
    <d v="2019-12-18T00:00:00"/>
    <n v="51"/>
    <n v="12"/>
    <s v="dic"/>
    <d v="2019-12-18T00:00:00"/>
  </r>
  <r>
    <x v="2"/>
    <x v="0"/>
    <x v="35"/>
    <d v="1899-12-30T23:01:00"/>
    <n v="352"/>
    <d v="2019-12-18T00:00:00"/>
    <n v="51"/>
    <n v="12"/>
    <s v="dic"/>
    <d v="2019-12-18T00:00:00"/>
  </r>
  <r>
    <x v="2"/>
    <x v="0"/>
    <x v="161"/>
    <d v="1899-12-30T23:05:00"/>
    <n v="352"/>
    <d v="2019-12-18T00:00:00"/>
    <n v="51"/>
    <n v="12"/>
    <s v="dic"/>
    <d v="2019-12-18T00:00:00"/>
  </r>
  <r>
    <x v="2"/>
    <x v="1"/>
    <x v="267"/>
    <d v="1899-12-30T23:03:00"/>
    <n v="353"/>
    <d v="2019-12-19T00:00:00"/>
    <n v="51"/>
    <n v="12"/>
    <s v="dic"/>
    <d v="2019-12-19T00:00:00"/>
  </r>
  <r>
    <x v="2"/>
    <x v="1"/>
    <x v="9"/>
    <d v="1899-12-30T23:42:00"/>
    <n v="353"/>
    <d v="2019-12-19T00:00:00"/>
    <n v="51"/>
    <n v="12"/>
    <s v="dic"/>
    <d v="2019-12-19T00:00:00"/>
  </r>
  <r>
    <x v="2"/>
    <x v="1"/>
    <x v="148"/>
    <d v="1899-12-30T23:18:00"/>
    <n v="353"/>
    <d v="2019-12-19T00:00:00"/>
    <n v="51"/>
    <n v="12"/>
    <s v="dic"/>
    <d v="2019-12-19T00:00:00"/>
  </r>
  <r>
    <x v="2"/>
    <x v="1"/>
    <x v="30"/>
    <d v="1899-12-30T23:07:00"/>
    <n v="353"/>
    <d v="2019-12-19T00:00:00"/>
    <n v="51"/>
    <n v="12"/>
    <s v="dic"/>
    <d v="2019-12-19T00:00:00"/>
  </r>
  <r>
    <x v="2"/>
    <x v="0"/>
    <x v="276"/>
    <d v="1899-12-30T23:10:00"/>
    <n v="354"/>
    <d v="2019-12-20T00:00:00"/>
    <n v="51"/>
    <n v="12"/>
    <s v="dic"/>
    <d v="2019-12-20T00:00:00"/>
  </r>
  <r>
    <x v="2"/>
    <x v="0"/>
    <x v="6"/>
    <d v="1899-12-30T23:28:00"/>
    <n v="354"/>
    <d v="2019-12-20T00:00:00"/>
    <n v="51"/>
    <n v="12"/>
    <s v="dic"/>
    <d v="2019-12-20T00:00:00"/>
  </r>
  <r>
    <x v="2"/>
    <x v="0"/>
    <x v="35"/>
    <d v="1899-12-30T23:21:00"/>
    <n v="354"/>
    <d v="2019-12-20T00:00:00"/>
    <n v="51"/>
    <n v="12"/>
    <s v="dic"/>
    <d v="2019-12-20T00:00:00"/>
  </r>
  <r>
    <x v="2"/>
    <x v="0"/>
    <x v="29"/>
    <d v="1899-12-30T23:12:00"/>
    <n v="354"/>
    <d v="2019-12-20T00:00:00"/>
    <n v="51"/>
    <n v="12"/>
    <s v="dic"/>
    <d v="2019-12-20T00:00:00"/>
  </r>
  <r>
    <x v="2"/>
    <x v="0"/>
    <x v="30"/>
    <d v="1899-12-30T23:23:00"/>
    <n v="354"/>
    <d v="2019-12-20T00:00:00"/>
    <n v="51"/>
    <n v="12"/>
    <s v="dic"/>
    <d v="2019-12-20T00:00:00"/>
  </r>
  <r>
    <x v="2"/>
    <x v="0"/>
    <x v="102"/>
    <d v="1899-12-30T23:29:00"/>
    <n v="354"/>
    <d v="2019-12-20T00:00:00"/>
    <n v="51"/>
    <n v="12"/>
    <s v="dic"/>
    <d v="2019-12-20T00:00:00"/>
  </r>
  <r>
    <x v="2"/>
    <x v="1"/>
    <x v="161"/>
    <d v="1899-12-30T23:02:00"/>
    <n v="356"/>
    <d v="2019-12-22T00:00:00"/>
    <n v="52"/>
    <n v="12"/>
    <s v="dic"/>
    <d v="2019-12-22T00:00:00"/>
  </r>
  <r>
    <x v="2"/>
    <x v="1"/>
    <x v="277"/>
    <d v="1899-12-30T04:39:00"/>
    <n v="357"/>
    <d v="2019-12-23T00:00:00"/>
    <n v="52"/>
    <n v="12"/>
    <s v="dic"/>
    <d v="2019-12-23T00:00:00"/>
  </r>
  <r>
    <x v="2"/>
    <x v="1"/>
    <x v="278"/>
    <d v="1899-12-30T23:03:00"/>
    <n v="357"/>
    <d v="2019-12-23T00:00:00"/>
    <n v="52"/>
    <n v="12"/>
    <s v="dic"/>
    <d v="2019-12-23T00:00:00"/>
  </r>
  <r>
    <x v="2"/>
    <x v="1"/>
    <x v="279"/>
    <d v="1899-12-30T05:12:00"/>
    <n v="357"/>
    <d v="2019-12-23T00:00:00"/>
    <n v="52"/>
    <n v="12"/>
    <s v="dic"/>
    <d v="2019-12-23T00:00:00"/>
  </r>
  <r>
    <x v="2"/>
    <x v="1"/>
    <x v="280"/>
    <d v="1899-12-30T05:14:00"/>
    <n v="357"/>
    <d v="2019-12-23T00:00:00"/>
    <n v="52"/>
    <n v="12"/>
    <s v="dic"/>
    <d v="2019-12-23T00:00:00"/>
  </r>
  <r>
    <x v="2"/>
    <x v="1"/>
    <x v="29"/>
    <d v="1899-12-30T23:05:00"/>
    <n v="357"/>
    <d v="2019-12-23T00:00:00"/>
    <n v="52"/>
    <n v="12"/>
    <s v="dic"/>
    <d v="2019-12-23T00:00:00"/>
  </r>
  <r>
    <x v="2"/>
    <x v="1"/>
    <x v="194"/>
    <d v="1899-12-30T04:34:00"/>
    <n v="357"/>
    <d v="2019-12-23T00:00:00"/>
    <n v="52"/>
    <n v="12"/>
    <s v="dic"/>
    <d v="2019-12-23T00:00:00"/>
  </r>
  <r>
    <x v="2"/>
    <x v="1"/>
    <x v="195"/>
    <d v="1899-12-30T05:09:00"/>
    <n v="357"/>
    <d v="2019-12-23T00:00:00"/>
    <n v="52"/>
    <n v="12"/>
    <s v="dic"/>
    <d v="2019-12-23T00:00:00"/>
  </r>
  <r>
    <x v="2"/>
    <x v="1"/>
    <x v="197"/>
    <d v="1899-12-30T05:07:00"/>
    <n v="357"/>
    <d v="2019-12-23T00:00:00"/>
    <n v="52"/>
    <n v="12"/>
    <s v="dic"/>
    <d v="2019-12-23T00:00:00"/>
  </r>
  <r>
    <x v="2"/>
    <x v="1"/>
    <x v="9"/>
    <d v="1899-12-30T23:39:00"/>
    <n v="358"/>
    <d v="2019-12-24T00:00:00"/>
    <n v="52"/>
    <n v="12"/>
    <s v="dic"/>
    <d v="2019-12-24T00:00:00"/>
  </r>
  <r>
    <x v="2"/>
    <x v="1"/>
    <x v="85"/>
    <d v="1899-12-30T00:34:00"/>
    <n v="358"/>
    <d v="2019-12-24T00:00:00"/>
    <n v="52"/>
    <n v="12"/>
    <s v="dic"/>
    <d v="2019-12-24T00:00:00"/>
  </r>
  <r>
    <x v="2"/>
    <x v="1"/>
    <x v="253"/>
    <d v="1899-12-30T02:29:00"/>
    <n v="358"/>
    <d v="2019-12-24T00:00:00"/>
    <n v="52"/>
    <n v="12"/>
    <s v="dic"/>
    <d v="2019-12-24T00:00:00"/>
  </r>
  <r>
    <x v="2"/>
    <x v="1"/>
    <x v="10"/>
    <d v="1899-12-30T00:27:00"/>
    <n v="358"/>
    <d v="2019-12-24T00:00:00"/>
    <n v="52"/>
    <n v="12"/>
    <s v="dic"/>
    <d v="2019-12-24T00:00:00"/>
  </r>
  <r>
    <x v="2"/>
    <x v="1"/>
    <x v="11"/>
    <d v="1899-12-30T01:54:00"/>
    <n v="358"/>
    <d v="2019-12-24T00:00:00"/>
    <n v="52"/>
    <n v="12"/>
    <s v="dic"/>
    <d v="2019-12-24T00:00:00"/>
  </r>
  <r>
    <x v="2"/>
    <x v="1"/>
    <x v="87"/>
    <d v="1899-12-30T00:12:00"/>
    <n v="358"/>
    <d v="2019-12-24T00:00:00"/>
    <n v="52"/>
    <n v="12"/>
    <s v="dic"/>
    <d v="2019-12-24T00:00:00"/>
  </r>
  <r>
    <x v="2"/>
    <x v="1"/>
    <x v="112"/>
    <d v="1899-12-30T00:25:00"/>
    <n v="358"/>
    <d v="2019-12-24T00:00:00"/>
    <n v="52"/>
    <n v="12"/>
    <s v="dic"/>
    <d v="2019-12-24T00:00:00"/>
  </r>
  <r>
    <x v="2"/>
    <x v="1"/>
    <x v="36"/>
    <d v="1899-12-30T00:19:00"/>
    <n v="358"/>
    <d v="2019-12-24T00:00:00"/>
    <n v="52"/>
    <n v="12"/>
    <s v="dic"/>
    <d v="2019-12-24T00:00:00"/>
  </r>
  <r>
    <x v="2"/>
    <x v="0"/>
    <x v="30"/>
    <d v="1899-12-30T23:12:00"/>
    <n v="364"/>
    <d v="2019-12-30T00:00:00"/>
    <n v="53"/>
    <n v="12"/>
    <s v="dic"/>
    <d v="2019-12-30T00:00:00"/>
  </r>
  <r>
    <x v="2"/>
    <x v="0"/>
    <x v="161"/>
    <d v="1899-12-30T23:56:00"/>
    <n v="364"/>
    <d v="2019-12-30T00:00:00"/>
    <n v="53"/>
    <n v="12"/>
    <s v="dic"/>
    <d v="2019-12-30T00:00:00"/>
  </r>
  <r>
    <x v="3"/>
    <x v="0"/>
    <x v="270"/>
    <d v="1899-12-30T23:32:00"/>
    <n v="7"/>
    <d v="2020-01-07T00:00:00"/>
    <n v="2"/>
    <n v="1"/>
    <s v="gen"/>
    <d v="2020-01-07T00:00:00"/>
  </r>
  <r>
    <x v="3"/>
    <x v="0"/>
    <x v="35"/>
    <d v="1899-12-30T23:02:00"/>
    <n v="7"/>
    <d v="2020-01-07T00:00:00"/>
    <n v="2"/>
    <n v="1"/>
    <s v="gen"/>
    <d v="2020-01-07T00:00:00"/>
  </r>
  <r>
    <x v="3"/>
    <x v="0"/>
    <x v="29"/>
    <d v="1899-12-30T23:28:00"/>
    <n v="7"/>
    <d v="2020-01-07T00:00:00"/>
    <n v="2"/>
    <n v="1"/>
    <s v="gen"/>
    <d v="2020-01-07T00:00:00"/>
  </r>
  <r>
    <x v="3"/>
    <x v="0"/>
    <x v="269"/>
    <d v="1899-12-30T23:07:00"/>
    <n v="8"/>
    <d v="2020-01-08T00:00:00"/>
    <n v="2"/>
    <n v="1"/>
    <s v="gen"/>
    <d v="2020-01-08T00:00:00"/>
  </r>
  <r>
    <x v="3"/>
    <x v="0"/>
    <x v="25"/>
    <d v="1899-12-30T23:05:00"/>
    <n v="10"/>
    <d v="2020-01-10T00:00:00"/>
    <n v="2"/>
    <n v="1"/>
    <s v="gen"/>
    <d v="2020-01-10T00:00:00"/>
  </r>
  <r>
    <x v="3"/>
    <x v="0"/>
    <x v="33"/>
    <d v="1899-12-30T23:20:00"/>
    <n v="28"/>
    <d v="2020-01-28T00:00:00"/>
    <n v="5"/>
    <n v="1"/>
    <s v="gen"/>
    <d v="2020-01-28T00:00:00"/>
  </r>
  <r>
    <x v="3"/>
    <x v="0"/>
    <x v="281"/>
    <d v="1899-12-30T23:04:00"/>
    <n v="28"/>
    <d v="2020-01-28T00:00:00"/>
    <n v="5"/>
    <n v="1"/>
    <s v="gen"/>
    <d v="2020-01-28T00:00:00"/>
  </r>
  <r>
    <x v="3"/>
    <x v="0"/>
    <x v="270"/>
    <d v="1899-12-30T23:01:00"/>
    <n v="37"/>
    <d v="2020-02-06T00:00:00"/>
    <n v="6"/>
    <n v="2"/>
    <s v="feb"/>
    <d v="2020-02-06T00:00:00"/>
  </r>
  <r>
    <x v="3"/>
    <x v="0"/>
    <x v="282"/>
    <d v="1899-12-30T23:18:00"/>
    <n v="38"/>
    <d v="2020-02-07T00:00:00"/>
    <n v="6"/>
    <n v="2"/>
    <s v="feb"/>
    <d v="2020-02-07T00:00:00"/>
  </r>
  <r>
    <x v="3"/>
    <x v="0"/>
    <x v="18"/>
    <d v="1899-12-30T23:04:00"/>
    <n v="38"/>
    <d v="2020-02-07T00:00:00"/>
    <n v="6"/>
    <n v="2"/>
    <s v="feb"/>
    <d v="2020-02-07T00:00:00"/>
  </r>
  <r>
    <x v="3"/>
    <x v="0"/>
    <x v="161"/>
    <d v="1899-12-30T23:09:00"/>
    <n v="47"/>
    <d v="2020-02-16T00:00:00"/>
    <n v="8"/>
    <n v="2"/>
    <s v="feb"/>
    <d v="2020-02-16T00:00:00"/>
  </r>
  <r>
    <x v="3"/>
    <x v="0"/>
    <x v="30"/>
    <d v="1899-12-30T23:03:00"/>
    <n v="48"/>
    <d v="2020-02-17T00:00:00"/>
    <n v="8"/>
    <n v="2"/>
    <s v="feb"/>
    <d v="2020-02-17T00:00:00"/>
  </r>
  <r>
    <x v="3"/>
    <x v="0"/>
    <x v="91"/>
    <d v="1899-12-30T23:11:00"/>
    <n v="48"/>
    <d v="2020-02-17T00:00:00"/>
    <n v="8"/>
    <n v="2"/>
    <s v="feb"/>
    <d v="2020-02-17T00:00:00"/>
  </r>
  <r>
    <x v="3"/>
    <x v="0"/>
    <x v="161"/>
    <d v="1899-12-30T23:08:00"/>
    <n v="48"/>
    <d v="2020-02-17T00:00:00"/>
    <n v="8"/>
    <n v="2"/>
    <s v="feb"/>
    <d v="2020-02-17T00:00:00"/>
  </r>
  <r>
    <x v="3"/>
    <x v="1"/>
    <x v="283"/>
    <d v="1899-12-30T23:41:00"/>
    <n v="57"/>
    <d v="2020-02-26T00:00:00"/>
    <n v="9"/>
    <n v="2"/>
    <s v="feb"/>
    <d v="2020-02-26T00:00:00"/>
  </r>
  <r>
    <x v="3"/>
    <x v="1"/>
    <x v="87"/>
    <d v="1899-12-30T23:58:00"/>
    <n v="57"/>
    <d v="2020-02-26T00:00:00"/>
    <n v="9"/>
    <n v="2"/>
    <s v="feb"/>
    <d v="2020-02-26T00:00:00"/>
  </r>
  <r>
    <x v="3"/>
    <x v="1"/>
    <x v="161"/>
    <d v="1899-12-30T23:10:00"/>
    <n v="57"/>
    <d v="2020-02-26T00:00:00"/>
    <n v="9"/>
    <n v="2"/>
    <s v="feb"/>
    <d v="2020-02-26T00:00:00"/>
  </r>
  <r>
    <x v="3"/>
    <x v="1"/>
    <x v="85"/>
    <d v="1899-12-30T00:27:00"/>
    <n v="58"/>
    <d v="2020-02-27T00:00:00"/>
    <n v="9"/>
    <n v="2"/>
    <s v="feb"/>
    <d v="2020-02-27T00:00:00"/>
  </r>
  <r>
    <x v="3"/>
    <x v="1"/>
    <x v="10"/>
    <d v="1899-12-30T00:08:00"/>
    <n v="58"/>
    <d v="2020-02-27T00:00:00"/>
    <n v="9"/>
    <n v="2"/>
    <s v="feb"/>
    <d v="2020-02-27T00:00:00"/>
  </r>
  <r>
    <x v="3"/>
    <x v="1"/>
    <x v="36"/>
    <d v="1899-12-30T00:04:00"/>
    <n v="58"/>
    <d v="2020-02-27T00:00:00"/>
    <n v="9"/>
    <n v="2"/>
    <s v="feb"/>
    <d v="2020-02-27T00:00:00"/>
  </r>
  <r>
    <x v="3"/>
    <x v="0"/>
    <x v="282"/>
    <d v="1899-12-30T23:03:00"/>
    <n v="59"/>
    <d v="2020-02-28T00:00:00"/>
    <n v="9"/>
    <n v="2"/>
    <s v="feb"/>
    <d v="2020-02-28T00:00:00"/>
  </r>
  <r>
    <x v="3"/>
    <x v="1"/>
    <x v="85"/>
    <d v="1899-12-30T00:26:00"/>
    <n v="59"/>
    <d v="2020-02-28T00:00:00"/>
    <n v="9"/>
    <n v="2"/>
    <s v="feb"/>
    <d v="2020-02-28T00:00:00"/>
  </r>
  <r>
    <x v="3"/>
    <x v="1"/>
    <x v="253"/>
    <d v="1899-12-30T02:35:00"/>
    <n v="59"/>
    <d v="2020-02-28T00:00:00"/>
    <n v="9"/>
    <n v="2"/>
    <s v="feb"/>
    <d v="2020-02-28T00:00:00"/>
  </r>
  <r>
    <x v="3"/>
    <x v="1"/>
    <x v="11"/>
    <d v="1899-12-30T01:58:00"/>
    <n v="59"/>
    <d v="2020-02-28T00:00:00"/>
    <n v="9"/>
    <n v="2"/>
    <s v="feb"/>
    <d v="2020-02-28T00:00:00"/>
  </r>
  <r>
    <x v="3"/>
    <x v="0"/>
    <x v="284"/>
    <d v="1899-12-30T23:11:00"/>
    <n v="59"/>
    <d v="2020-02-28T00:00:00"/>
    <n v="9"/>
    <n v="2"/>
    <s v="feb"/>
    <d v="2020-02-28T00:00:00"/>
  </r>
  <r>
    <x v="3"/>
    <x v="0"/>
    <x v="161"/>
    <d v="1899-12-30T23:24:00"/>
    <n v="59"/>
    <d v="2020-02-28T00:00:00"/>
    <n v="9"/>
    <n v="2"/>
    <s v="feb"/>
    <d v="2020-02-28T00:00:00"/>
  </r>
  <r>
    <x v="3"/>
    <x v="0"/>
    <x v="161"/>
    <d v="1899-12-30T23:11:00"/>
    <n v="61"/>
    <d v="2020-03-01T00:00:00"/>
    <n v="10"/>
    <n v="3"/>
    <s v="mar"/>
    <d v="2020-03-01T00:00:00"/>
  </r>
  <r>
    <x v="3"/>
    <x v="1"/>
    <x v="280"/>
    <d v="1899-12-30T05:20:00"/>
    <n v="62"/>
    <d v="2020-03-02T00:00:00"/>
    <n v="10"/>
    <n v="3"/>
    <s v="mar"/>
    <d v="2020-03-02T00:00:00"/>
  </r>
  <r>
    <x v="3"/>
    <x v="1"/>
    <x v="285"/>
    <d v="1899-12-30T04:52:00"/>
    <n v="62"/>
    <d v="2020-03-02T00:00:00"/>
    <n v="10"/>
    <n v="3"/>
    <s v="mar"/>
    <d v="2020-03-02T00:00:00"/>
  </r>
  <r>
    <x v="3"/>
    <x v="1"/>
    <x v="9"/>
    <d v="1899-12-30T23:59:00"/>
    <n v="62"/>
    <d v="2020-03-02T00:00:00"/>
    <n v="10"/>
    <n v="3"/>
    <s v="mar"/>
    <d v="2020-03-02T00:00:00"/>
  </r>
  <r>
    <x v="3"/>
    <x v="1"/>
    <x v="194"/>
    <d v="1899-12-30T04:37:00"/>
    <n v="62"/>
    <d v="2020-03-02T00:00:00"/>
    <n v="10"/>
    <n v="3"/>
    <s v="mar"/>
    <d v="2020-03-02T00:00:00"/>
  </r>
  <r>
    <x v="3"/>
    <x v="1"/>
    <x v="195"/>
    <d v="1899-12-30T05:01:00"/>
    <n v="62"/>
    <d v="2020-03-02T00:00:00"/>
    <n v="10"/>
    <n v="3"/>
    <s v="mar"/>
    <d v="2020-03-02T00:00:00"/>
  </r>
  <r>
    <x v="3"/>
    <x v="1"/>
    <x v="286"/>
    <d v="1899-12-30T04:10:00"/>
    <n v="62"/>
    <d v="2020-03-02T00:00:00"/>
    <n v="10"/>
    <n v="3"/>
    <s v="mar"/>
    <d v="2020-03-02T00:00:00"/>
  </r>
  <r>
    <x v="3"/>
    <x v="1"/>
    <x v="196"/>
    <d v="1899-12-30T05:18:00"/>
    <n v="62"/>
    <d v="2020-03-02T00:00:00"/>
    <n v="10"/>
    <n v="3"/>
    <s v="mar"/>
    <d v="2020-03-02T00:00:00"/>
  </r>
  <r>
    <x v="3"/>
    <x v="1"/>
    <x v="197"/>
    <d v="1899-12-30T05:09:00"/>
    <n v="62"/>
    <d v="2020-03-02T00:00:00"/>
    <n v="10"/>
    <n v="3"/>
    <s v="mar"/>
    <d v="2020-03-02T00:00:00"/>
  </r>
  <r>
    <x v="3"/>
    <x v="1"/>
    <x v="161"/>
    <d v="1899-12-30T23:01:00"/>
    <n v="62"/>
    <d v="2020-03-02T00:00:00"/>
    <n v="10"/>
    <n v="3"/>
    <s v="mar"/>
    <d v="2020-03-02T00:00:00"/>
  </r>
  <r>
    <x v="3"/>
    <x v="1"/>
    <x v="287"/>
    <d v="1899-12-30T00:03:00"/>
    <n v="63"/>
    <d v="2020-03-03T00:00:00"/>
    <n v="10"/>
    <n v="3"/>
    <s v="mar"/>
    <d v="2020-03-03T00:00:00"/>
  </r>
  <r>
    <x v="3"/>
    <x v="1"/>
    <x v="85"/>
    <d v="1899-12-30T00:33:00"/>
    <n v="63"/>
    <d v="2020-03-03T00:00:00"/>
    <n v="10"/>
    <n v="3"/>
    <s v="mar"/>
    <d v="2020-03-03T00:00:00"/>
  </r>
  <r>
    <x v="3"/>
    <x v="1"/>
    <x v="10"/>
    <d v="1899-12-30T00:50:00"/>
    <n v="63"/>
    <d v="2020-03-03T00:00:00"/>
    <n v="10"/>
    <n v="3"/>
    <s v="mar"/>
    <d v="2020-03-03T00:00:00"/>
  </r>
  <r>
    <x v="3"/>
    <x v="1"/>
    <x v="87"/>
    <d v="1899-12-30T00:05:00"/>
    <n v="63"/>
    <d v="2020-03-03T00:00:00"/>
    <n v="10"/>
    <n v="3"/>
    <s v="mar"/>
    <d v="2020-03-03T00:00:00"/>
  </r>
  <r>
    <x v="3"/>
    <x v="1"/>
    <x v="112"/>
    <d v="1899-12-30T00:25:00"/>
    <n v="63"/>
    <d v="2020-03-03T00:00:00"/>
    <n v="10"/>
    <n v="3"/>
    <s v="mar"/>
    <d v="2020-03-03T00:00:00"/>
  </r>
  <r>
    <x v="3"/>
    <x v="1"/>
    <x v="36"/>
    <d v="1899-12-30T00:19:00"/>
    <n v="63"/>
    <d v="2020-03-03T00:00:00"/>
    <n v="10"/>
    <n v="3"/>
    <s v="mar"/>
    <d v="2020-03-03T00:00:00"/>
  </r>
  <r>
    <x v="3"/>
    <x v="0"/>
    <x v="161"/>
    <d v="1899-12-30T23:07:00"/>
    <n v="64"/>
    <d v="2020-03-04T00:00:00"/>
    <n v="10"/>
    <n v="3"/>
    <s v="mar"/>
    <d v="2020-03-04T00:00:00"/>
  </r>
  <r>
    <x v="3"/>
    <x v="1"/>
    <x v="288"/>
    <d v="1899-12-30T23:41:00"/>
    <n v="65"/>
    <d v="2020-03-05T00:00:00"/>
    <n v="10"/>
    <n v="3"/>
    <s v="mar"/>
    <d v="2020-03-05T00:00:00"/>
  </r>
  <r>
    <x v="3"/>
    <x v="1"/>
    <x v="15"/>
    <d v="1899-12-30T23:05:00"/>
    <n v="65"/>
    <d v="2020-03-05T00:00:00"/>
    <n v="10"/>
    <n v="3"/>
    <s v="mar"/>
    <d v="2020-03-05T00:00:00"/>
  </r>
  <r>
    <x v="3"/>
    <x v="1"/>
    <x v="135"/>
    <d v="1899-12-30T00:36:00"/>
    <n v="66"/>
    <d v="2020-03-06T00:00:00"/>
    <n v="10"/>
    <n v="3"/>
    <s v="mar"/>
    <d v="2020-03-06T00:00:00"/>
  </r>
  <r>
    <x v="3"/>
    <x v="1"/>
    <x v="218"/>
    <d v="1899-12-30T02:34:00"/>
    <n v="66"/>
    <d v="2020-03-06T00:00:00"/>
    <n v="10"/>
    <n v="3"/>
    <s v="mar"/>
    <d v="2020-03-06T00:00:00"/>
  </r>
  <r>
    <x v="3"/>
    <x v="1"/>
    <x v="47"/>
    <d v="1899-12-30T00:14:00"/>
    <n v="66"/>
    <d v="2020-03-06T00:00:00"/>
    <n v="10"/>
    <n v="3"/>
    <s v="mar"/>
    <d v="2020-03-06T00:00:00"/>
  </r>
  <r>
    <x v="3"/>
    <x v="1"/>
    <x v="16"/>
    <d v="1899-12-30T02:12:00"/>
    <n v="66"/>
    <d v="2020-03-06T00:00:00"/>
    <n v="10"/>
    <n v="3"/>
    <s v="mar"/>
    <d v="2020-03-06T00:00:00"/>
  </r>
  <r>
    <x v="3"/>
    <x v="1"/>
    <x v="83"/>
    <d v="1899-12-30T00:06:00"/>
    <n v="66"/>
    <d v="2020-03-06T00:00:00"/>
    <n v="10"/>
    <n v="3"/>
    <s v="mar"/>
    <d v="2020-03-06T00:00:00"/>
  </r>
  <r>
    <x v="3"/>
    <x v="1"/>
    <x v="21"/>
    <d v="1899-12-30T00:02:00"/>
    <n v="66"/>
    <d v="2020-03-06T00:00:00"/>
    <n v="10"/>
    <n v="3"/>
    <s v="mar"/>
    <d v="2020-03-06T00:00:00"/>
  </r>
  <r>
    <x v="3"/>
    <x v="0"/>
    <x v="5"/>
    <d v="1899-12-30T23:07:00"/>
    <n v="66"/>
    <d v="2020-03-06T00:00:00"/>
    <n v="10"/>
    <n v="3"/>
    <s v="mar"/>
    <d v="2020-03-06T00:00:00"/>
  </r>
  <r>
    <x v="3"/>
    <x v="0"/>
    <x v="6"/>
    <d v="1899-12-30T23:15:00"/>
    <n v="67"/>
    <d v="2020-03-07T00:00:00"/>
    <n v="10"/>
    <n v="3"/>
    <s v="mar"/>
    <d v="2020-03-07T00:00:00"/>
  </r>
  <r>
    <x v="3"/>
    <x v="0"/>
    <x v="5"/>
    <d v="1899-12-30T23:16:00"/>
    <n v="72"/>
    <d v="2020-03-12T00:00:00"/>
    <n v="11"/>
    <n v="3"/>
    <s v="mar"/>
    <d v="2020-03-12T00:00:00"/>
  </r>
  <r>
    <x v="3"/>
    <x v="1"/>
    <x v="29"/>
    <d v="1899-12-30T23:07:00"/>
    <n v="184"/>
    <d v="2020-07-02T00:00:00"/>
    <n v="27"/>
    <n v="7"/>
    <s v="lug"/>
    <d v="2020-07-02T00:00:00"/>
  </r>
  <r>
    <x v="3"/>
    <x v="1"/>
    <x v="9"/>
    <d v="1899-12-30T23:02:00"/>
    <n v="184"/>
    <d v="2020-07-02T00:00:00"/>
    <n v="27"/>
    <n v="7"/>
    <s v="lug"/>
    <d v="2020-07-02T00:00:00"/>
  </r>
  <r>
    <x v="3"/>
    <x v="1"/>
    <x v="85"/>
    <d v="1899-12-30T23:59:00"/>
    <n v="184"/>
    <d v="2020-07-02T00:00:00"/>
    <n v="27"/>
    <n v="7"/>
    <s v="lug"/>
    <d v="2020-07-02T00:00:00"/>
  </r>
  <r>
    <x v="3"/>
    <x v="1"/>
    <x v="112"/>
    <d v="1899-12-30T23:44:00"/>
    <n v="184"/>
    <d v="2020-07-02T00:00:00"/>
    <n v="27"/>
    <n v="7"/>
    <s v="lug"/>
    <d v="2020-07-02T00:00:00"/>
  </r>
  <r>
    <x v="3"/>
    <x v="1"/>
    <x v="91"/>
    <d v="1899-12-30T23:33:00"/>
    <n v="184"/>
    <d v="2020-07-02T00:00:00"/>
    <n v="27"/>
    <n v="7"/>
    <s v="lug"/>
    <d v="2020-07-02T00:00:00"/>
  </r>
  <r>
    <x v="3"/>
    <x v="1"/>
    <x v="77"/>
    <d v="1899-12-30T23:29:00"/>
    <n v="184"/>
    <d v="2020-07-02T00:00:00"/>
    <n v="27"/>
    <n v="7"/>
    <s v="lug"/>
    <d v="2020-07-02T00:00:00"/>
  </r>
  <r>
    <x v="3"/>
    <x v="1"/>
    <x v="161"/>
    <d v="1899-12-30T23:05:00"/>
    <n v="184"/>
    <d v="2020-07-02T00:00:00"/>
    <n v="27"/>
    <n v="7"/>
    <s v="lug"/>
    <d v="2020-07-02T00:00:00"/>
  </r>
  <r>
    <x v="3"/>
    <x v="0"/>
    <x v="282"/>
    <d v="1899-12-30T23:02:00"/>
    <n v="185"/>
    <d v="2020-07-03T00:00:00"/>
    <n v="27"/>
    <n v="7"/>
    <s v="lug"/>
    <d v="2020-07-03T00:00:00"/>
  </r>
  <r>
    <x v="3"/>
    <x v="0"/>
    <x v="18"/>
    <d v="1899-12-30T23:57:00"/>
    <n v="185"/>
    <d v="2020-07-03T00:00:00"/>
    <n v="27"/>
    <n v="7"/>
    <s v="lug"/>
    <d v="2020-07-03T00:00:00"/>
  </r>
  <r>
    <x v="3"/>
    <x v="0"/>
    <x v="15"/>
    <d v="1899-12-30T23:03:00"/>
    <n v="189"/>
    <d v="2020-07-07T00:00:00"/>
    <n v="28"/>
    <n v="7"/>
    <s v="lug"/>
    <d v="2020-07-07T00:00:00"/>
  </r>
  <r>
    <x v="3"/>
    <x v="0"/>
    <x v="19"/>
    <d v="1899-12-30T02:55:00"/>
    <n v="196"/>
    <d v="2020-07-14T00:00:00"/>
    <n v="29"/>
    <n v="7"/>
    <s v="lug"/>
    <d v="2020-07-14T00:00:00"/>
  </r>
  <r>
    <x v="3"/>
    <x v="0"/>
    <x v="135"/>
    <d v="1899-12-30T23:34:00"/>
    <n v="196"/>
    <d v="2020-07-14T00:00:00"/>
    <n v="29"/>
    <n v="7"/>
    <s v="lug"/>
    <d v="2020-07-14T00:00:00"/>
  </r>
  <r>
    <x v="3"/>
    <x v="0"/>
    <x v="279"/>
    <d v="1899-12-30T06:27:00"/>
    <n v="196"/>
    <d v="2020-07-14T00:00:00"/>
    <n v="29"/>
    <n v="7"/>
    <s v="lug"/>
    <d v="2020-07-14T00:00:00"/>
  </r>
  <r>
    <x v="3"/>
    <x v="0"/>
    <x v="280"/>
    <d v="1899-12-30T06:20:00"/>
    <n v="196"/>
    <d v="2020-07-14T00:00:00"/>
    <n v="29"/>
    <n v="7"/>
    <s v="lug"/>
    <d v="2020-07-14T00:00:00"/>
  </r>
  <r>
    <x v="3"/>
    <x v="0"/>
    <x v="289"/>
    <d v="1899-12-30T06:43:00"/>
    <n v="196"/>
    <d v="2020-07-14T00:00:00"/>
    <n v="29"/>
    <n v="7"/>
    <s v="lug"/>
    <d v="2020-07-14T00:00:00"/>
  </r>
  <r>
    <x v="3"/>
    <x v="0"/>
    <x v="290"/>
    <d v="1899-12-30T06:22:00"/>
    <n v="196"/>
    <d v="2020-07-14T00:00:00"/>
    <n v="29"/>
    <n v="7"/>
    <s v="lug"/>
    <d v="2020-07-14T00:00:00"/>
  </r>
  <r>
    <x v="3"/>
    <x v="0"/>
    <x v="291"/>
    <d v="1899-12-30T07:09:00"/>
    <n v="196"/>
    <d v="2020-07-14T00:00:00"/>
    <n v="29"/>
    <n v="7"/>
    <s v="lug"/>
    <d v="2020-07-14T00:00:00"/>
  </r>
  <r>
    <x v="3"/>
    <x v="0"/>
    <x v="292"/>
    <d v="1899-12-30T06:47:00"/>
    <n v="196"/>
    <d v="2020-07-14T00:00:00"/>
    <n v="29"/>
    <n v="7"/>
    <s v="lug"/>
    <d v="2020-07-14T00:00:00"/>
  </r>
  <r>
    <x v="3"/>
    <x v="0"/>
    <x v="15"/>
    <d v="1899-12-30T23:02:00"/>
    <n v="196"/>
    <d v="2020-07-14T00:00:00"/>
    <n v="29"/>
    <n v="7"/>
    <s v="lug"/>
    <d v="2020-07-14T00:00:00"/>
  </r>
  <r>
    <x v="3"/>
    <x v="0"/>
    <x v="15"/>
    <d v="1899-12-30T23:04:00"/>
    <n v="196"/>
    <d v="2020-07-14T00:00:00"/>
    <n v="29"/>
    <n v="7"/>
    <s v="lug"/>
    <d v="2020-07-14T00:00:00"/>
  </r>
  <r>
    <x v="3"/>
    <x v="0"/>
    <x v="15"/>
    <d v="1899-12-30T23:02:00"/>
    <n v="205"/>
    <d v="2020-07-23T00:00:00"/>
    <n v="30"/>
    <n v="7"/>
    <s v="lug"/>
    <d v="2020-07-23T00:00:00"/>
  </r>
  <r>
    <x v="3"/>
    <x v="0"/>
    <x v="25"/>
    <d v="1899-12-30T23:04:00"/>
    <n v="213"/>
    <d v="2020-07-31T00:00:00"/>
    <n v="31"/>
    <n v="7"/>
    <s v="lug"/>
    <d v="2020-07-31T00:00:00"/>
  </r>
  <r>
    <x v="3"/>
    <x v="0"/>
    <x v="293"/>
    <d v="1899-12-30T23:31:00"/>
    <n v="213"/>
    <d v="2020-07-31T00:00:00"/>
    <n v="31"/>
    <n v="7"/>
    <s v="lug"/>
    <d v="2020-07-31T00:00:00"/>
  </r>
  <r>
    <x v="3"/>
    <x v="0"/>
    <x v="270"/>
    <d v="1899-12-30T23:06:00"/>
    <n v="216"/>
    <d v="2020-08-03T00:00:00"/>
    <n v="32"/>
    <n v="8"/>
    <s v="ago"/>
    <d v="2020-08-03T00:00:00"/>
  </r>
  <r>
    <x v="3"/>
    <x v="1"/>
    <x v="294"/>
    <d v="1899-12-30T00:45:00"/>
    <n v="216"/>
    <d v="2020-08-03T00:00:00"/>
    <n v="32"/>
    <n v="8"/>
    <s v="ago"/>
    <d v="2020-08-03T00:00:00"/>
  </r>
  <r>
    <x v="3"/>
    <x v="0"/>
    <x v="39"/>
    <d v="1899-12-30T23:04:00"/>
    <n v="226"/>
    <d v="2020-08-13T00:00:00"/>
    <n v="33"/>
    <n v="8"/>
    <s v="ago"/>
    <d v="2020-08-13T00:00:00"/>
  </r>
  <r>
    <x v="3"/>
    <x v="0"/>
    <x v="35"/>
    <d v="1899-12-30T23:08:00"/>
    <n v="232"/>
    <d v="2020-08-19T00:00:00"/>
    <n v="34"/>
    <n v="8"/>
    <s v="ago"/>
    <d v="2020-08-19T00:00:00"/>
  </r>
  <r>
    <x v="3"/>
    <x v="0"/>
    <x v="282"/>
    <d v="1899-12-30T23:08:00"/>
    <n v="234"/>
    <d v="2020-08-21T00:00:00"/>
    <n v="34"/>
    <n v="8"/>
    <s v="ago"/>
    <d v="2020-08-21T00:00:00"/>
  </r>
  <r>
    <x v="3"/>
    <x v="0"/>
    <x v="270"/>
    <d v="1899-12-30T23:04:00"/>
    <n v="238"/>
    <d v="2020-08-25T00:00:00"/>
    <n v="35"/>
    <n v="8"/>
    <s v="ago"/>
    <d v="2020-08-25T00:00:00"/>
  </r>
  <r>
    <x v="3"/>
    <x v="0"/>
    <x v="135"/>
    <d v="1899-12-30T23:06:00"/>
    <n v="248"/>
    <d v="2020-09-04T00:00:00"/>
    <n v="36"/>
    <n v="9"/>
    <s v="set"/>
    <d v="2020-09-04T00:00:00"/>
  </r>
  <r>
    <x v="3"/>
    <x v="1"/>
    <x v="18"/>
    <d v="1899-12-30T23:10:00"/>
    <n v="250"/>
    <d v="2020-09-06T00:00:00"/>
    <n v="37"/>
    <n v="9"/>
    <s v="set"/>
    <d v="2020-09-06T00:00:00"/>
  </r>
  <r>
    <x v="3"/>
    <x v="0"/>
    <x v="295"/>
    <d v="1899-12-30T23:01:00"/>
    <n v="260"/>
    <d v="2020-09-16T00:00:00"/>
    <n v="38"/>
    <n v="9"/>
    <s v="set"/>
    <d v="2020-09-16T00:00:00"/>
  </r>
  <r>
    <x v="3"/>
    <x v="0"/>
    <x v="25"/>
    <d v="1899-12-30T23:06:00"/>
    <n v="260"/>
    <d v="2020-09-16T00:00:00"/>
    <n v="38"/>
    <n v="9"/>
    <s v="set"/>
    <d v="2020-09-16T00:00:00"/>
  </r>
  <r>
    <x v="3"/>
    <x v="0"/>
    <x v="90"/>
    <d v="1899-12-30T23:03:00"/>
    <n v="264"/>
    <d v="2020-09-20T00:00:00"/>
    <n v="39"/>
    <n v="9"/>
    <s v="set"/>
    <d v="2020-09-20T00:00:00"/>
  </r>
  <r>
    <x v="3"/>
    <x v="0"/>
    <x v="18"/>
    <d v="1899-12-30T23:01:00"/>
    <n v="264"/>
    <d v="2020-09-20T00:00:00"/>
    <n v="39"/>
    <n v="9"/>
    <s v="set"/>
    <d v="2020-09-20T00:00:00"/>
  </r>
  <r>
    <x v="3"/>
    <x v="0"/>
    <x v="85"/>
    <d v="1899-12-30T23:08:00"/>
    <n v="265"/>
    <d v="2020-09-21T00:00:00"/>
    <n v="39"/>
    <n v="9"/>
    <s v="set"/>
    <d v="2020-09-21T00:00:00"/>
  </r>
  <r>
    <x v="3"/>
    <x v="0"/>
    <x v="270"/>
    <d v="1899-12-30T23:05:00"/>
    <n v="266"/>
    <d v="2020-09-22T00:00:00"/>
    <n v="39"/>
    <n v="9"/>
    <s v="set"/>
    <d v="2020-09-22T00:00:00"/>
  </r>
  <r>
    <x v="3"/>
    <x v="0"/>
    <x v="296"/>
    <d v="1899-12-30T23:04:00"/>
    <n v="266"/>
    <d v="2020-09-22T00:00:00"/>
    <n v="39"/>
    <n v="9"/>
    <s v="set"/>
    <d v="2020-09-22T00:00:00"/>
  </r>
  <r>
    <x v="3"/>
    <x v="0"/>
    <x v="270"/>
    <d v="1899-12-30T23:04:00"/>
    <n v="272"/>
    <d v="2020-09-28T00:00:00"/>
    <n v="40"/>
    <n v="9"/>
    <s v="set"/>
    <d v="2020-09-28T00:00:00"/>
  </r>
  <r>
    <x v="3"/>
    <x v="0"/>
    <x v="85"/>
    <d v="1899-12-30T23:09:00"/>
    <n v="272"/>
    <d v="2020-09-28T00:00:00"/>
    <n v="40"/>
    <n v="9"/>
    <s v="set"/>
    <d v="2020-09-28T00:00:00"/>
  </r>
  <r>
    <x v="4"/>
    <x v="0"/>
    <x v="15"/>
    <d v="1899-12-30T23:05:00"/>
    <n v="18"/>
    <d v="2021-01-18T00:00:00"/>
    <n v="4"/>
    <n v="1"/>
    <s v="gen"/>
    <d v="2021-01-18T00:00:00"/>
  </r>
  <r>
    <x v="4"/>
    <x v="0"/>
    <x v="270"/>
    <d v="1899-12-30T23:02:00"/>
    <n v="56"/>
    <d v="2021-02-25T00:00:00"/>
    <n v="9"/>
    <n v="2"/>
    <s v="feb"/>
    <d v="2021-02-25T00:00:00"/>
  </r>
  <r>
    <x v="4"/>
    <x v="0"/>
    <x v="297"/>
    <d v="1899-12-30T23:03:00"/>
    <n v="57"/>
    <d v="2021-02-26T00:00:00"/>
    <n v="9"/>
    <n v="2"/>
    <s v="feb"/>
    <d v="2021-02-26T00:00:00"/>
  </r>
  <r>
    <x v="4"/>
    <x v="0"/>
    <x v="33"/>
    <d v="1899-12-30T23:02:00"/>
    <n v="109"/>
    <d v="2021-04-19T00:00:00"/>
    <n v="17"/>
    <n v="4"/>
    <s v="apr"/>
    <d v="2021-04-19T00:00:00"/>
  </r>
  <r>
    <x v="4"/>
    <x v="0"/>
    <x v="298"/>
    <d v="1899-12-30T23:02:00"/>
    <n v="122"/>
    <d v="2021-05-02T00:00:00"/>
    <n v="19"/>
    <n v="5"/>
    <s v="mag"/>
    <d v="2021-05-02T00:00:00"/>
  </r>
  <r>
    <x v="4"/>
    <x v="0"/>
    <x v="270"/>
    <d v="1899-12-30T23:02:00"/>
    <n v="132"/>
    <d v="2021-05-12T00:00:00"/>
    <n v="20"/>
    <n v="5"/>
    <s v="mag"/>
    <d v="2021-05-12T00:00:00"/>
  </r>
  <r>
    <x v="4"/>
    <x v="0"/>
    <x v="299"/>
    <d v="1899-12-30T23:06:00"/>
    <n v="169"/>
    <d v="2021-06-18T00:00:00"/>
    <n v="25"/>
    <n v="6"/>
    <s v="giu"/>
    <d v="2021-06-18T00:00:00"/>
  </r>
  <r>
    <x v="4"/>
    <x v="0"/>
    <x v="77"/>
    <d v="1899-12-30T23:10:00"/>
    <n v="182"/>
    <d v="2021-07-01T00:00:00"/>
    <n v="27"/>
    <n v="7"/>
    <s v="lug"/>
    <d v="2021-07-01T00:00:00"/>
  </r>
  <r>
    <x v="4"/>
    <x v="0"/>
    <x v="300"/>
    <d v="1899-12-30T23:01:00"/>
    <n v="192"/>
    <d v="2021-07-11T00:00:00"/>
    <n v="29"/>
    <n v="7"/>
    <s v="lug"/>
    <d v="2021-07-11T00:00:00"/>
  </r>
  <r>
    <x v="4"/>
    <x v="0"/>
    <x v="301"/>
    <d v="1899-12-30T23:01:00"/>
    <n v="194"/>
    <d v="2021-07-13T00:00:00"/>
    <n v="29"/>
    <n v="7"/>
    <s v="lug"/>
    <d v="2021-07-13T00:00:00"/>
  </r>
  <r>
    <x v="4"/>
    <x v="1"/>
    <x v="302"/>
    <d v="1899-12-30T23:03:00"/>
    <n v="197"/>
    <d v="2021-07-16T00:00:00"/>
    <n v="29"/>
    <n v="7"/>
    <s v="lug"/>
    <d v="2021-07-16T00:00:00"/>
  </r>
  <r>
    <x v="4"/>
    <x v="1"/>
    <x v="303"/>
    <d v="1899-12-30T23:33:00"/>
    <n v="197"/>
    <d v="2021-07-16T00:00:00"/>
    <n v="29"/>
    <n v="7"/>
    <s v="lug"/>
    <d v="2021-07-16T00:00:00"/>
  </r>
  <r>
    <x v="4"/>
    <x v="1"/>
    <x v="304"/>
    <d v="1899-12-30T23:13:00"/>
    <n v="197"/>
    <d v="2021-07-16T00:00:00"/>
    <n v="29"/>
    <n v="7"/>
    <s v="lug"/>
    <d v="2021-07-16T00:00:00"/>
  </r>
  <r>
    <x v="4"/>
    <x v="1"/>
    <x v="53"/>
    <d v="1899-12-30T23:19:00"/>
    <n v="197"/>
    <d v="2021-07-16T00:00:00"/>
    <n v="29"/>
    <n v="7"/>
    <s v="lug"/>
    <d v="2021-07-16T00:00:00"/>
  </r>
  <r>
    <x v="4"/>
    <x v="1"/>
    <x v="15"/>
    <d v="1899-12-30T23:05:00"/>
    <n v="197"/>
    <d v="2021-07-16T00:00:00"/>
    <n v="29"/>
    <n v="7"/>
    <s v="lug"/>
    <d v="2021-07-16T00:00:00"/>
  </r>
  <r>
    <x v="4"/>
    <x v="0"/>
    <x v="305"/>
    <d v="1899-12-30T23:06:00"/>
    <n v="206"/>
    <d v="2021-07-25T00:00:00"/>
    <n v="31"/>
    <n v="7"/>
    <s v="lug"/>
    <d v="2021-07-25T00:00:00"/>
  </r>
  <r>
    <x v="4"/>
    <x v="0"/>
    <x v="306"/>
    <d v="1899-12-30T23:02:00"/>
    <n v="208"/>
    <d v="2021-07-27T00:00:00"/>
    <n v="31"/>
    <n v="7"/>
    <s v="lug"/>
    <d v="2021-07-27T00:00:00"/>
  </r>
  <r>
    <x v="4"/>
    <x v="0"/>
    <x v="270"/>
    <d v="1899-12-30T23:04:00"/>
    <n v="209"/>
    <d v="2021-07-28T00:00:00"/>
    <n v="31"/>
    <n v="7"/>
    <s v="lug"/>
    <d v="2021-07-28T00:00:00"/>
  </r>
  <r>
    <x v="4"/>
    <x v="0"/>
    <x v="33"/>
    <d v="1899-12-30T23:06:00"/>
    <n v="209"/>
    <d v="2021-07-28T00:00:00"/>
    <n v="31"/>
    <n v="7"/>
    <s v="lug"/>
    <d v="2021-07-28T00:00:00"/>
  </r>
  <r>
    <x v="4"/>
    <x v="0"/>
    <x v="307"/>
    <d v="1899-12-30T23:07:00"/>
    <n v="212"/>
    <d v="2021-07-31T00:00:00"/>
    <n v="31"/>
    <n v="7"/>
    <s v="lug"/>
    <d v="2021-07-31T00:00:00"/>
  </r>
  <r>
    <x v="4"/>
    <x v="0"/>
    <x v="270"/>
    <d v="1899-12-30T23:12:00"/>
    <n v="212"/>
    <d v="2021-07-31T00:00:00"/>
    <n v="31"/>
    <n v="7"/>
    <s v="lug"/>
    <d v="2021-07-31T00:00:00"/>
  </r>
  <r>
    <x v="4"/>
    <x v="0"/>
    <x v="308"/>
    <d v="1899-12-30T23:03:00"/>
    <n v="212"/>
    <d v="2021-07-31T00:00:00"/>
    <n v="31"/>
    <n v="7"/>
    <s v="lug"/>
    <d v="2021-07-31T00:00:00"/>
  </r>
  <r>
    <x v="4"/>
    <x v="0"/>
    <x v="62"/>
    <d v="1899-12-30T23:23:00"/>
    <n v="212"/>
    <d v="2021-07-31T00:00:00"/>
    <n v="31"/>
    <n v="7"/>
    <s v="lug"/>
    <d v="2021-07-31T00:00:00"/>
  </r>
  <r>
    <x v="4"/>
    <x v="0"/>
    <x v="270"/>
    <d v="1899-12-30T23:21:00"/>
    <n v="217"/>
    <d v="2021-08-05T00:00:00"/>
    <n v="32"/>
    <n v="8"/>
    <s v="ago"/>
    <d v="2021-08-05T00:00:00"/>
  </r>
  <r>
    <x v="4"/>
    <x v="0"/>
    <x v="308"/>
    <d v="1899-12-30T23:25:00"/>
    <n v="217"/>
    <d v="2021-08-05T00:00:00"/>
    <n v="32"/>
    <n v="8"/>
    <s v="ago"/>
    <d v="2021-08-05T00:00:00"/>
  </r>
  <r>
    <x v="4"/>
    <x v="1"/>
    <x v="287"/>
    <d v="1899-12-30T23:35:00"/>
    <n v="234"/>
    <d v="2021-08-22T00:00:00"/>
    <n v="35"/>
    <n v="8"/>
    <s v="ago"/>
    <d v="2021-08-22T00:00:00"/>
  </r>
  <r>
    <x v="4"/>
    <x v="1"/>
    <x v="309"/>
    <d v="1899-12-30T01:41:00"/>
    <n v="235"/>
    <d v="2021-08-23T00:00:00"/>
    <n v="35"/>
    <n v="8"/>
    <s v="ago"/>
    <d v="2021-08-23T00:00:00"/>
  </r>
  <r>
    <x v="4"/>
    <x v="0"/>
    <x v="270"/>
    <d v="1899-12-30T23:06:00"/>
    <n v="235"/>
    <d v="2021-08-23T00:00:00"/>
    <n v="35"/>
    <n v="8"/>
    <s v="ago"/>
    <d v="2021-08-23T00:00:00"/>
  </r>
  <r>
    <x v="4"/>
    <x v="1"/>
    <x v="310"/>
    <d v="1899-12-30T00:59:00"/>
    <n v="235"/>
    <d v="2021-08-23T00:00:00"/>
    <n v="35"/>
    <n v="8"/>
    <s v="ago"/>
    <d v="2021-08-23T00:00:00"/>
  </r>
  <r>
    <x v="4"/>
    <x v="0"/>
    <x v="33"/>
    <d v="1899-12-30T23:42:00"/>
    <n v="235"/>
    <d v="2021-08-23T00:00:00"/>
    <n v="35"/>
    <n v="8"/>
    <s v="ago"/>
    <d v="2021-08-23T00:00:00"/>
  </r>
  <r>
    <x v="4"/>
    <x v="1"/>
    <x v="161"/>
    <d v="1899-12-30T00:16:00"/>
    <n v="235"/>
    <d v="2021-08-23T00:00:00"/>
    <n v="35"/>
    <n v="8"/>
    <s v="ago"/>
    <d v="2021-08-23T00:00:00"/>
  </r>
  <r>
    <x v="4"/>
    <x v="0"/>
    <x v="33"/>
    <d v="1899-12-30T23:16:00"/>
    <n v="242"/>
    <d v="2021-08-30T00:00:00"/>
    <n v="36"/>
    <n v="8"/>
    <s v="ago"/>
    <d v="2021-08-30T00:00:00"/>
  </r>
  <r>
    <x v="4"/>
    <x v="0"/>
    <x v="311"/>
    <d v="1899-12-30T23:37:00"/>
    <n v="242"/>
    <d v="2021-08-30T00:00:00"/>
    <n v="36"/>
    <n v="8"/>
    <s v="ago"/>
    <d v="2021-08-30T00:00:00"/>
  </r>
  <r>
    <x v="4"/>
    <x v="0"/>
    <x v="15"/>
    <d v="1899-12-30T23:34:00"/>
    <n v="242"/>
    <d v="2021-08-30T00:00:00"/>
    <n v="36"/>
    <n v="8"/>
    <s v="ago"/>
    <d v="2021-08-30T00:00:00"/>
  </r>
  <r>
    <x v="4"/>
    <x v="0"/>
    <x v="78"/>
    <d v="1899-12-30T23:07:00"/>
    <n v="247"/>
    <d v="2021-09-04T00:00:00"/>
    <n v="36"/>
    <n v="9"/>
    <s v="set"/>
    <d v="2021-09-04T00:00:00"/>
  </r>
  <r>
    <x v="4"/>
    <x v="0"/>
    <x v="270"/>
    <d v="1899-12-30T23:03:00"/>
    <n v="250"/>
    <d v="2021-09-07T00:00:00"/>
    <n v="37"/>
    <n v="9"/>
    <s v="set"/>
    <d v="2021-09-07T00:00:00"/>
  </r>
  <r>
    <x v="4"/>
    <x v="0"/>
    <x v="50"/>
    <d v="1899-12-30T23:14:00"/>
    <n v="251"/>
    <d v="2021-09-08T00:00:00"/>
    <n v="37"/>
    <n v="9"/>
    <s v="set"/>
    <d v="2021-09-08T00:00:00"/>
  </r>
  <r>
    <x v="4"/>
    <x v="0"/>
    <x v="78"/>
    <d v="1899-12-30T23:28:00"/>
    <n v="251"/>
    <d v="2021-09-08T00:00:00"/>
    <n v="37"/>
    <n v="9"/>
    <s v="set"/>
    <d v="2021-09-08T00:00:00"/>
  </r>
  <r>
    <x v="4"/>
    <x v="0"/>
    <x v="307"/>
    <d v="1899-12-30T23:10:00"/>
    <n v="253"/>
    <d v="2021-09-10T00:00:00"/>
    <n v="37"/>
    <n v="9"/>
    <s v="set"/>
    <d v="2021-09-10T00:00:00"/>
  </r>
  <r>
    <x v="4"/>
    <x v="0"/>
    <x v="270"/>
    <d v="1899-12-30T23:15:00"/>
    <n v="253"/>
    <d v="2021-09-10T00:00:00"/>
    <n v="37"/>
    <n v="9"/>
    <s v="set"/>
    <d v="2021-09-10T00:00:00"/>
  </r>
  <r>
    <x v="4"/>
    <x v="0"/>
    <x v="312"/>
    <d v="1899-12-30T23:18:00"/>
    <n v="253"/>
    <d v="2021-09-10T00:00:00"/>
    <n v="37"/>
    <n v="9"/>
    <s v="set"/>
    <d v="2021-09-10T00:00:00"/>
  </r>
  <r>
    <x v="4"/>
    <x v="1"/>
    <x v="313"/>
    <d v="1899-12-30T23:06:00"/>
    <n v="259"/>
    <d v="2021-09-16T00:00:00"/>
    <n v="38"/>
    <n v="9"/>
    <s v="set"/>
    <d v="2021-09-16T00:00:00"/>
  </r>
  <r>
    <x v="4"/>
    <x v="1"/>
    <x v="302"/>
    <d v="1899-12-30T23:14:00"/>
    <n v="259"/>
    <d v="2021-09-16T00:00:00"/>
    <n v="38"/>
    <n v="9"/>
    <s v="set"/>
    <d v="2021-09-16T00:00:00"/>
  </r>
  <r>
    <x v="4"/>
    <x v="1"/>
    <x v="314"/>
    <d v="1899-12-30T23:43:00"/>
    <n v="259"/>
    <d v="2021-09-16T00:00:00"/>
    <n v="38"/>
    <n v="9"/>
    <s v="set"/>
    <d v="2021-09-16T00:00:00"/>
  </r>
  <r>
    <x v="4"/>
    <x v="1"/>
    <x v="315"/>
    <d v="1899-12-30T23:47:00"/>
    <n v="259"/>
    <d v="2021-09-16T00:00:00"/>
    <n v="38"/>
    <n v="9"/>
    <s v="set"/>
    <d v="2021-09-16T00:00:00"/>
  </r>
  <r>
    <x v="4"/>
    <x v="1"/>
    <x v="316"/>
    <d v="1899-12-30T23:53:00"/>
    <n v="259"/>
    <d v="2021-09-16T00:00:00"/>
    <n v="38"/>
    <n v="9"/>
    <s v="set"/>
    <d v="2021-09-16T00:00:00"/>
  </r>
  <r>
    <x v="4"/>
    <x v="1"/>
    <x v="15"/>
    <d v="1899-12-30T23:03:00"/>
    <n v="259"/>
    <d v="2021-09-16T00:00:00"/>
    <n v="38"/>
    <n v="9"/>
    <s v="set"/>
    <d v="2021-09-16T00:00:00"/>
  </r>
  <r>
    <x v="4"/>
    <x v="0"/>
    <x v="18"/>
    <d v="1899-12-30T23:17:00"/>
    <n v="262"/>
    <d v="2021-09-19T00:00:00"/>
    <n v="39"/>
    <n v="9"/>
    <s v="set"/>
    <d v="2021-09-19T00:00:00"/>
  </r>
  <r>
    <x v="4"/>
    <x v="0"/>
    <x v="174"/>
    <d v="1899-12-30T23:03:00"/>
    <n v="262"/>
    <d v="2021-09-19T00:00:00"/>
    <n v="39"/>
    <n v="9"/>
    <s v="set"/>
    <d v="2021-09-19T00:00:00"/>
  </r>
  <r>
    <x v="4"/>
    <x v="0"/>
    <x v="317"/>
    <d v="1899-12-30T23:08:00"/>
    <n v="262"/>
    <d v="2021-09-19T00:00:00"/>
    <n v="39"/>
    <n v="9"/>
    <s v="set"/>
    <d v="2021-09-19T00:00:00"/>
  </r>
  <r>
    <x v="4"/>
    <x v="0"/>
    <x v="161"/>
    <d v="1899-12-30T23:15:00"/>
    <n v="265"/>
    <d v="2021-09-22T00:00:00"/>
    <n v="39"/>
    <n v="9"/>
    <s v="set"/>
    <d v="2021-09-22T00:00:00"/>
  </r>
  <r>
    <x v="4"/>
    <x v="0"/>
    <x v="318"/>
    <d v="1899-12-30T23:18:00"/>
    <n v="270"/>
    <d v="2021-09-27T00:00:00"/>
    <n v="40"/>
    <n v="9"/>
    <s v="set"/>
    <d v="2021-09-27T00:00:00"/>
  </r>
  <r>
    <x v="4"/>
    <x v="0"/>
    <x v="15"/>
    <d v="1899-12-30T23:03:00"/>
    <n v="270"/>
    <d v="2021-09-27T00:00:00"/>
    <n v="40"/>
    <n v="9"/>
    <s v="set"/>
    <d v="2021-09-27T00:00:00"/>
  </r>
  <r>
    <x v="4"/>
    <x v="0"/>
    <x v="317"/>
    <d v="1899-12-30T23:26:00"/>
    <n v="276"/>
    <d v="2021-10-03T00:00:00"/>
    <n v="41"/>
    <n v="10"/>
    <s v="ott"/>
    <d v="2021-10-03T00:00:00"/>
  </r>
  <r>
    <x v="4"/>
    <x v="0"/>
    <x v="270"/>
    <d v="1899-12-30T23:31:00"/>
    <n v="291"/>
    <d v="2021-10-18T00:00:00"/>
    <n v="43"/>
    <n v="10"/>
    <s v="ott"/>
    <d v="2021-10-18T00:00:00"/>
  </r>
  <r>
    <x v="4"/>
    <x v="0"/>
    <x v="319"/>
    <d v="1899-12-30T23:11:00"/>
    <n v="291"/>
    <d v="2021-10-18T00:00:00"/>
    <n v="43"/>
    <n v="10"/>
    <s v="ott"/>
    <d v="2021-10-18T00:00:00"/>
  </r>
  <r>
    <x v="4"/>
    <x v="0"/>
    <x v="45"/>
    <d v="1899-12-30T23:06:00"/>
    <n v="291"/>
    <d v="2021-10-18T00:00:00"/>
    <n v="43"/>
    <n v="10"/>
    <s v="ott"/>
    <d v="2021-10-18T00:00:00"/>
  </r>
  <r>
    <x v="4"/>
    <x v="0"/>
    <x v="270"/>
    <d v="1899-12-30T23:16:00"/>
    <n v="293"/>
    <d v="2021-10-20T00:00:00"/>
    <n v="43"/>
    <n v="10"/>
    <s v="ott"/>
    <d v="2021-10-20T00:00:00"/>
  </r>
  <r>
    <x v="4"/>
    <x v="0"/>
    <x v="33"/>
    <d v="1899-12-30T23:07:00"/>
    <n v="293"/>
    <d v="2021-10-20T00:00:00"/>
    <n v="43"/>
    <n v="10"/>
    <s v="ott"/>
    <d v="2021-10-20T00:00:00"/>
  </r>
  <r>
    <x v="4"/>
    <x v="0"/>
    <x v="26"/>
    <d v="1899-12-30T23:04:00"/>
    <n v="293"/>
    <d v="2021-10-20T00:00:00"/>
    <n v="43"/>
    <n v="10"/>
    <s v="ott"/>
    <d v="2021-10-20T00:00:00"/>
  </r>
  <r>
    <x v="4"/>
    <x v="0"/>
    <x v="18"/>
    <d v="1899-12-30T23:41:00"/>
    <n v="294"/>
    <d v="2021-10-21T00:00:00"/>
    <n v="43"/>
    <n v="10"/>
    <s v="ott"/>
    <d v="2021-10-21T00:00:00"/>
  </r>
  <r>
    <x v="4"/>
    <x v="0"/>
    <x v="320"/>
    <d v="1899-12-30T23:01:00"/>
    <n v="295"/>
    <d v="2021-10-22T00:00:00"/>
    <n v="43"/>
    <n v="10"/>
    <s v="ott"/>
    <d v="2021-10-22T00:00:00"/>
  </r>
  <r>
    <x v="4"/>
    <x v="0"/>
    <x v="321"/>
    <d v="1899-12-30T23:07:00"/>
    <n v="295"/>
    <d v="2021-10-22T00:00:00"/>
    <n v="43"/>
    <n v="10"/>
    <s v="ott"/>
    <d v="2021-10-22T00:00:00"/>
  </r>
  <r>
    <x v="4"/>
    <x v="0"/>
    <x v="270"/>
    <d v="1899-12-30T23:01:00"/>
    <n v="301"/>
    <d v="2021-10-28T00:00:00"/>
    <n v="44"/>
    <n v="10"/>
    <s v="ott"/>
    <d v="2021-10-28T00:00:00"/>
  </r>
  <r>
    <x v="4"/>
    <x v="0"/>
    <x v="322"/>
    <d v="1899-12-30T23:09:00"/>
    <n v="302"/>
    <d v="2021-10-29T00:00:00"/>
    <n v="44"/>
    <n v="10"/>
    <s v="ott"/>
    <d v="2021-10-29T00:00:00"/>
  </r>
  <r>
    <x v="4"/>
    <x v="0"/>
    <x v="270"/>
    <d v="1899-12-30T23:07:00"/>
    <n v="307"/>
    <d v="2021-11-03T00:00:00"/>
    <n v="45"/>
    <n v="11"/>
    <s v="nov"/>
    <d v="2021-11-03T00:00:00"/>
  </r>
  <r>
    <x v="4"/>
    <x v="0"/>
    <x v="323"/>
    <d v="1899-12-30T23:01:00"/>
    <n v="309"/>
    <d v="2021-11-05T00:00:00"/>
    <n v="45"/>
    <n v="11"/>
    <s v="nov"/>
    <d v="2021-11-05T00:00:00"/>
  </r>
  <r>
    <x v="4"/>
    <x v="0"/>
    <x v="62"/>
    <d v="1899-12-30T23:13:00"/>
    <n v="309"/>
    <d v="2021-11-05T00:00:00"/>
    <n v="45"/>
    <n v="11"/>
    <s v="nov"/>
    <d v="2021-11-05T00:00:00"/>
  </r>
  <r>
    <x v="4"/>
    <x v="0"/>
    <x v="324"/>
    <d v="1899-12-30T23:02:00"/>
    <n v="309"/>
    <d v="2021-11-05T00:00:00"/>
    <n v="45"/>
    <n v="11"/>
    <s v="nov"/>
    <d v="2021-11-05T00:00:00"/>
  </r>
  <r>
    <x v="4"/>
    <x v="0"/>
    <x v="321"/>
    <d v="1899-12-30T23:11:00"/>
    <n v="309"/>
    <d v="2021-11-05T00:00:00"/>
    <n v="45"/>
    <n v="11"/>
    <s v="nov"/>
    <d v="2021-11-05T00:00:00"/>
  </r>
  <r>
    <x v="4"/>
    <x v="0"/>
    <x v="45"/>
    <d v="1899-12-30T23:07:00"/>
    <n v="317"/>
    <d v="2021-11-13T00:00:00"/>
    <n v="46"/>
    <n v="11"/>
    <s v="nov"/>
    <d v="2021-11-13T00:00:00"/>
  </r>
  <r>
    <x v="4"/>
    <x v="0"/>
    <x v="270"/>
    <d v="1899-12-30T23:01:00"/>
    <n v="319"/>
    <d v="2021-11-15T00:00:00"/>
    <n v="47"/>
    <n v="11"/>
    <s v="nov"/>
    <d v="2021-11-15T00:00:00"/>
  </r>
  <r>
    <x v="4"/>
    <x v="0"/>
    <x v="270"/>
    <d v="1899-12-30T23:40:00"/>
    <n v="320"/>
    <d v="2021-11-16T00:00:00"/>
    <n v="47"/>
    <n v="11"/>
    <s v="nov"/>
    <d v="2021-11-16T00:00:00"/>
  </r>
  <r>
    <x v="4"/>
    <x v="0"/>
    <x v="12"/>
    <d v="1899-12-30T23:04:00"/>
    <n v="320"/>
    <d v="2021-11-16T00:00:00"/>
    <n v="47"/>
    <n v="11"/>
    <s v="nov"/>
    <d v="2021-11-16T00:00:00"/>
  </r>
  <r>
    <x v="4"/>
    <x v="0"/>
    <x v="323"/>
    <d v="1899-12-30T23:41:00"/>
    <n v="324"/>
    <d v="2021-11-20T00:00:00"/>
    <n v="47"/>
    <n v="11"/>
    <s v="nov"/>
    <d v="2021-11-20T00:00:00"/>
  </r>
  <r>
    <x v="4"/>
    <x v="0"/>
    <x v="270"/>
    <d v="1899-12-30T23:10:00"/>
    <n v="328"/>
    <d v="2021-11-24T00:00:00"/>
    <n v="48"/>
    <n v="11"/>
    <s v="nov"/>
    <d v="2021-11-24T00:00:00"/>
  </r>
  <r>
    <x v="4"/>
    <x v="0"/>
    <x v="287"/>
    <d v="1899-12-30T23:24:00"/>
    <n v="332"/>
    <d v="2021-11-28T00:00:00"/>
    <n v="49"/>
    <n v="11"/>
    <s v="nov"/>
    <d v="2021-11-28T00:00:00"/>
  </r>
  <r>
    <x v="4"/>
    <x v="0"/>
    <x v="325"/>
    <d v="1899-12-30T23:11:00"/>
    <n v="332"/>
    <d v="2021-11-28T00:00:00"/>
    <n v="49"/>
    <n v="11"/>
    <s v="nov"/>
    <d v="2021-11-28T00:00:00"/>
  </r>
  <r>
    <x v="4"/>
    <x v="0"/>
    <x v="270"/>
    <d v="1899-12-30T23:03:00"/>
    <n v="335"/>
    <d v="2021-12-01T00:00:00"/>
    <n v="49"/>
    <n v="12"/>
    <s v="dic"/>
    <d v="2021-12-01T00:00:00"/>
  </r>
  <r>
    <x v="4"/>
    <x v="0"/>
    <x v="326"/>
    <d v="1899-12-30T23:13:00"/>
    <n v="335"/>
    <d v="2021-12-01T00:00:00"/>
    <n v="49"/>
    <n v="12"/>
    <s v="dic"/>
    <d v="2021-12-01T00:00:00"/>
  </r>
  <r>
    <x v="4"/>
    <x v="0"/>
    <x v="276"/>
    <d v="1899-12-30T23:05:00"/>
    <n v="337"/>
    <d v="2021-12-03T00:00:00"/>
    <n v="49"/>
    <n v="12"/>
    <s v="dic"/>
    <d v="2021-12-03T00:00:00"/>
  </r>
  <r>
    <x v="4"/>
    <x v="0"/>
    <x v="325"/>
    <d v="1899-12-30T23:11:00"/>
    <n v="337"/>
    <d v="2021-12-03T00:00:00"/>
    <n v="49"/>
    <n v="12"/>
    <s v="dic"/>
    <d v="2021-12-03T00:00:00"/>
  </r>
  <r>
    <x v="4"/>
    <x v="1"/>
    <x v="327"/>
    <d v="1899-12-30T23:32:00"/>
    <n v="342"/>
    <d v="2021-12-08T00:00:00"/>
    <n v="50"/>
    <n v="12"/>
    <s v="dic"/>
    <d v="2021-12-08T00:00:00"/>
  </r>
  <r>
    <x v="4"/>
    <x v="1"/>
    <x v="328"/>
    <d v="1899-12-30T23:20:00"/>
    <n v="342"/>
    <d v="2021-12-08T00:00:00"/>
    <n v="50"/>
    <n v="12"/>
    <s v="dic"/>
    <d v="2021-12-08T00:00:00"/>
  </r>
  <r>
    <x v="4"/>
    <x v="1"/>
    <x v="329"/>
    <d v="1899-12-30T23:08:00"/>
    <n v="342"/>
    <d v="2021-12-08T00:00:00"/>
    <n v="50"/>
    <n v="12"/>
    <s v="dic"/>
    <d v="2021-12-08T00:00:00"/>
  </r>
  <r>
    <x v="4"/>
    <x v="1"/>
    <x v="330"/>
    <d v="1899-12-30T23:48:00"/>
    <n v="342"/>
    <d v="2021-12-08T00:00:00"/>
    <n v="50"/>
    <n v="12"/>
    <s v="dic"/>
    <d v="2021-12-08T00:00:00"/>
  </r>
  <r>
    <x v="4"/>
    <x v="1"/>
    <x v="331"/>
    <d v="1899-12-30T00:02:00"/>
    <n v="343"/>
    <d v="2021-12-09T00:00:00"/>
    <n v="50"/>
    <n v="12"/>
    <s v="dic"/>
    <d v="2021-12-09T00:00:00"/>
  </r>
  <r>
    <x v="4"/>
    <x v="1"/>
    <x v="332"/>
    <d v="1899-12-30T00:06:00"/>
    <n v="343"/>
    <d v="2021-12-09T00:00:00"/>
    <n v="50"/>
    <n v="12"/>
    <s v="dic"/>
    <d v="2021-12-09T00:00:00"/>
  </r>
  <r>
    <x v="4"/>
    <x v="0"/>
    <x v="270"/>
    <d v="1899-12-30T23:02:00"/>
    <n v="344"/>
    <d v="2021-12-10T00:00:00"/>
    <n v="50"/>
    <n v="12"/>
    <s v="dic"/>
    <d v="2021-12-10T00:00:00"/>
  </r>
  <r>
    <x v="4"/>
    <x v="0"/>
    <x v="323"/>
    <d v="1899-12-30T23:13:00"/>
    <n v="344"/>
    <d v="2021-12-10T00:00:00"/>
    <n v="50"/>
    <n v="12"/>
    <s v="dic"/>
    <d v="2021-12-10T00:00:00"/>
  </r>
  <r>
    <x v="4"/>
    <x v="0"/>
    <x v="161"/>
    <d v="1899-12-30T23:09:00"/>
    <n v="344"/>
    <d v="2021-12-10T00:00:00"/>
    <n v="50"/>
    <n v="12"/>
    <s v="dic"/>
    <d v="2021-12-10T00:00:00"/>
  </r>
  <r>
    <x v="4"/>
    <x v="0"/>
    <x v="270"/>
    <d v="1899-12-30T23:03:00"/>
    <n v="350"/>
    <d v="2021-12-16T00:00:00"/>
    <n v="51"/>
    <n v="12"/>
    <s v="dic"/>
    <d v="2021-12-16T00:00:00"/>
  </r>
  <r>
    <x v="4"/>
    <x v="0"/>
    <x v="333"/>
    <d v="1899-12-30T23:08:00"/>
    <n v="350"/>
    <d v="2021-12-16T00:00:00"/>
    <n v="51"/>
    <n v="12"/>
    <s v="dic"/>
    <d v="2021-12-16T00:00:00"/>
  </r>
  <r>
    <x v="4"/>
    <x v="1"/>
    <x v="282"/>
    <d v="1899-12-30T23:43:00"/>
    <n v="351"/>
    <d v="2021-12-17T00:00:00"/>
    <n v="51"/>
    <n v="12"/>
    <s v="dic"/>
    <d v="2021-12-17T00:00:00"/>
  </r>
  <r>
    <x v="4"/>
    <x v="1"/>
    <x v="276"/>
    <d v="1899-12-30T23:57:00"/>
    <n v="351"/>
    <d v="2021-12-17T00:00:00"/>
    <n v="51"/>
    <n v="12"/>
    <s v="dic"/>
    <d v="2021-12-17T00:00:00"/>
  </r>
  <r>
    <x v="4"/>
    <x v="1"/>
    <x v="230"/>
    <d v="1899-12-30T23:16:00"/>
    <n v="351"/>
    <d v="2021-12-17T00:00:00"/>
    <n v="51"/>
    <n v="12"/>
    <s v="dic"/>
    <d v="2021-12-17T00:00:00"/>
  </r>
  <r>
    <x v="4"/>
    <x v="1"/>
    <x v="287"/>
    <d v="1899-12-30T23:46:00"/>
    <n v="351"/>
    <d v="2021-12-17T00:00:00"/>
    <n v="51"/>
    <n v="12"/>
    <s v="dic"/>
    <d v="2021-12-17T00:00:00"/>
  </r>
  <r>
    <x v="4"/>
    <x v="1"/>
    <x v="94"/>
    <d v="1899-12-30T23:33:00"/>
    <n v="351"/>
    <d v="2021-12-17T00:00:00"/>
    <n v="51"/>
    <n v="12"/>
    <s v="dic"/>
    <d v="2021-12-17T00:00:00"/>
  </r>
  <r>
    <x v="4"/>
    <x v="1"/>
    <x v="97"/>
    <d v="1899-12-30T23:14:00"/>
    <n v="351"/>
    <d v="2021-12-17T00:00:00"/>
    <n v="51"/>
    <n v="12"/>
    <s v="dic"/>
    <d v="2021-12-17T00:00:00"/>
  </r>
  <r>
    <x v="4"/>
    <x v="1"/>
    <x v="35"/>
    <d v="1899-12-30T23:23:00"/>
    <n v="351"/>
    <d v="2021-12-17T00:00:00"/>
    <n v="51"/>
    <n v="12"/>
    <s v="dic"/>
    <d v="2021-12-17T00:00:00"/>
  </r>
  <r>
    <x v="4"/>
    <x v="1"/>
    <x v="242"/>
    <d v="1899-12-30T23:21:00"/>
    <n v="351"/>
    <d v="2021-12-17T00:00:00"/>
    <n v="51"/>
    <n v="12"/>
    <s v="dic"/>
    <d v="2021-12-17T00:00:00"/>
  </r>
  <r>
    <x v="4"/>
    <x v="1"/>
    <x v="12"/>
    <d v="1899-12-30T23:25:00"/>
    <n v="351"/>
    <d v="2021-12-17T00:00:00"/>
    <n v="51"/>
    <n v="12"/>
    <s v="dic"/>
    <d v="2021-12-17T00:00:00"/>
  </r>
  <r>
    <x v="4"/>
    <x v="1"/>
    <x v="323"/>
    <d v="1899-12-30T23:55:00"/>
    <n v="351"/>
    <d v="2021-12-17T00:00:00"/>
    <n v="51"/>
    <n v="12"/>
    <s v="dic"/>
    <d v="2021-12-17T00:00:00"/>
  </r>
  <r>
    <x v="4"/>
    <x v="1"/>
    <x v="62"/>
    <d v="1899-12-30T23:50:00"/>
    <n v="351"/>
    <d v="2021-12-17T00:00:00"/>
    <n v="51"/>
    <n v="12"/>
    <s v="dic"/>
    <d v="2021-12-17T00:00:00"/>
  </r>
  <r>
    <x v="4"/>
    <x v="1"/>
    <x v="324"/>
    <d v="1899-12-30T23:11:00"/>
    <n v="351"/>
    <d v="2021-12-17T00:00:00"/>
    <n v="51"/>
    <n v="12"/>
    <s v="dic"/>
    <d v="2021-12-17T00:00:00"/>
  </r>
  <r>
    <x v="4"/>
    <x v="1"/>
    <x v="161"/>
    <d v="1899-12-30T23:06:00"/>
    <n v="351"/>
    <d v="2021-12-17T00:00:00"/>
    <n v="51"/>
    <n v="12"/>
    <s v="dic"/>
    <d v="2021-12-17T00:00:00"/>
  </r>
  <r>
    <x v="4"/>
    <x v="1"/>
    <x v="102"/>
    <d v="1899-12-30T23:01:00"/>
    <n v="351"/>
    <d v="2021-12-17T00:00:00"/>
    <n v="51"/>
    <n v="12"/>
    <s v="dic"/>
    <d v="2021-12-17T00:00:00"/>
  </r>
  <r>
    <x v="4"/>
    <x v="1"/>
    <x v="270"/>
    <d v="1899-12-30T00:04:00"/>
    <n v="352"/>
    <d v="2021-12-18T00:00:00"/>
    <n v="51"/>
    <n v="12"/>
    <s v="dic"/>
    <d v="2021-12-18T00:00:00"/>
  </r>
  <r>
    <x v="4"/>
    <x v="0"/>
    <x v="161"/>
    <d v="1899-12-30T23:43:00"/>
    <n v="361"/>
    <d v="2021-12-27T00:00:00"/>
    <n v="53"/>
    <n v="12"/>
    <s v="dic"/>
    <d v="2021-12-27T00:00:00"/>
  </r>
  <r>
    <x v="4"/>
    <x v="0"/>
    <x v="306"/>
    <d v="1899-12-30T23:33:00"/>
    <n v="361"/>
    <d v="2021-12-27T00:00:00"/>
    <n v="53"/>
    <n v="12"/>
    <s v="dic"/>
    <d v="2021-12-27T00:00:00"/>
  </r>
  <r>
    <x v="4"/>
    <x v="1"/>
    <x v="317"/>
    <d v="1899-12-30T00:03:00"/>
    <n v="362"/>
    <d v="2021-12-28T00:00:00"/>
    <n v="53"/>
    <n v="12"/>
    <s v="dic"/>
    <d v="2021-12-28T00:00:00"/>
  </r>
  <r>
    <x v="4"/>
    <x v="1"/>
    <x v="334"/>
    <d v="1899-12-30T23:43:00"/>
    <n v="362"/>
    <d v="2021-12-28T00:00:00"/>
    <n v="53"/>
    <n v="12"/>
    <s v="dic"/>
    <d v="2021-12-28T00:00:00"/>
  </r>
  <r>
    <x v="4"/>
    <x v="1"/>
    <x v="335"/>
    <d v="1899-12-30T00:28:00"/>
    <n v="363"/>
    <d v="2021-12-29T00:00:00"/>
    <n v="53"/>
    <n v="12"/>
    <s v="dic"/>
    <d v="2021-12-29T00:00:00"/>
  </r>
  <r>
    <x v="4"/>
    <x v="0"/>
    <x v="325"/>
    <d v="1899-12-30T23:10:00"/>
    <n v="2"/>
    <d v="2022-01-02T00:00:00"/>
    <n v="2"/>
    <n v="1"/>
    <s v="gen"/>
    <d v="2022-01-02T00:00:00"/>
  </r>
  <r>
    <x v="5"/>
    <x v="0"/>
    <x v="325"/>
    <d v="1899-12-30T23:10:00"/>
    <n v="2"/>
    <d v="2022-01-02T00:00:00"/>
    <n v="2"/>
    <n v="1"/>
    <s v="gen"/>
    <d v="2022-01-02T00:00:00"/>
  </r>
  <r>
    <x v="4"/>
    <x v="0"/>
    <x v="45"/>
    <d v="1899-12-30T23:15:00"/>
    <n v="8"/>
    <d v="2022-01-08T00:00:00"/>
    <n v="2"/>
    <n v="1"/>
    <s v="gen"/>
    <d v="2022-01-08T00:00:00"/>
  </r>
  <r>
    <x v="5"/>
    <x v="0"/>
    <x v="45"/>
    <d v="1899-12-30T23:15:00"/>
    <n v="8"/>
    <d v="2022-01-08T00:00:00"/>
    <n v="2"/>
    <n v="1"/>
    <s v="gen"/>
    <d v="2022-01-08T00:00:00"/>
  </r>
  <r>
    <x v="4"/>
    <x v="0"/>
    <x v="94"/>
    <d v="1899-12-30T23:17:00"/>
    <n v="8"/>
    <d v="2022-01-08T00:00:00"/>
    <n v="2"/>
    <n v="1"/>
    <s v="gen"/>
    <d v="2022-01-08T00:00:00"/>
  </r>
  <r>
    <x v="5"/>
    <x v="0"/>
    <x v="94"/>
    <d v="1899-12-30T23:17:00"/>
    <n v="8"/>
    <d v="2022-01-08T00:00:00"/>
    <n v="2"/>
    <n v="1"/>
    <s v="gen"/>
    <d v="2022-01-08T00:00:00"/>
  </r>
  <r>
    <x v="4"/>
    <x v="0"/>
    <x v="270"/>
    <d v="1899-12-30T23:47:00"/>
    <n v="10"/>
    <d v="2022-01-10T00:00:00"/>
    <n v="3"/>
    <n v="1"/>
    <s v="gen"/>
    <d v="2022-01-10T00:00:00"/>
  </r>
  <r>
    <x v="5"/>
    <x v="0"/>
    <x v="270"/>
    <d v="1899-12-30T23:47:00"/>
    <n v="10"/>
    <d v="2022-01-10T00:00:00"/>
    <n v="3"/>
    <n v="1"/>
    <s v="gen"/>
    <d v="2022-01-10T00:00:00"/>
  </r>
  <r>
    <x v="4"/>
    <x v="0"/>
    <x v="270"/>
    <d v="1899-12-30T23:05:00"/>
    <n v="12"/>
    <d v="2022-01-12T00:00:00"/>
    <n v="3"/>
    <n v="1"/>
    <s v="gen"/>
    <d v="2022-01-12T00:00:00"/>
  </r>
  <r>
    <x v="5"/>
    <x v="0"/>
    <x v="270"/>
    <d v="1899-12-30T23:05:00"/>
    <n v="12"/>
    <d v="2022-01-12T00:00:00"/>
    <n v="3"/>
    <n v="1"/>
    <s v="gen"/>
    <d v="2022-01-12T00:00:00"/>
  </r>
  <r>
    <x v="4"/>
    <x v="0"/>
    <x v="323"/>
    <d v="1899-12-30T23:04:00"/>
    <n v="14"/>
    <d v="2022-01-14T00:00:00"/>
    <n v="3"/>
    <n v="1"/>
    <s v="gen"/>
    <d v="2022-01-14T00:00:00"/>
  </r>
  <r>
    <x v="5"/>
    <x v="0"/>
    <x v="323"/>
    <d v="1899-12-30T23:04:00"/>
    <n v="14"/>
    <d v="2022-01-14T00:00:00"/>
    <n v="3"/>
    <n v="1"/>
    <s v="gen"/>
    <d v="2022-01-14T00:00:00"/>
  </r>
  <r>
    <x v="4"/>
    <x v="1"/>
    <x v="15"/>
    <d v="1899-12-30T23:44:00"/>
    <n v="25"/>
    <d v="2022-01-25T00:00:00"/>
    <n v="5"/>
    <n v="1"/>
    <s v="gen"/>
    <d v="2022-01-25T00:00:00"/>
  </r>
  <r>
    <x v="5"/>
    <x v="1"/>
    <x v="15"/>
    <d v="1899-12-30T23:44:00"/>
    <n v="25"/>
    <d v="2022-01-25T00:00:00"/>
    <n v="5"/>
    <n v="1"/>
    <s v="gen"/>
    <d v="2022-01-25T00:00:00"/>
  </r>
  <r>
    <x v="4"/>
    <x v="1"/>
    <x v="336"/>
    <d v="1899-12-30T00:51:00"/>
    <n v="26"/>
    <d v="2022-01-26T00:00:00"/>
    <n v="5"/>
    <n v="1"/>
    <s v="gen"/>
    <d v="2022-01-26T00:00:00"/>
  </r>
  <r>
    <x v="5"/>
    <x v="1"/>
    <x v="336"/>
    <d v="1899-12-30T00:51:00"/>
    <n v="26"/>
    <d v="2022-01-26T00:00:00"/>
    <n v="5"/>
    <n v="1"/>
    <s v="gen"/>
    <d v="2022-01-26T00:00:00"/>
  </r>
  <r>
    <x v="4"/>
    <x v="1"/>
    <x v="270"/>
    <d v="1899-12-30T23:44:00"/>
    <n v="27"/>
    <d v="2022-01-27T00:00:00"/>
    <n v="5"/>
    <n v="1"/>
    <s v="gen"/>
    <d v="2022-01-27T00:00:00"/>
  </r>
  <r>
    <x v="5"/>
    <x v="1"/>
    <x v="270"/>
    <d v="1899-12-30T23:44:00"/>
    <n v="27"/>
    <d v="2022-01-27T00:00:00"/>
    <n v="5"/>
    <n v="1"/>
    <s v="gen"/>
    <d v="2022-01-27T00:00:00"/>
  </r>
  <r>
    <x v="4"/>
    <x v="1"/>
    <x v="287"/>
    <d v="1899-12-30T00:03:00"/>
    <n v="38"/>
    <d v="2022-02-07T00:00:00"/>
    <n v="7"/>
    <n v="2"/>
    <s v="feb"/>
    <d v="2022-02-07T00:00:00"/>
  </r>
  <r>
    <x v="5"/>
    <x v="1"/>
    <x v="287"/>
    <d v="1899-12-30T00:03:00"/>
    <n v="38"/>
    <d v="2022-02-07T00:00:00"/>
    <n v="7"/>
    <n v="2"/>
    <s v="feb"/>
    <d v="2022-02-07T00:00:00"/>
  </r>
  <r>
    <x v="4"/>
    <x v="1"/>
    <x v="236"/>
    <d v="1899-12-30T00:05:00"/>
    <n v="38"/>
    <d v="2022-02-07T00:00:00"/>
    <n v="7"/>
    <n v="2"/>
    <s v="feb"/>
    <d v="2022-02-07T00:00:00"/>
  </r>
  <r>
    <x v="5"/>
    <x v="1"/>
    <x v="236"/>
    <d v="1899-12-30T00:05:00"/>
    <n v="38"/>
    <d v="2022-02-07T00:00:00"/>
    <n v="7"/>
    <n v="2"/>
    <s v="feb"/>
    <d v="2022-02-07T00:00:00"/>
  </r>
  <r>
    <x v="4"/>
    <x v="1"/>
    <x v="325"/>
    <d v="1899-12-30T00:19:00"/>
    <n v="38"/>
    <d v="2022-02-07T00:00:00"/>
    <n v="7"/>
    <n v="2"/>
    <s v="feb"/>
    <d v="2022-02-07T00:00:00"/>
  </r>
  <r>
    <x v="5"/>
    <x v="1"/>
    <x v="325"/>
    <d v="1899-12-30T00:19:00"/>
    <n v="38"/>
    <d v="2022-02-07T00:00:00"/>
    <n v="7"/>
    <n v="2"/>
    <s v="feb"/>
    <d v="2022-02-07T00:00:00"/>
  </r>
  <r>
    <x v="4"/>
    <x v="0"/>
    <x v="337"/>
    <d v="1899-12-30T23:26:00"/>
    <n v="56"/>
    <d v="2022-02-25T00:00:00"/>
    <n v="9"/>
    <n v="2"/>
    <s v="feb"/>
    <d v="2022-02-25T00:00:00"/>
  </r>
  <r>
    <x v="5"/>
    <x v="0"/>
    <x v="337"/>
    <d v="1899-12-30T23:26:00"/>
    <n v="56"/>
    <d v="2022-02-25T00:00:00"/>
    <n v="9"/>
    <n v="2"/>
    <s v="feb"/>
    <d v="2022-02-25T00:00:00"/>
  </r>
  <r>
    <x v="4"/>
    <x v="0"/>
    <x v="323"/>
    <d v="1899-12-30T23:09:00"/>
    <n v="71"/>
    <d v="2022-03-12T00:00:00"/>
    <n v="11"/>
    <n v="3"/>
    <s v="mar"/>
    <d v="2022-03-12T00:00:00"/>
  </r>
  <r>
    <x v="5"/>
    <x v="0"/>
    <x v="323"/>
    <d v="1899-12-30T23:09:00"/>
    <n v="71"/>
    <d v="2022-03-12T00:00:00"/>
    <n v="11"/>
    <n v="3"/>
    <s v="mar"/>
    <d v="2022-03-12T00:00:00"/>
  </r>
  <r>
    <x v="4"/>
    <x v="0"/>
    <x v="323"/>
    <d v="1899-12-30T23:15:00"/>
    <n v="78"/>
    <d v="2022-03-19T00:00:00"/>
    <n v="12"/>
    <n v="3"/>
    <s v="mar"/>
    <d v="2022-03-19T00:00:00"/>
  </r>
  <r>
    <x v="5"/>
    <x v="0"/>
    <x v="323"/>
    <d v="1899-12-30T23:15:00"/>
    <n v="78"/>
    <d v="2022-03-19T00:00:00"/>
    <n v="12"/>
    <n v="3"/>
    <s v="mar"/>
    <d v="2022-03-19T00:00:00"/>
  </r>
  <r>
    <x v="4"/>
    <x v="0"/>
    <x v="338"/>
    <d v="1899-12-30T23:13:00"/>
    <n v="78"/>
    <d v="2022-03-19T00:00:00"/>
    <n v="12"/>
    <n v="3"/>
    <s v="mar"/>
    <d v="2022-03-19T00:00:00"/>
  </r>
  <r>
    <x v="5"/>
    <x v="0"/>
    <x v="338"/>
    <d v="1899-12-30T23:13:00"/>
    <n v="78"/>
    <d v="2022-03-19T00:00:00"/>
    <n v="12"/>
    <n v="3"/>
    <s v="mar"/>
    <d v="2022-03-19T00:00:00"/>
  </r>
  <r>
    <x v="4"/>
    <x v="0"/>
    <x v="270"/>
    <d v="1899-12-30T23:11:00"/>
    <n v="80"/>
    <d v="2022-03-21T00:00:00"/>
    <n v="13"/>
    <n v="3"/>
    <s v="mar"/>
    <d v="2022-03-21T00:00:00"/>
  </r>
  <r>
    <x v="5"/>
    <x v="0"/>
    <x v="270"/>
    <d v="1899-12-30T23:11:00"/>
    <n v="80"/>
    <d v="2022-03-21T00:00:00"/>
    <n v="13"/>
    <n v="3"/>
    <s v="mar"/>
    <d v="2022-03-21T00:00:00"/>
  </r>
  <r>
    <x v="4"/>
    <x v="0"/>
    <x v="50"/>
    <d v="1899-12-30T23:12:00"/>
    <n v="87"/>
    <d v="2022-03-28T00:00:00"/>
    <n v="14"/>
    <n v="3"/>
    <s v="mar"/>
    <d v="2022-03-28T00:00:00"/>
  </r>
  <r>
    <x v="5"/>
    <x v="0"/>
    <x v="50"/>
    <d v="1899-12-30T23:12:00"/>
    <n v="87"/>
    <d v="2022-03-28T00:00:00"/>
    <n v="14"/>
    <n v="3"/>
    <s v="mar"/>
    <d v="2022-03-28T00:00:00"/>
  </r>
  <r>
    <x v="4"/>
    <x v="0"/>
    <x v="50"/>
    <d v="1899-12-30T23:20:00"/>
    <n v="92"/>
    <d v="2022-04-02T00:00:00"/>
    <n v="14"/>
    <n v="4"/>
    <s v="apr"/>
    <d v="2022-04-02T00:00:00"/>
  </r>
  <r>
    <x v="5"/>
    <x v="0"/>
    <x v="50"/>
    <d v="1899-12-30T23:20:00"/>
    <n v="92"/>
    <d v="2022-04-02T00:00:00"/>
    <n v="14"/>
    <n v="4"/>
    <s v="apr"/>
    <d v="2022-04-02T00:00:00"/>
  </r>
  <r>
    <x v="4"/>
    <x v="0"/>
    <x v="33"/>
    <d v="1899-12-30T23:03:00"/>
    <n v="92"/>
    <d v="2022-04-02T00:00:00"/>
    <n v="14"/>
    <n v="4"/>
    <s v="apr"/>
    <d v="2022-04-02T00:00:00"/>
  </r>
  <r>
    <x v="5"/>
    <x v="0"/>
    <x v="33"/>
    <d v="1899-12-30T23:03:00"/>
    <n v="92"/>
    <d v="2022-04-02T00:00:00"/>
    <n v="14"/>
    <n v="4"/>
    <s v="apr"/>
    <d v="2022-04-02T00:00:00"/>
  </r>
  <r>
    <x v="4"/>
    <x v="0"/>
    <x v="339"/>
    <d v="1899-12-30T23:26:00"/>
    <n v="92"/>
    <d v="2022-04-02T00:00:00"/>
    <n v="14"/>
    <n v="4"/>
    <s v="apr"/>
    <d v="2022-04-02T00:00:00"/>
  </r>
  <r>
    <x v="5"/>
    <x v="0"/>
    <x v="339"/>
    <d v="1899-12-30T23:26:00"/>
    <n v="92"/>
    <d v="2022-04-02T00:00:00"/>
    <n v="14"/>
    <n v="4"/>
    <s v="apr"/>
    <d v="2022-04-02T00:00:00"/>
  </r>
  <r>
    <x v="4"/>
    <x v="0"/>
    <x v="340"/>
    <d v="1899-12-30T23:01:00"/>
    <n v="92"/>
    <d v="2022-04-02T00:00:00"/>
    <n v="14"/>
    <n v="4"/>
    <s v="apr"/>
    <d v="2022-04-02T00:00:00"/>
  </r>
  <r>
    <x v="5"/>
    <x v="0"/>
    <x v="340"/>
    <d v="1899-12-30T23:01:00"/>
    <n v="92"/>
    <d v="2022-04-02T00:00:00"/>
    <n v="14"/>
    <n v="4"/>
    <s v="apr"/>
    <d v="2022-04-02T00:00:00"/>
  </r>
  <r>
    <x v="4"/>
    <x v="0"/>
    <x v="33"/>
    <d v="1899-12-30T23:04:00"/>
    <n v="94"/>
    <d v="2022-04-04T00:00:00"/>
    <n v="15"/>
    <n v="4"/>
    <s v="apr"/>
    <d v="2022-04-04T00:00:00"/>
  </r>
  <r>
    <x v="5"/>
    <x v="0"/>
    <x v="33"/>
    <d v="1899-12-30T23:04:00"/>
    <n v="94"/>
    <d v="2022-04-04T00:00:00"/>
    <n v="15"/>
    <n v="4"/>
    <s v="apr"/>
    <d v="2022-04-04T00:00:00"/>
  </r>
  <r>
    <x v="4"/>
    <x v="0"/>
    <x v="26"/>
    <d v="1899-12-30T23:11:00"/>
    <n v="94"/>
    <d v="2022-04-04T00:00:00"/>
    <n v="15"/>
    <n v="4"/>
    <s v="apr"/>
    <d v="2022-04-04T00:00:00"/>
  </r>
  <r>
    <x v="5"/>
    <x v="0"/>
    <x v="26"/>
    <d v="1899-12-30T23:11:00"/>
    <n v="94"/>
    <d v="2022-04-04T00:00:00"/>
    <n v="15"/>
    <n v="4"/>
    <s v="apr"/>
    <d v="2022-04-04T00:00:00"/>
  </r>
  <r>
    <x v="4"/>
    <x v="0"/>
    <x v="341"/>
    <d v="1899-12-30T23:03:00"/>
    <n v="94"/>
    <d v="2022-04-04T00:00:00"/>
    <n v="15"/>
    <n v="4"/>
    <s v="apr"/>
    <d v="2022-04-04T00:00:00"/>
  </r>
  <r>
    <x v="5"/>
    <x v="0"/>
    <x v="341"/>
    <d v="1899-12-30T23:03:00"/>
    <n v="94"/>
    <d v="2022-04-04T00:00:00"/>
    <n v="15"/>
    <n v="4"/>
    <s v="apr"/>
    <d v="2022-04-04T00:00:00"/>
  </r>
  <r>
    <x v="4"/>
    <x v="0"/>
    <x v="306"/>
    <d v="1899-12-30T23:08:00"/>
    <n v="94"/>
    <d v="2022-04-04T00:00:00"/>
    <n v="15"/>
    <n v="4"/>
    <s v="apr"/>
    <d v="2022-04-04T00:00:00"/>
  </r>
  <r>
    <x v="5"/>
    <x v="0"/>
    <x v="306"/>
    <d v="1899-12-30T23:08:00"/>
    <n v="94"/>
    <d v="2022-04-04T00:00:00"/>
    <n v="15"/>
    <n v="4"/>
    <s v="apr"/>
    <d v="2022-04-04T00:00:00"/>
  </r>
  <r>
    <x v="4"/>
    <x v="0"/>
    <x v="342"/>
    <d v="1899-12-30T23:12:00"/>
    <n v="98"/>
    <d v="2022-04-08T00:00:00"/>
    <n v="15"/>
    <n v="4"/>
    <s v="apr"/>
    <d v="2022-04-08T00:00:00"/>
  </r>
  <r>
    <x v="5"/>
    <x v="0"/>
    <x v="342"/>
    <d v="1899-12-30T23:12:00"/>
    <n v="98"/>
    <d v="2022-04-08T00:00:00"/>
    <n v="15"/>
    <n v="4"/>
    <s v="apr"/>
    <d v="2022-04-08T00:00:00"/>
  </r>
  <r>
    <x v="4"/>
    <x v="0"/>
    <x v="343"/>
    <d v="1899-12-30T23:02:00"/>
    <n v="98"/>
    <d v="2022-04-08T00:00:00"/>
    <n v="15"/>
    <n v="4"/>
    <s v="apr"/>
    <d v="2022-04-08T00:00:00"/>
  </r>
  <r>
    <x v="5"/>
    <x v="0"/>
    <x v="343"/>
    <d v="1899-12-30T23:02:00"/>
    <n v="98"/>
    <d v="2022-04-08T00:00:00"/>
    <n v="15"/>
    <n v="4"/>
    <s v="apr"/>
    <d v="2022-04-08T00:00:00"/>
  </r>
  <r>
    <x v="4"/>
    <x v="0"/>
    <x v="344"/>
    <d v="1899-12-30T23:10:00"/>
    <n v="98"/>
    <d v="2022-04-08T00:00:00"/>
    <n v="15"/>
    <n v="4"/>
    <s v="apr"/>
    <d v="2022-04-08T00:00:00"/>
  </r>
  <r>
    <x v="5"/>
    <x v="0"/>
    <x v="344"/>
    <d v="1899-12-30T23:10:00"/>
    <n v="98"/>
    <d v="2022-04-08T00:00:00"/>
    <n v="15"/>
    <n v="4"/>
    <s v="apr"/>
    <d v="2022-04-08T00:00:00"/>
  </r>
  <r>
    <x v="4"/>
    <x v="0"/>
    <x v="270"/>
    <d v="1899-12-30T23:03:00"/>
    <n v="110"/>
    <d v="2022-04-20T00:00:00"/>
    <n v="17"/>
    <n v="4"/>
    <s v="apr"/>
    <d v="2022-04-20T00:00:00"/>
  </r>
  <r>
    <x v="5"/>
    <x v="0"/>
    <x v="270"/>
    <d v="1899-12-30T23:03:00"/>
    <n v="110"/>
    <d v="2022-04-20T00:00:00"/>
    <n v="17"/>
    <n v="4"/>
    <s v="apr"/>
    <d v="2022-04-20T00:00:00"/>
  </r>
  <r>
    <x v="4"/>
    <x v="0"/>
    <x v="50"/>
    <d v="1899-12-30T23:09:00"/>
    <n v="110"/>
    <d v="2022-04-20T00:00:00"/>
    <n v="17"/>
    <n v="4"/>
    <s v="apr"/>
    <d v="2022-04-20T00:00:00"/>
  </r>
  <r>
    <x v="5"/>
    <x v="0"/>
    <x v="50"/>
    <d v="1899-12-30T23:09:00"/>
    <n v="110"/>
    <d v="2022-04-20T00:00:00"/>
    <n v="17"/>
    <n v="4"/>
    <s v="apr"/>
    <d v="2022-04-20T00:00:00"/>
  </r>
  <r>
    <x v="4"/>
    <x v="0"/>
    <x v="242"/>
    <d v="1899-12-30T23:04:00"/>
    <n v="111"/>
    <d v="2022-04-21T00:00:00"/>
    <n v="17"/>
    <n v="4"/>
    <s v="apr"/>
    <d v="2022-04-21T00:00:00"/>
  </r>
  <r>
    <x v="5"/>
    <x v="0"/>
    <x v="242"/>
    <d v="1899-12-30T23:04:00"/>
    <n v="111"/>
    <d v="2022-04-21T00:00:00"/>
    <n v="17"/>
    <n v="4"/>
    <s v="apr"/>
    <d v="2022-04-21T00:00:00"/>
  </r>
  <r>
    <x v="4"/>
    <x v="0"/>
    <x v="26"/>
    <d v="1899-12-30T23:02:00"/>
    <n v="111"/>
    <d v="2022-04-21T00:00:00"/>
    <n v="17"/>
    <n v="4"/>
    <s v="apr"/>
    <d v="2022-04-21T00:00:00"/>
  </r>
  <r>
    <x v="5"/>
    <x v="0"/>
    <x v="26"/>
    <d v="1899-12-30T23:02:00"/>
    <n v="111"/>
    <d v="2022-04-21T00:00:00"/>
    <n v="17"/>
    <n v="4"/>
    <s v="apr"/>
    <d v="2022-04-21T00:00:00"/>
  </r>
  <r>
    <x v="4"/>
    <x v="0"/>
    <x v="344"/>
    <d v="1899-12-30T23:08:00"/>
    <n v="112"/>
    <d v="2022-04-22T00:00:00"/>
    <n v="17"/>
    <n v="4"/>
    <s v="apr"/>
    <d v="2022-04-22T00:00:00"/>
  </r>
  <r>
    <x v="5"/>
    <x v="0"/>
    <x v="344"/>
    <d v="1899-12-30T23:08:00"/>
    <n v="112"/>
    <d v="2022-04-22T00:00:00"/>
    <n v="17"/>
    <n v="4"/>
    <s v="apr"/>
    <d v="2022-04-22T00:00:00"/>
  </r>
  <r>
    <x v="4"/>
    <x v="0"/>
    <x v="341"/>
    <d v="1899-12-30T23:05:00"/>
    <n v="122"/>
    <d v="2022-05-02T00:00:00"/>
    <n v="19"/>
    <n v="5"/>
    <s v="mag"/>
    <d v="2022-05-02T00:00:00"/>
  </r>
  <r>
    <x v="5"/>
    <x v="0"/>
    <x v="341"/>
    <d v="1899-12-30T23:05:00"/>
    <n v="122"/>
    <d v="2022-05-02T00:00:00"/>
    <n v="19"/>
    <n v="5"/>
    <s v="mag"/>
    <d v="2022-05-02T00:00:00"/>
  </r>
  <r>
    <x v="4"/>
    <x v="0"/>
    <x v="345"/>
    <d v="1899-12-30T23:01:00"/>
    <n v="125"/>
    <d v="2022-05-05T00:00:00"/>
    <n v="19"/>
    <n v="5"/>
    <s v="mag"/>
    <d v="2022-05-05T00:00:00"/>
  </r>
  <r>
    <x v="5"/>
    <x v="0"/>
    <x v="345"/>
    <d v="1899-12-30T23:01:00"/>
    <n v="125"/>
    <d v="2022-05-05T00:00:00"/>
    <n v="19"/>
    <n v="5"/>
    <s v="mag"/>
    <d v="2022-05-05T00:00:00"/>
  </r>
  <r>
    <x v="4"/>
    <x v="0"/>
    <x v="154"/>
    <d v="1899-12-30T23:28:00"/>
    <n v="125"/>
    <d v="2022-05-05T00:00:00"/>
    <n v="19"/>
    <n v="5"/>
    <s v="mag"/>
    <d v="2022-05-05T00:00:00"/>
  </r>
  <r>
    <x v="5"/>
    <x v="0"/>
    <x v="154"/>
    <d v="1899-12-30T23:28:00"/>
    <n v="125"/>
    <d v="2022-05-05T00:00:00"/>
    <n v="19"/>
    <n v="5"/>
    <s v="mag"/>
    <d v="2022-05-05T00:00:00"/>
  </r>
  <r>
    <x v="4"/>
    <x v="0"/>
    <x v="35"/>
    <d v="1899-12-30T23:12:00"/>
    <n v="125"/>
    <d v="2022-05-05T00:00:00"/>
    <n v="19"/>
    <n v="5"/>
    <s v="mag"/>
    <d v="2022-05-05T00:00:00"/>
  </r>
  <r>
    <x v="5"/>
    <x v="0"/>
    <x v="35"/>
    <d v="1899-12-30T23:12:00"/>
    <n v="125"/>
    <d v="2022-05-05T00:00:00"/>
    <n v="19"/>
    <n v="5"/>
    <s v="mag"/>
    <d v="2022-05-05T00:00:00"/>
  </r>
  <r>
    <x v="4"/>
    <x v="0"/>
    <x v="242"/>
    <d v="1899-12-30T23:26:00"/>
    <n v="125"/>
    <d v="2022-05-05T00:00:00"/>
    <n v="19"/>
    <n v="5"/>
    <s v="mag"/>
    <d v="2022-05-05T00:00:00"/>
  </r>
  <r>
    <x v="5"/>
    <x v="0"/>
    <x v="242"/>
    <d v="1899-12-30T23:26:00"/>
    <n v="125"/>
    <d v="2022-05-05T00:00:00"/>
    <n v="19"/>
    <n v="5"/>
    <s v="mag"/>
    <d v="2022-05-05T00:00:00"/>
  </r>
  <r>
    <x v="4"/>
    <x v="0"/>
    <x v="236"/>
    <d v="1899-12-30T23:22:00"/>
    <n v="125"/>
    <d v="2022-05-05T00:00:00"/>
    <n v="19"/>
    <n v="5"/>
    <s v="mag"/>
    <d v="2022-05-05T00:00:00"/>
  </r>
  <r>
    <x v="5"/>
    <x v="0"/>
    <x v="236"/>
    <d v="1899-12-30T23:22:00"/>
    <n v="125"/>
    <d v="2022-05-05T00:00:00"/>
    <n v="19"/>
    <n v="5"/>
    <s v="mag"/>
    <d v="2022-05-05T00:00:00"/>
  </r>
  <r>
    <x v="4"/>
    <x v="0"/>
    <x v="18"/>
    <d v="1899-12-30T23:08:00"/>
    <n v="125"/>
    <d v="2022-05-05T00:00:00"/>
    <n v="19"/>
    <n v="5"/>
    <s v="mag"/>
    <d v="2022-05-05T00:00:00"/>
  </r>
  <r>
    <x v="5"/>
    <x v="0"/>
    <x v="18"/>
    <d v="1899-12-30T23:08:00"/>
    <n v="125"/>
    <d v="2022-05-05T00:00:00"/>
    <n v="19"/>
    <n v="5"/>
    <s v="mag"/>
    <d v="2022-05-05T00:00:00"/>
  </r>
  <r>
    <x v="4"/>
    <x v="0"/>
    <x v="346"/>
    <d v="1899-12-30T23:24:00"/>
    <n v="125"/>
    <d v="2022-05-05T00:00:00"/>
    <n v="19"/>
    <n v="5"/>
    <s v="mag"/>
    <d v="2022-05-05T00:00:00"/>
  </r>
  <r>
    <x v="5"/>
    <x v="0"/>
    <x v="346"/>
    <d v="1899-12-30T23:24:00"/>
    <n v="125"/>
    <d v="2022-05-05T00:00:00"/>
    <n v="19"/>
    <n v="5"/>
    <s v="mag"/>
    <d v="2022-05-05T00:00:00"/>
  </r>
  <r>
    <x v="4"/>
    <x v="0"/>
    <x v="347"/>
    <d v="1899-12-30T00:41:00"/>
    <n v="126"/>
    <d v="2022-05-06T00:00:00"/>
    <n v="19"/>
    <n v="5"/>
    <s v="mag"/>
    <d v="2022-05-06T00:00:00"/>
  </r>
  <r>
    <x v="5"/>
    <x v="0"/>
    <x v="347"/>
    <d v="1899-12-30T00:41:00"/>
    <n v="126"/>
    <d v="2022-05-06T00:00:00"/>
    <n v="19"/>
    <n v="5"/>
    <s v="mag"/>
    <d v="2022-05-06T00:00:00"/>
  </r>
  <r>
    <x v="4"/>
    <x v="0"/>
    <x v="289"/>
    <d v="1899-12-30T00:50:00"/>
    <n v="126"/>
    <d v="2022-05-06T00:00:00"/>
    <n v="19"/>
    <n v="5"/>
    <s v="mag"/>
    <d v="2022-05-06T00:00:00"/>
  </r>
  <r>
    <x v="5"/>
    <x v="0"/>
    <x v="289"/>
    <d v="1899-12-30T00:50:00"/>
    <n v="126"/>
    <d v="2022-05-06T00:00:00"/>
    <n v="19"/>
    <n v="5"/>
    <s v="mag"/>
    <d v="2022-05-06T00:00:00"/>
  </r>
  <r>
    <x v="4"/>
    <x v="0"/>
    <x v="270"/>
    <d v="1899-12-30T23:04:00"/>
    <n v="129"/>
    <d v="2022-05-09T00:00:00"/>
    <n v="20"/>
    <n v="5"/>
    <s v="mag"/>
    <d v="2022-05-09T00:00:00"/>
  </r>
  <r>
    <x v="5"/>
    <x v="0"/>
    <x v="270"/>
    <d v="1899-12-30T23:04:00"/>
    <n v="129"/>
    <d v="2022-05-09T00:00:00"/>
    <n v="20"/>
    <n v="5"/>
    <s v="mag"/>
    <d v="2022-05-09T00:00:00"/>
  </r>
  <r>
    <x v="4"/>
    <x v="0"/>
    <x v="348"/>
    <d v="1899-12-30T00:09:00"/>
    <n v="131"/>
    <d v="2022-05-11T00:00:00"/>
    <n v="20"/>
    <n v="5"/>
    <s v="mag"/>
    <d v="2022-05-11T00:00:00"/>
  </r>
  <r>
    <x v="5"/>
    <x v="0"/>
    <x v="348"/>
    <d v="1899-12-30T00:09:00"/>
    <n v="131"/>
    <d v="2022-05-11T00:00:00"/>
    <n v="20"/>
    <n v="5"/>
    <s v="mag"/>
    <d v="2022-05-11T00:00:00"/>
  </r>
  <r>
    <x v="4"/>
    <x v="0"/>
    <x v="186"/>
    <d v="1899-12-30T00:14:00"/>
    <n v="131"/>
    <d v="2022-05-11T00:00:00"/>
    <n v="20"/>
    <n v="5"/>
    <s v="mag"/>
    <d v="2022-05-11T00:00:00"/>
  </r>
  <r>
    <x v="5"/>
    <x v="0"/>
    <x v="186"/>
    <d v="1899-12-30T00:14:00"/>
    <n v="131"/>
    <d v="2022-05-11T00:00:00"/>
    <n v="20"/>
    <n v="5"/>
    <s v="mag"/>
    <d v="2022-05-11T00:00:00"/>
  </r>
  <r>
    <x v="4"/>
    <x v="0"/>
    <x v="349"/>
    <d v="1899-12-30T23:05:00"/>
    <n v="131"/>
    <d v="2022-05-11T00:00:00"/>
    <n v="20"/>
    <n v="5"/>
    <s v="mag"/>
    <d v="2022-05-11T00:00:00"/>
  </r>
  <r>
    <x v="5"/>
    <x v="0"/>
    <x v="349"/>
    <d v="1899-12-30T23:05:00"/>
    <n v="131"/>
    <d v="2022-05-11T00:00:00"/>
    <n v="20"/>
    <n v="5"/>
    <s v="mag"/>
    <d v="2022-05-11T00:00:00"/>
  </r>
  <r>
    <x v="4"/>
    <x v="0"/>
    <x v="15"/>
    <d v="1899-12-30T23:03:00"/>
    <n v="131"/>
    <d v="2022-05-11T00:00:00"/>
    <n v="20"/>
    <n v="5"/>
    <s v="mag"/>
    <d v="2022-05-11T00:00:00"/>
  </r>
  <r>
    <x v="5"/>
    <x v="0"/>
    <x v="15"/>
    <d v="1899-12-30T23:03:00"/>
    <n v="131"/>
    <d v="2022-05-11T00:00:00"/>
    <n v="20"/>
    <n v="5"/>
    <s v="mag"/>
    <d v="2022-05-11T00:00:00"/>
  </r>
  <r>
    <x v="4"/>
    <x v="0"/>
    <x v="350"/>
    <d v="1899-12-30T23:07:00"/>
    <n v="135"/>
    <d v="2022-05-15T00:00:00"/>
    <n v="21"/>
    <n v="5"/>
    <s v="mag"/>
    <d v="2022-05-15T00:00:00"/>
  </r>
  <r>
    <x v="5"/>
    <x v="0"/>
    <x v="350"/>
    <d v="1899-12-30T23:07:00"/>
    <n v="135"/>
    <d v="2022-05-15T00:00:00"/>
    <n v="21"/>
    <n v="5"/>
    <s v="mag"/>
    <d v="2022-05-15T00:00:00"/>
  </r>
  <r>
    <x v="4"/>
    <x v="0"/>
    <x v="351"/>
    <d v="1899-12-30T23:10:00"/>
    <n v="135"/>
    <d v="2022-05-15T00:00:00"/>
    <n v="21"/>
    <n v="5"/>
    <s v="mag"/>
    <d v="2022-05-15T00:00:00"/>
  </r>
  <r>
    <x v="4"/>
    <x v="0"/>
    <x v="351"/>
    <d v="1899-12-30T23:03:00"/>
    <n v="135"/>
    <d v="2022-05-15T00:00:00"/>
    <n v="21"/>
    <n v="5"/>
    <s v="mag"/>
    <d v="2022-05-15T00:00:00"/>
  </r>
  <r>
    <x v="5"/>
    <x v="0"/>
    <x v="351"/>
    <d v="1899-12-30T23:10:00"/>
    <n v="135"/>
    <d v="2022-05-15T00:00:00"/>
    <n v="21"/>
    <n v="5"/>
    <s v="mag"/>
    <d v="2022-05-15T00:00:00"/>
  </r>
  <r>
    <x v="5"/>
    <x v="0"/>
    <x v="351"/>
    <d v="1899-12-30T23:03:00"/>
    <n v="135"/>
    <d v="2022-05-15T00:00:00"/>
    <n v="21"/>
    <n v="5"/>
    <s v="mag"/>
    <d v="2022-05-15T00:00:00"/>
  </r>
  <r>
    <x v="4"/>
    <x v="0"/>
    <x v="33"/>
    <d v="1899-12-30T23:06:00"/>
    <n v="136"/>
    <d v="2022-05-16T00:00:00"/>
    <n v="21"/>
    <n v="5"/>
    <s v="mag"/>
    <d v="2022-05-16T00:00:00"/>
  </r>
  <r>
    <x v="5"/>
    <x v="0"/>
    <x v="33"/>
    <d v="1899-12-30T23:06:00"/>
    <n v="136"/>
    <d v="2022-05-16T00:00:00"/>
    <n v="21"/>
    <n v="5"/>
    <s v="mag"/>
    <d v="2022-05-16T00:00:00"/>
  </r>
  <r>
    <x v="4"/>
    <x v="0"/>
    <x v="26"/>
    <d v="1899-12-30T23:04:00"/>
    <n v="136"/>
    <d v="2022-05-16T00:00:00"/>
    <n v="21"/>
    <n v="5"/>
    <s v="mag"/>
    <d v="2022-05-16T00:00:00"/>
  </r>
  <r>
    <x v="5"/>
    <x v="0"/>
    <x v="26"/>
    <d v="1899-12-30T23:04:00"/>
    <n v="136"/>
    <d v="2022-05-16T00:00:00"/>
    <n v="21"/>
    <n v="5"/>
    <s v="mag"/>
    <d v="2022-05-16T00:00:00"/>
  </r>
  <r>
    <x v="4"/>
    <x v="0"/>
    <x v="161"/>
    <d v="1899-12-30T23:01:00"/>
    <n v="136"/>
    <d v="2022-05-16T00:00:00"/>
    <n v="21"/>
    <n v="5"/>
    <s v="mag"/>
    <d v="2022-05-16T00:00:00"/>
  </r>
  <r>
    <x v="5"/>
    <x v="0"/>
    <x v="161"/>
    <d v="1899-12-30T23:01:00"/>
    <n v="136"/>
    <d v="2022-05-16T00:00:00"/>
    <n v="21"/>
    <n v="5"/>
    <s v="mag"/>
    <d v="2022-05-16T00:00:00"/>
  </r>
  <r>
    <x v="4"/>
    <x v="0"/>
    <x v="306"/>
    <d v="1899-12-30T23:12:00"/>
    <n v="136"/>
    <d v="2022-05-16T00:00:00"/>
    <n v="21"/>
    <n v="5"/>
    <s v="mag"/>
    <d v="2022-05-16T00:00:00"/>
  </r>
  <r>
    <x v="5"/>
    <x v="0"/>
    <x v="306"/>
    <d v="1899-12-30T23:12:00"/>
    <n v="136"/>
    <d v="2022-05-16T00:00:00"/>
    <n v="21"/>
    <n v="5"/>
    <s v="mag"/>
    <d v="2022-05-16T00:00:00"/>
  </r>
  <r>
    <x v="4"/>
    <x v="0"/>
    <x v="351"/>
    <d v="1899-12-30T23:02:00"/>
    <n v="137"/>
    <d v="2022-05-17T00:00:00"/>
    <n v="21"/>
    <n v="5"/>
    <s v="mag"/>
    <d v="2022-05-17T00:00:00"/>
  </r>
  <r>
    <x v="5"/>
    <x v="0"/>
    <x v="351"/>
    <d v="1899-12-30T23:02:00"/>
    <n v="137"/>
    <d v="2022-05-17T00:00:00"/>
    <n v="21"/>
    <n v="5"/>
    <s v="mag"/>
    <d v="2022-05-17T00:00:00"/>
  </r>
  <r>
    <x v="4"/>
    <x v="0"/>
    <x v="33"/>
    <d v="1899-12-30T23:44:00"/>
    <n v="139"/>
    <d v="2022-05-19T00:00:00"/>
    <n v="21"/>
    <n v="5"/>
    <s v="mag"/>
    <d v="2022-05-19T00:00:00"/>
  </r>
  <r>
    <x v="5"/>
    <x v="0"/>
    <x v="33"/>
    <d v="1899-12-30T23:44:00"/>
    <n v="139"/>
    <d v="2022-05-19T00:00:00"/>
    <n v="21"/>
    <n v="5"/>
    <s v="mag"/>
    <d v="2022-05-19T00:00:00"/>
  </r>
  <r>
    <x v="4"/>
    <x v="0"/>
    <x v="26"/>
    <d v="1899-12-30T23:39:00"/>
    <n v="139"/>
    <d v="2022-05-19T00:00:00"/>
    <n v="21"/>
    <n v="5"/>
    <s v="mag"/>
    <d v="2022-05-19T00:00:00"/>
  </r>
  <r>
    <x v="5"/>
    <x v="0"/>
    <x v="26"/>
    <d v="1899-12-30T23:39:00"/>
    <n v="139"/>
    <d v="2022-05-19T00:00:00"/>
    <n v="21"/>
    <n v="5"/>
    <s v="mag"/>
    <d v="2022-05-19T00:00:00"/>
  </r>
  <r>
    <x v="4"/>
    <x v="0"/>
    <x v="161"/>
    <d v="1899-12-30T23:19:00"/>
    <n v="139"/>
    <d v="2022-05-19T00:00:00"/>
    <n v="21"/>
    <n v="5"/>
    <s v="mag"/>
    <d v="2022-05-19T00:00:00"/>
  </r>
  <r>
    <x v="5"/>
    <x v="0"/>
    <x v="161"/>
    <d v="1899-12-30T23:19:00"/>
    <n v="139"/>
    <d v="2022-05-19T00:00:00"/>
    <n v="21"/>
    <n v="5"/>
    <s v="mag"/>
    <d v="2022-05-19T00:00:00"/>
  </r>
  <r>
    <x v="4"/>
    <x v="0"/>
    <x v="306"/>
    <d v="1899-12-30T23:46:00"/>
    <n v="139"/>
    <d v="2022-05-19T00:00:00"/>
    <n v="21"/>
    <n v="5"/>
    <s v="mag"/>
    <d v="2022-05-19T00:00:00"/>
  </r>
  <r>
    <x v="5"/>
    <x v="0"/>
    <x v="306"/>
    <d v="1899-12-30T23:46:00"/>
    <n v="139"/>
    <d v="2022-05-19T00:00:00"/>
    <n v="21"/>
    <n v="5"/>
    <s v="mag"/>
    <d v="2022-05-19T00:00:00"/>
  </r>
  <r>
    <x v="4"/>
    <x v="0"/>
    <x v="18"/>
    <d v="1899-12-30T23:03:00"/>
    <n v="150"/>
    <d v="2022-05-30T00:00:00"/>
    <n v="23"/>
    <n v="5"/>
    <s v="mag"/>
    <d v="2022-05-30T00:00:00"/>
  </r>
  <r>
    <x v="5"/>
    <x v="0"/>
    <x v="18"/>
    <d v="1899-12-30T23:03:00"/>
    <n v="150"/>
    <d v="2022-05-30T00:00:00"/>
    <n v="23"/>
    <n v="5"/>
    <s v="mag"/>
    <d v="2022-05-30T00:00:00"/>
  </r>
  <r>
    <x v="4"/>
    <x v="0"/>
    <x v="341"/>
    <d v="1899-12-30T23:09:00"/>
    <n v="150"/>
    <d v="2022-05-30T00:00:00"/>
    <n v="23"/>
    <n v="5"/>
    <s v="mag"/>
    <d v="2022-05-30T00:00:00"/>
  </r>
  <r>
    <x v="5"/>
    <x v="0"/>
    <x v="341"/>
    <d v="1899-12-30T23:09:00"/>
    <n v="150"/>
    <d v="2022-05-30T00:00:00"/>
    <n v="23"/>
    <n v="5"/>
    <s v="mag"/>
    <d v="2022-05-30T00:00:00"/>
  </r>
  <r>
    <x v="4"/>
    <x v="0"/>
    <x v="12"/>
    <d v="1899-12-30T23:01:00"/>
    <n v="150"/>
    <d v="2022-05-30T00:00:00"/>
    <n v="23"/>
    <n v="5"/>
    <s v="mag"/>
    <d v="2022-05-30T00:00:00"/>
  </r>
  <r>
    <x v="5"/>
    <x v="0"/>
    <x v="12"/>
    <d v="1899-12-30T23:01:00"/>
    <n v="150"/>
    <d v="2022-05-30T00:00:00"/>
    <n v="23"/>
    <n v="5"/>
    <s v="mag"/>
    <d v="2022-05-30T00:00:00"/>
  </r>
  <r>
    <x v="4"/>
    <x v="0"/>
    <x v="161"/>
    <d v="1899-12-30T23:14:00"/>
    <n v="150"/>
    <d v="2022-05-30T00:00:00"/>
    <n v="23"/>
    <n v="5"/>
    <s v="mag"/>
    <d v="2022-05-30T00:00:00"/>
  </r>
  <r>
    <x v="5"/>
    <x v="0"/>
    <x v="161"/>
    <d v="1899-12-30T23:14:00"/>
    <n v="150"/>
    <d v="2022-05-30T00:00:00"/>
    <n v="23"/>
    <n v="5"/>
    <s v="mag"/>
    <d v="2022-05-30T00:00:00"/>
  </r>
  <r>
    <x v="4"/>
    <x v="0"/>
    <x v="344"/>
    <d v="1899-12-30T23:05:00"/>
    <n v="154"/>
    <d v="2022-06-03T00:00:00"/>
    <n v="23"/>
    <n v="6"/>
    <s v="giu"/>
    <d v="2022-06-03T00:00:00"/>
  </r>
  <r>
    <x v="5"/>
    <x v="0"/>
    <x v="344"/>
    <d v="1899-12-30T23:05:00"/>
    <n v="154"/>
    <d v="2022-06-03T00:00:00"/>
    <n v="23"/>
    <n v="6"/>
    <s v="giu"/>
    <d v="2022-06-03T00:00:00"/>
  </r>
  <r>
    <x v="4"/>
    <x v="0"/>
    <x v="352"/>
    <d v="1899-12-30T23:45:00"/>
    <n v="156"/>
    <d v="2022-06-05T00:00:00"/>
    <n v="24"/>
    <n v="6"/>
    <s v="giu"/>
    <d v="2022-06-05T00:00:00"/>
  </r>
  <r>
    <x v="5"/>
    <x v="0"/>
    <x v="352"/>
    <d v="1899-12-30T23:45:00"/>
    <n v="156"/>
    <d v="2022-06-05T00:00:00"/>
    <n v="24"/>
    <n v="6"/>
    <s v="giu"/>
    <d v="2022-06-05T00:00:00"/>
  </r>
  <r>
    <x v="4"/>
    <x v="0"/>
    <x v="353"/>
    <d v="1899-12-30T23:57:00"/>
    <n v="156"/>
    <d v="2022-06-05T00:00:00"/>
    <n v="24"/>
    <n v="6"/>
    <s v="giu"/>
    <d v="2022-06-05T00:00:00"/>
  </r>
  <r>
    <x v="5"/>
    <x v="0"/>
    <x v="353"/>
    <d v="1899-12-30T23:57:00"/>
    <n v="156"/>
    <d v="2022-06-05T00:00:00"/>
    <n v="24"/>
    <n v="6"/>
    <s v="giu"/>
    <d v="2022-06-05T00:00:00"/>
  </r>
  <r>
    <x v="4"/>
    <x v="0"/>
    <x v="270"/>
    <d v="1899-12-30T23:06:00"/>
    <n v="158"/>
    <d v="2022-06-07T00:00:00"/>
    <n v="24"/>
    <n v="6"/>
    <s v="giu"/>
    <d v="2022-06-07T00:00:00"/>
  </r>
  <r>
    <x v="5"/>
    <x v="0"/>
    <x v="270"/>
    <d v="1899-12-30T23:06:00"/>
    <n v="158"/>
    <d v="2022-06-07T00:00:00"/>
    <n v="24"/>
    <n v="6"/>
    <s v="giu"/>
    <d v="2022-06-07T00:00:00"/>
  </r>
  <r>
    <x v="4"/>
    <x v="1"/>
    <x v="270"/>
    <d v="1899-12-30T23:07:00"/>
    <n v="159"/>
    <d v="2022-06-08T00:00:00"/>
    <n v="24"/>
    <n v="6"/>
    <s v="giu"/>
    <d v="2022-06-08T00:00:00"/>
  </r>
  <r>
    <x v="5"/>
    <x v="1"/>
    <x v="270"/>
    <d v="1899-12-30T23:07:00"/>
    <n v="159"/>
    <d v="2022-06-08T00:00:00"/>
    <n v="24"/>
    <n v="6"/>
    <s v="giu"/>
    <d v="2022-06-08T00:00:00"/>
  </r>
  <r>
    <x v="4"/>
    <x v="1"/>
    <x v="354"/>
    <d v="1899-12-30T23:25:00"/>
    <n v="159"/>
    <d v="2022-06-08T00:00:00"/>
    <n v="24"/>
    <n v="6"/>
    <s v="giu"/>
    <d v="2022-06-08T00:00:00"/>
  </r>
  <r>
    <x v="5"/>
    <x v="1"/>
    <x v="354"/>
    <d v="1899-12-30T23:25:00"/>
    <n v="159"/>
    <d v="2022-06-08T00:00:00"/>
    <n v="24"/>
    <n v="6"/>
    <s v="giu"/>
    <d v="2022-06-08T00:00:00"/>
  </r>
  <r>
    <x v="4"/>
    <x v="1"/>
    <x v="33"/>
    <d v="1899-12-30T23:23:00"/>
    <n v="159"/>
    <d v="2022-06-08T00:00:00"/>
    <n v="24"/>
    <n v="6"/>
    <s v="giu"/>
    <d v="2022-06-08T00:00:00"/>
  </r>
  <r>
    <x v="5"/>
    <x v="1"/>
    <x v="33"/>
    <d v="1899-12-30T23:23:00"/>
    <n v="159"/>
    <d v="2022-06-08T00:00:00"/>
    <n v="24"/>
    <n v="6"/>
    <s v="giu"/>
    <d v="2022-06-08T00:00:00"/>
  </r>
  <r>
    <x v="4"/>
    <x v="1"/>
    <x v="355"/>
    <d v="1899-12-30T23:00:00"/>
    <n v="159"/>
    <d v="2022-06-08T00:00:00"/>
    <n v="24"/>
    <n v="6"/>
    <s v="giu"/>
    <d v="2022-06-08T00:00:00"/>
  </r>
  <r>
    <x v="5"/>
    <x v="1"/>
    <x v="355"/>
    <d v="1899-12-30T23:00:00"/>
    <n v="159"/>
    <d v="2022-06-08T00:00:00"/>
    <n v="24"/>
    <n v="6"/>
    <s v="giu"/>
    <d v="2022-06-08T00:00:00"/>
  </r>
  <r>
    <x v="4"/>
    <x v="1"/>
    <x v="35"/>
    <d v="1899-12-30T23:21:00"/>
    <n v="159"/>
    <d v="2022-06-08T00:00:00"/>
    <n v="24"/>
    <n v="6"/>
    <s v="giu"/>
    <d v="2022-06-08T00:00:00"/>
  </r>
  <r>
    <x v="5"/>
    <x v="1"/>
    <x v="35"/>
    <d v="1899-12-30T23:21:00"/>
    <n v="159"/>
    <d v="2022-06-08T00:00:00"/>
    <n v="24"/>
    <n v="6"/>
    <s v="giu"/>
    <d v="2022-06-08T00:00:00"/>
  </r>
  <r>
    <x v="4"/>
    <x v="1"/>
    <x v="356"/>
    <d v="1899-12-30T23:16:00"/>
    <n v="159"/>
    <d v="2022-06-08T00:00:00"/>
    <n v="24"/>
    <n v="6"/>
    <s v="giu"/>
    <d v="2022-06-08T00:00:00"/>
  </r>
  <r>
    <x v="5"/>
    <x v="1"/>
    <x v="356"/>
    <d v="1899-12-30T23:16:00"/>
    <n v="159"/>
    <d v="2022-06-08T00:00:00"/>
    <n v="24"/>
    <n v="6"/>
    <s v="giu"/>
    <d v="2022-06-08T00:00:00"/>
  </r>
  <r>
    <x v="4"/>
    <x v="1"/>
    <x v="357"/>
    <d v="1899-12-30T23:10:00"/>
    <n v="159"/>
    <d v="2022-06-08T00:00:00"/>
    <n v="24"/>
    <n v="6"/>
    <s v="giu"/>
    <d v="2022-06-08T00:00:00"/>
  </r>
  <r>
    <x v="5"/>
    <x v="1"/>
    <x v="357"/>
    <d v="1899-12-30T23:10:00"/>
    <n v="159"/>
    <d v="2022-06-08T00:00:00"/>
    <n v="24"/>
    <n v="6"/>
    <s v="giu"/>
    <d v="2022-06-08T00:00:00"/>
  </r>
  <r>
    <x v="4"/>
    <x v="1"/>
    <x v="50"/>
    <d v="1899-12-30T00:29:00"/>
    <n v="160"/>
    <d v="2022-06-09T00:00:00"/>
    <n v="24"/>
    <n v="6"/>
    <s v="giu"/>
    <d v="2022-06-09T00:00:00"/>
  </r>
  <r>
    <x v="5"/>
    <x v="1"/>
    <x v="50"/>
    <d v="1899-12-30T00:29:00"/>
    <n v="160"/>
    <d v="2022-06-09T00:00:00"/>
    <n v="24"/>
    <n v="6"/>
    <s v="giu"/>
    <d v="2022-06-09T00:00:00"/>
  </r>
  <r>
    <x v="4"/>
    <x v="1"/>
    <x v="358"/>
    <d v="1899-12-30T01:02:00"/>
    <n v="160"/>
    <d v="2022-06-09T00:00:00"/>
    <n v="24"/>
    <n v="6"/>
    <s v="giu"/>
    <d v="2022-06-09T00:00:00"/>
  </r>
  <r>
    <x v="5"/>
    <x v="1"/>
    <x v="358"/>
    <d v="1899-12-30T01:02:00"/>
    <n v="160"/>
    <d v="2022-06-09T00:00:00"/>
    <n v="24"/>
    <n v="6"/>
    <s v="giu"/>
    <d v="2022-06-09T00:00:00"/>
  </r>
  <r>
    <x v="4"/>
    <x v="0"/>
    <x v="359"/>
    <d v="1899-12-30T23:03:00"/>
    <n v="162"/>
    <d v="2022-06-11T00:00:00"/>
    <n v="24"/>
    <n v="6"/>
    <s v="giu"/>
    <d v="2022-06-11T00:00:00"/>
  </r>
  <r>
    <x v="5"/>
    <x v="0"/>
    <x v="359"/>
    <d v="1899-12-30T23:03:00"/>
    <n v="162"/>
    <d v="2022-06-11T00:00:00"/>
    <n v="24"/>
    <n v="6"/>
    <s v="giu"/>
    <d v="2022-06-11T00:00:00"/>
  </r>
  <r>
    <x v="4"/>
    <x v="0"/>
    <x v="18"/>
    <d v="1899-12-30T23:08:00"/>
    <n v="162"/>
    <d v="2022-06-11T00:00:00"/>
    <n v="24"/>
    <n v="6"/>
    <s v="giu"/>
    <d v="2022-06-11T00:00:00"/>
  </r>
  <r>
    <x v="5"/>
    <x v="0"/>
    <x v="18"/>
    <d v="1899-12-30T23:08:00"/>
    <n v="162"/>
    <d v="2022-06-11T00:00:00"/>
    <n v="24"/>
    <n v="6"/>
    <s v="giu"/>
    <d v="2022-06-11T00:00:00"/>
  </r>
  <r>
    <x v="4"/>
    <x v="0"/>
    <x v="340"/>
    <d v="1899-12-30T23:01:00"/>
    <n v="162"/>
    <d v="2022-06-11T00:00:00"/>
    <n v="24"/>
    <n v="6"/>
    <s v="giu"/>
    <d v="2022-06-11T00:00:00"/>
  </r>
  <r>
    <x v="5"/>
    <x v="0"/>
    <x v="340"/>
    <d v="1899-12-30T23:01:00"/>
    <n v="162"/>
    <d v="2022-06-11T00:00:00"/>
    <n v="24"/>
    <n v="6"/>
    <s v="giu"/>
    <d v="2022-06-11T00:00:00"/>
  </r>
  <r>
    <x v="4"/>
    <x v="0"/>
    <x v="77"/>
    <d v="1899-12-30T23:12:00"/>
    <n v="162"/>
    <d v="2022-06-11T00:00:00"/>
    <n v="24"/>
    <n v="6"/>
    <s v="giu"/>
    <d v="2022-06-11T00:00:00"/>
  </r>
  <r>
    <x v="5"/>
    <x v="0"/>
    <x v="77"/>
    <d v="1899-12-30T23:12:00"/>
    <n v="162"/>
    <d v="2022-06-11T00:00:00"/>
    <n v="24"/>
    <n v="6"/>
    <s v="giu"/>
    <d v="2022-06-11T00:00:00"/>
  </r>
  <r>
    <x v="4"/>
    <x v="0"/>
    <x v="360"/>
    <d v="1899-12-30T23:07:00"/>
    <n v="164"/>
    <d v="2022-06-13T00:00:00"/>
    <n v="25"/>
    <n v="6"/>
    <s v="giu"/>
    <d v="2022-06-13T00:00:00"/>
  </r>
  <r>
    <x v="5"/>
    <x v="0"/>
    <x v="360"/>
    <d v="1899-12-30T23:07:00"/>
    <n v="164"/>
    <d v="2022-06-13T00:00:00"/>
    <n v="25"/>
    <n v="6"/>
    <s v="giu"/>
    <d v="2022-06-13T00:00:00"/>
  </r>
  <r>
    <x v="4"/>
    <x v="0"/>
    <x v="33"/>
    <d v="1899-12-30T23:09:00"/>
    <n v="164"/>
    <d v="2022-06-13T00:00:00"/>
    <n v="25"/>
    <n v="6"/>
    <s v="giu"/>
    <d v="2022-06-13T00:00:00"/>
  </r>
  <r>
    <x v="5"/>
    <x v="0"/>
    <x v="33"/>
    <d v="1899-12-30T23:09:00"/>
    <n v="164"/>
    <d v="2022-06-13T00:00:00"/>
    <n v="25"/>
    <n v="6"/>
    <s v="giu"/>
    <d v="2022-06-13T00:00:00"/>
  </r>
  <r>
    <x v="4"/>
    <x v="0"/>
    <x v="344"/>
    <d v="1899-12-30T23:07:00"/>
    <n v="165"/>
    <d v="2022-06-14T00:00:00"/>
    <n v="25"/>
    <n v="6"/>
    <s v="giu"/>
    <d v="2022-06-14T00:00:00"/>
  </r>
  <r>
    <x v="5"/>
    <x v="0"/>
    <x v="344"/>
    <d v="1899-12-30T23:07:00"/>
    <n v="165"/>
    <d v="2022-06-14T00:00:00"/>
    <n v="25"/>
    <n v="6"/>
    <s v="giu"/>
    <d v="2022-06-14T00:00:00"/>
  </r>
  <r>
    <x v="4"/>
    <x v="0"/>
    <x v="154"/>
    <d v="1899-12-30T23:22:00"/>
    <n v="167"/>
    <d v="2022-06-16T00:00:00"/>
    <n v="25"/>
    <n v="6"/>
    <s v="giu"/>
    <d v="2022-06-16T00:00:00"/>
  </r>
  <r>
    <x v="5"/>
    <x v="0"/>
    <x v="154"/>
    <d v="1899-12-30T23:22:00"/>
    <n v="167"/>
    <d v="2022-06-16T00:00:00"/>
    <n v="25"/>
    <n v="6"/>
    <s v="giu"/>
    <d v="2022-06-16T00:00:00"/>
  </r>
  <r>
    <x v="4"/>
    <x v="0"/>
    <x v="361"/>
    <d v="1899-12-30T23:08:00"/>
    <n v="167"/>
    <d v="2022-06-16T00:00:00"/>
    <n v="25"/>
    <n v="6"/>
    <s v="giu"/>
    <d v="2022-06-16T00:00:00"/>
  </r>
  <r>
    <x v="5"/>
    <x v="0"/>
    <x v="361"/>
    <d v="1899-12-30T23:08:00"/>
    <n v="167"/>
    <d v="2022-06-16T00:00:00"/>
    <n v="25"/>
    <n v="6"/>
    <s v="giu"/>
    <d v="2022-06-16T00:00:00"/>
  </r>
  <r>
    <x v="4"/>
    <x v="0"/>
    <x v="362"/>
    <d v="1899-12-30T23:33:00"/>
    <n v="167"/>
    <d v="2022-06-16T00:00:00"/>
    <n v="25"/>
    <n v="6"/>
    <s v="giu"/>
    <d v="2022-06-16T00:00:00"/>
  </r>
  <r>
    <x v="5"/>
    <x v="0"/>
    <x v="362"/>
    <d v="1899-12-30T23:33:00"/>
    <n v="167"/>
    <d v="2022-06-16T00:00:00"/>
    <n v="25"/>
    <n v="6"/>
    <s v="giu"/>
    <d v="2022-06-16T00:00:00"/>
  </r>
  <r>
    <x v="4"/>
    <x v="0"/>
    <x v="363"/>
    <d v="1899-12-30T23:03:00"/>
    <n v="167"/>
    <d v="2022-06-16T00:00:00"/>
    <n v="25"/>
    <n v="6"/>
    <s v="giu"/>
    <d v="2022-06-16T00:00:00"/>
  </r>
  <r>
    <x v="5"/>
    <x v="0"/>
    <x v="363"/>
    <d v="1899-12-30T23:03:00"/>
    <n v="167"/>
    <d v="2022-06-16T00:00:00"/>
    <n v="25"/>
    <n v="6"/>
    <s v="giu"/>
    <d v="2022-06-16T00:00:00"/>
  </r>
  <r>
    <x v="4"/>
    <x v="0"/>
    <x v="364"/>
    <d v="1899-12-30T23:28:00"/>
    <n v="167"/>
    <d v="2022-06-16T00:00:00"/>
    <n v="25"/>
    <n v="6"/>
    <s v="giu"/>
    <d v="2022-06-16T00:00:00"/>
  </r>
  <r>
    <x v="5"/>
    <x v="0"/>
    <x v="364"/>
    <d v="1899-12-30T23:28:00"/>
    <n v="167"/>
    <d v="2022-06-16T00:00:00"/>
    <n v="25"/>
    <n v="6"/>
    <s v="giu"/>
    <d v="2022-06-16T00:00:00"/>
  </r>
  <r>
    <x v="4"/>
    <x v="0"/>
    <x v="365"/>
    <d v="1899-12-30T23:47:00"/>
    <n v="167"/>
    <d v="2022-06-16T00:00:00"/>
    <n v="25"/>
    <n v="6"/>
    <s v="giu"/>
    <d v="2022-06-16T00:00:00"/>
  </r>
  <r>
    <x v="5"/>
    <x v="0"/>
    <x v="365"/>
    <d v="1899-12-30T23:47:00"/>
    <n v="167"/>
    <d v="2022-06-16T00:00:00"/>
    <n v="25"/>
    <n v="6"/>
    <s v="giu"/>
    <d v="2022-06-16T00:00:00"/>
  </r>
  <r>
    <x v="4"/>
    <x v="0"/>
    <x v="366"/>
    <d v="1899-12-30T23:01:00"/>
    <n v="167"/>
    <d v="2022-06-16T00:00:00"/>
    <n v="25"/>
    <n v="6"/>
    <s v="giu"/>
    <d v="2022-06-16T00:00:00"/>
  </r>
  <r>
    <x v="5"/>
    <x v="0"/>
    <x v="366"/>
    <d v="1899-12-30T23:01:00"/>
    <n v="167"/>
    <d v="2022-06-16T00:00:00"/>
    <n v="25"/>
    <n v="6"/>
    <s v="giu"/>
    <d v="2022-06-16T00:00:00"/>
  </r>
  <r>
    <x v="4"/>
    <x v="0"/>
    <x v="367"/>
    <d v="1899-12-30T23:02:00"/>
    <n v="176"/>
    <d v="2022-06-25T00:00:00"/>
    <n v="26"/>
    <n v="6"/>
    <s v="giu"/>
    <d v="2022-06-25T00:00:00"/>
  </r>
  <r>
    <x v="5"/>
    <x v="0"/>
    <x v="367"/>
    <d v="1899-12-30T23:02:00"/>
    <n v="176"/>
    <d v="2022-06-25T00:00:00"/>
    <n v="26"/>
    <n v="6"/>
    <s v="giu"/>
    <d v="2022-06-25T00:00:00"/>
  </r>
  <r>
    <x v="4"/>
    <x v="0"/>
    <x v="368"/>
    <d v="1899-12-30T23:06:00"/>
    <n v="176"/>
    <d v="2022-06-25T00:00:00"/>
    <n v="26"/>
    <n v="6"/>
    <s v="giu"/>
    <d v="2022-06-25T00:00:00"/>
  </r>
  <r>
    <x v="5"/>
    <x v="0"/>
    <x v="368"/>
    <d v="1899-12-30T23:06:00"/>
    <n v="176"/>
    <d v="2022-06-25T00:00:00"/>
    <n v="26"/>
    <n v="6"/>
    <s v="giu"/>
    <d v="2022-06-25T00:00:00"/>
  </r>
  <r>
    <x v="4"/>
    <x v="0"/>
    <x v="359"/>
    <d v="1899-12-30T23:11:00"/>
    <n v="177"/>
    <d v="2022-06-26T00:00:00"/>
    <n v="27"/>
    <n v="6"/>
    <s v="giu"/>
    <d v="2022-06-26T00:00:00"/>
  </r>
  <r>
    <x v="5"/>
    <x v="0"/>
    <x v="359"/>
    <d v="1899-12-30T23:11:00"/>
    <n v="177"/>
    <d v="2022-06-26T00:00:00"/>
    <n v="27"/>
    <n v="6"/>
    <s v="giu"/>
    <d v="2022-06-26T00:00:00"/>
  </r>
  <r>
    <x v="4"/>
    <x v="0"/>
    <x v="369"/>
    <d v="1899-12-30T23:09:00"/>
    <n v="177"/>
    <d v="2022-06-26T00:00:00"/>
    <n v="27"/>
    <n v="6"/>
    <s v="giu"/>
    <d v="2022-06-26T00:00:00"/>
  </r>
  <r>
    <x v="5"/>
    <x v="0"/>
    <x v="369"/>
    <d v="1899-12-30T23:09:00"/>
    <n v="177"/>
    <d v="2022-06-26T00:00:00"/>
    <n v="27"/>
    <n v="6"/>
    <s v="giu"/>
    <d v="2022-06-26T00:00:00"/>
  </r>
  <r>
    <x v="4"/>
    <x v="0"/>
    <x v="340"/>
    <d v="1899-12-30T23:07:00"/>
    <n v="177"/>
    <d v="2022-06-26T00:00:00"/>
    <n v="27"/>
    <n v="6"/>
    <s v="giu"/>
    <d v="2022-06-26T00:00:00"/>
  </r>
  <r>
    <x v="5"/>
    <x v="0"/>
    <x v="340"/>
    <d v="1899-12-30T23:07:00"/>
    <n v="177"/>
    <d v="2022-06-26T00:00:00"/>
    <n v="27"/>
    <n v="6"/>
    <s v="giu"/>
    <d v="2022-06-26T00:00:00"/>
  </r>
  <r>
    <x v="4"/>
    <x v="0"/>
    <x v="145"/>
    <d v="1899-12-30T23:03:00"/>
    <n v="178"/>
    <d v="2022-06-27T00:00:00"/>
    <n v="27"/>
    <n v="6"/>
    <s v="giu"/>
    <d v="2022-06-27T00:00:00"/>
  </r>
  <r>
    <x v="5"/>
    <x v="0"/>
    <x v="145"/>
    <d v="1899-12-30T23:03:00"/>
    <n v="178"/>
    <d v="2022-06-27T00:00:00"/>
    <n v="27"/>
    <n v="6"/>
    <s v="giu"/>
    <d v="2022-06-27T00:00:00"/>
  </r>
  <r>
    <x v="4"/>
    <x v="0"/>
    <x v="50"/>
    <d v="1899-12-30T23:51:00"/>
    <n v="178"/>
    <d v="2022-06-27T00:00:00"/>
    <n v="27"/>
    <n v="6"/>
    <s v="giu"/>
    <d v="2022-06-27T00:00:00"/>
  </r>
  <r>
    <x v="5"/>
    <x v="0"/>
    <x v="50"/>
    <d v="1899-12-30T23:51:00"/>
    <n v="178"/>
    <d v="2022-06-27T00:00:00"/>
    <n v="27"/>
    <n v="6"/>
    <s v="giu"/>
    <d v="2022-06-27T00:00:00"/>
  </r>
  <r>
    <x v="4"/>
    <x v="0"/>
    <x v="33"/>
    <d v="1899-12-30T23:14:00"/>
    <n v="178"/>
    <d v="2022-06-27T00:00:00"/>
    <n v="27"/>
    <n v="6"/>
    <s v="giu"/>
    <d v="2022-06-27T00:00:00"/>
  </r>
  <r>
    <x v="5"/>
    <x v="0"/>
    <x v="33"/>
    <d v="1899-12-30T23:14:00"/>
    <n v="178"/>
    <d v="2022-06-27T00:00:00"/>
    <n v="27"/>
    <n v="6"/>
    <s v="giu"/>
    <d v="2022-06-27T00:00:00"/>
  </r>
  <r>
    <x v="4"/>
    <x v="0"/>
    <x v="370"/>
    <d v="1899-12-30T23:01:00"/>
    <n v="178"/>
    <d v="2022-06-27T00:00:00"/>
    <n v="27"/>
    <n v="6"/>
    <s v="giu"/>
    <d v="2022-06-27T00:00:00"/>
  </r>
  <r>
    <x v="5"/>
    <x v="0"/>
    <x v="370"/>
    <d v="1899-12-30T23:01:00"/>
    <n v="178"/>
    <d v="2022-06-27T00:00:00"/>
    <n v="27"/>
    <n v="6"/>
    <s v="giu"/>
    <d v="2022-06-27T00:00:00"/>
  </r>
  <r>
    <x v="4"/>
    <x v="0"/>
    <x v="343"/>
    <d v="1899-12-30T23:16:00"/>
    <n v="178"/>
    <d v="2022-06-27T00:00:00"/>
    <n v="27"/>
    <n v="6"/>
    <s v="giu"/>
    <d v="2022-06-27T00:00:00"/>
  </r>
  <r>
    <x v="5"/>
    <x v="0"/>
    <x v="343"/>
    <d v="1899-12-30T23:16:00"/>
    <n v="178"/>
    <d v="2022-06-27T00:00:00"/>
    <n v="27"/>
    <n v="6"/>
    <s v="giu"/>
    <d v="2022-06-27T00:00:00"/>
  </r>
  <r>
    <x v="4"/>
    <x v="0"/>
    <x v="26"/>
    <d v="1899-12-30T23:19:00"/>
    <n v="178"/>
    <d v="2022-06-27T00:00:00"/>
    <n v="27"/>
    <n v="6"/>
    <s v="giu"/>
    <d v="2022-06-27T00:00:00"/>
  </r>
  <r>
    <x v="5"/>
    <x v="0"/>
    <x v="26"/>
    <d v="1899-12-30T23:19:00"/>
    <n v="178"/>
    <d v="2022-06-27T00:00:00"/>
    <n v="27"/>
    <n v="6"/>
    <s v="giu"/>
    <d v="2022-06-27T00:00:00"/>
  </r>
  <r>
    <x v="4"/>
    <x v="0"/>
    <x v="341"/>
    <d v="1899-12-30T23:08:00"/>
    <n v="178"/>
    <d v="2022-06-27T00:00:00"/>
    <n v="27"/>
    <n v="6"/>
    <s v="giu"/>
    <d v="2022-06-27T00:00:00"/>
  </r>
  <r>
    <x v="5"/>
    <x v="0"/>
    <x v="341"/>
    <d v="1899-12-30T23:08:00"/>
    <n v="178"/>
    <d v="2022-06-27T00:00:00"/>
    <n v="27"/>
    <n v="6"/>
    <s v="giu"/>
    <d v="2022-06-27T00:00:00"/>
  </r>
  <r>
    <x v="4"/>
    <x v="0"/>
    <x v="270"/>
    <d v="1899-12-30T23:41:00"/>
    <n v="179"/>
    <d v="2022-06-28T00:00:00"/>
    <n v="27"/>
    <n v="6"/>
    <s v="giu"/>
    <d v="2022-06-28T00:00:00"/>
  </r>
  <r>
    <x v="5"/>
    <x v="0"/>
    <x v="270"/>
    <d v="1899-12-30T23:41:00"/>
    <n v="179"/>
    <d v="2022-06-28T00:00:00"/>
    <n v="27"/>
    <n v="6"/>
    <s v="giu"/>
    <d v="2022-06-28T00:00:00"/>
  </r>
  <r>
    <x v="4"/>
    <x v="0"/>
    <x v="35"/>
    <d v="1899-12-30T23:50:00"/>
    <n v="179"/>
    <d v="2022-06-28T00:00:00"/>
    <n v="27"/>
    <n v="6"/>
    <s v="giu"/>
    <d v="2022-06-28T00:00:00"/>
  </r>
  <r>
    <x v="5"/>
    <x v="0"/>
    <x v="35"/>
    <d v="1899-12-30T23:50:00"/>
    <n v="179"/>
    <d v="2022-06-28T00:00:00"/>
    <n v="27"/>
    <n v="6"/>
    <s v="giu"/>
    <d v="2022-06-28T00:00:00"/>
  </r>
  <r>
    <x v="4"/>
    <x v="0"/>
    <x v="339"/>
    <d v="1899-12-30T23:15:00"/>
    <n v="179"/>
    <d v="2022-06-28T00:00:00"/>
    <n v="27"/>
    <n v="6"/>
    <s v="giu"/>
    <d v="2022-06-28T00:00:00"/>
  </r>
  <r>
    <x v="5"/>
    <x v="0"/>
    <x v="339"/>
    <d v="1899-12-30T23:15:00"/>
    <n v="179"/>
    <d v="2022-06-28T00:00:00"/>
    <n v="27"/>
    <n v="6"/>
    <s v="giu"/>
    <d v="2022-06-28T00:00:00"/>
  </r>
  <r>
    <x v="4"/>
    <x v="0"/>
    <x v="371"/>
    <d v="1899-12-30T00:07:00"/>
    <n v="180"/>
    <d v="2022-06-29T00:00:00"/>
    <n v="27"/>
    <n v="6"/>
    <s v="giu"/>
    <d v="2022-06-29T00:00:00"/>
  </r>
  <r>
    <x v="5"/>
    <x v="0"/>
    <x v="371"/>
    <d v="1899-12-30T00:07:00"/>
    <n v="180"/>
    <d v="2022-06-29T00:00:00"/>
    <n v="27"/>
    <n v="6"/>
    <s v="giu"/>
    <d v="2022-06-29T00:00:00"/>
  </r>
  <r>
    <x v="4"/>
    <x v="0"/>
    <x v="18"/>
    <d v="1899-12-30T00:31:00"/>
    <n v="180"/>
    <d v="2022-06-29T00:00:00"/>
    <n v="27"/>
    <n v="6"/>
    <s v="giu"/>
    <d v="2022-06-29T00:00:00"/>
  </r>
  <r>
    <x v="5"/>
    <x v="0"/>
    <x v="18"/>
    <d v="1899-12-30T00:31:00"/>
    <n v="180"/>
    <d v="2022-06-29T00:00:00"/>
    <n v="27"/>
    <n v="6"/>
    <s v="giu"/>
    <d v="2022-06-29T00:00:00"/>
  </r>
  <r>
    <x v="4"/>
    <x v="0"/>
    <x v="344"/>
    <d v="1899-12-30T00:02:00"/>
    <n v="180"/>
    <d v="2022-06-29T00:00:00"/>
    <n v="27"/>
    <n v="6"/>
    <s v="giu"/>
    <d v="2022-06-29T00:00:00"/>
  </r>
  <r>
    <x v="5"/>
    <x v="0"/>
    <x v="344"/>
    <d v="1899-12-30T00:02:00"/>
    <n v="180"/>
    <d v="2022-06-29T00:00:00"/>
    <n v="27"/>
    <n v="6"/>
    <s v="giu"/>
    <d v="2022-06-29T00:00:00"/>
  </r>
  <r>
    <x v="4"/>
    <x v="0"/>
    <x v="289"/>
    <d v="1899-12-30T23:06:00"/>
    <n v="181"/>
    <d v="2022-06-30T00:00:00"/>
    <n v="27"/>
    <n v="6"/>
    <s v="giu"/>
    <d v="2022-06-30T00:00:00"/>
  </r>
  <r>
    <x v="5"/>
    <x v="0"/>
    <x v="289"/>
    <d v="1899-12-30T23:06:00"/>
    <n v="181"/>
    <d v="2022-06-30T00:00:00"/>
    <n v="27"/>
    <n v="6"/>
    <s v="giu"/>
    <d v="2022-06-30T00:00:00"/>
  </r>
  <r>
    <x v="4"/>
    <x v="0"/>
    <x v="18"/>
    <d v="1899-12-30T23:16:00"/>
    <n v="181"/>
    <d v="2022-06-30T00:00:00"/>
    <n v="27"/>
    <n v="6"/>
    <s v="giu"/>
    <d v="2022-06-30T00:00:00"/>
  </r>
  <r>
    <x v="5"/>
    <x v="0"/>
    <x v="18"/>
    <d v="1899-12-30T23:16:00"/>
    <n v="181"/>
    <d v="2022-06-30T00:00:00"/>
    <n v="27"/>
    <n v="6"/>
    <s v="giu"/>
    <d v="2022-06-30T00:00:00"/>
  </r>
  <r>
    <x v="4"/>
    <x v="0"/>
    <x v="365"/>
    <d v="1899-12-30T23:25:00"/>
    <n v="181"/>
    <d v="2022-06-30T00:00:00"/>
    <n v="27"/>
    <n v="6"/>
    <s v="giu"/>
    <d v="2022-06-30T00:00:00"/>
  </r>
  <r>
    <x v="5"/>
    <x v="0"/>
    <x v="365"/>
    <d v="1899-12-30T23:25:00"/>
    <n v="181"/>
    <d v="2022-06-30T00:00:00"/>
    <n v="27"/>
    <n v="6"/>
    <s v="giu"/>
    <d v="2022-06-30T00:00:00"/>
  </r>
  <r>
    <x v="4"/>
    <x v="0"/>
    <x v="129"/>
    <d v="1899-12-30T23:22:00"/>
    <n v="181"/>
    <d v="2022-06-30T00:00:00"/>
    <n v="27"/>
    <n v="6"/>
    <s v="giu"/>
    <d v="2022-06-30T00:00:00"/>
  </r>
  <r>
    <x v="5"/>
    <x v="0"/>
    <x v="129"/>
    <d v="1899-12-30T23:22:00"/>
    <n v="181"/>
    <d v="2022-06-30T00:00:00"/>
    <n v="27"/>
    <n v="6"/>
    <s v="giu"/>
    <d v="2022-06-30T00:00:00"/>
  </r>
  <r>
    <x v="4"/>
    <x v="0"/>
    <x v="145"/>
    <d v="1899-12-30T23:02:00"/>
    <n v="182"/>
    <d v="2022-07-01T00:00:00"/>
    <n v="27"/>
    <n v="7"/>
    <s v="lug"/>
    <d v="2022-07-01T00:00:00"/>
  </r>
  <r>
    <x v="5"/>
    <x v="0"/>
    <x v="145"/>
    <d v="1899-12-30T23:02:00"/>
    <n v="182"/>
    <d v="2022-07-01T00:00:00"/>
    <n v="27"/>
    <n v="7"/>
    <s v="lug"/>
    <d v="2022-07-01T00:00:00"/>
  </r>
  <r>
    <x v="4"/>
    <x v="0"/>
    <x v="154"/>
    <d v="1899-12-30T23:26:00"/>
    <n v="188"/>
    <d v="2022-07-07T00:00:00"/>
    <n v="28"/>
    <n v="7"/>
    <s v="lug"/>
    <d v="2022-07-07T00:00:00"/>
  </r>
  <r>
    <x v="5"/>
    <x v="0"/>
    <x v="154"/>
    <d v="1899-12-30T23:26:00"/>
    <n v="188"/>
    <d v="2022-07-07T00:00:00"/>
    <n v="28"/>
    <n v="7"/>
    <s v="lug"/>
    <d v="2022-07-07T00:00:00"/>
  </r>
  <r>
    <x v="4"/>
    <x v="0"/>
    <x v="242"/>
    <d v="1899-12-30T23:23:00"/>
    <n v="188"/>
    <d v="2022-07-07T00:00:00"/>
    <n v="28"/>
    <n v="7"/>
    <s v="lug"/>
    <d v="2022-07-07T00:00:00"/>
  </r>
  <r>
    <x v="5"/>
    <x v="0"/>
    <x v="242"/>
    <d v="1899-12-30T23:23:00"/>
    <n v="188"/>
    <d v="2022-07-07T00:00:00"/>
    <n v="28"/>
    <n v="7"/>
    <s v="lug"/>
    <d v="2022-07-07T00:00:00"/>
  </r>
  <r>
    <x v="4"/>
    <x v="0"/>
    <x v="236"/>
    <d v="1899-12-30T23:28:00"/>
    <n v="188"/>
    <d v="2022-07-07T00:00:00"/>
    <n v="28"/>
    <n v="7"/>
    <s v="lug"/>
    <d v="2022-07-07T00:00:00"/>
  </r>
  <r>
    <x v="5"/>
    <x v="0"/>
    <x v="236"/>
    <d v="1899-12-30T23:28:00"/>
    <n v="188"/>
    <d v="2022-07-07T00:00:00"/>
    <n v="28"/>
    <n v="7"/>
    <s v="lug"/>
    <d v="2022-07-07T00:00:00"/>
  </r>
  <r>
    <x v="4"/>
    <x v="0"/>
    <x v="77"/>
    <d v="1899-12-30T23:09:00"/>
    <n v="188"/>
    <d v="2022-07-07T00:00:00"/>
    <n v="28"/>
    <n v="7"/>
    <s v="lug"/>
    <d v="2022-07-07T00:00:00"/>
  </r>
  <r>
    <x v="5"/>
    <x v="0"/>
    <x v="77"/>
    <d v="1899-12-30T23:09:00"/>
    <n v="188"/>
    <d v="2022-07-07T00:00:00"/>
    <n v="28"/>
    <n v="7"/>
    <s v="lug"/>
    <d v="2022-07-07T00:00:00"/>
  </r>
  <r>
    <x v="4"/>
    <x v="0"/>
    <x v="270"/>
    <d v="1899-12-30T23:15:00"/>
    <n v="194"/>
    <d v="2022-07-13T00:00:00"/>
    <n v="29"/>
    <n v="7"/>
    <s v="lug"/>
    <d v="2022-07-13T00:00:00"/>
  </r>
  <r>
    <x v="5"/>
    <x v="0"/>
    <x v="270"/>
    <d v="1899-12-30T23:15:00"/>
    <n v="194"/>
    <d v="2022-07-13T00:00:00"/>
    <n v="29"/>
    <n v="7"/>
    <s v="lug"/>
    <d v="2022-07-13T00:00:00"/>
  </r>
  <r>
    <x v="4"/>
    <x v="0"/>
    <x v="242"/>
    <d v="1899-12-30T23:10:00"/>
    <n v="194"/>
    <d v="2022-07-13T00:00:00"/>
    <n v="29"/>
    <n v="7"/>
    <s v="lug"/>
    <d v="2022-07-13T00:00:00"/>
  </r>
  <r>
    <x v="5"/>
    <x v="0"/>
    <x v="242"/>
    <d v="1899-12-30T23:10:00"/>
    <n v="194"/>
    <d v="2022-07-13T00:00:00"/>
    <n v="29"/>
    <n v="7"/>
    <s v="lug"/>
    <d v="2022-07-13T00:00:00"/>
  </r>
  <r>
    <x v="4"/>
    <x v="0"/>
    <x v="270"/>
    <d v="1899-12-30T23:01:00"/>
    <n v="195"/>
    <d v="2022-07-14T00:00:00"/>
    <n v="29"/>
    <n v="7"/>
    <s v="lug"/>
    <d v="2022-07-14T00:00:00"/>
  </r>
  <r>
    <x v="5"/>
    <x v="0"/>
    <x v="270"/>
    <d v="1899-12-30T23:01:00"/>
    <n v="195"/>
    <d v="2022-07-14T00:00:00"/>
    <n v="29"/>
    <n v="7"/>
    <s v="lug"/>
    <d v="2022-07-14T00:00:00"/>
  </r>
  <r>
    <x v="4"/>
    <x v="0"/>
    <x v="242"/>
    <d v="1899-12-30T23:08:00"/>
    <n v="195"/>
    <d v="2022-07-14T00:00:00"/>
    <n v="29"/>
    <n v="7"/>
    <s v="lug"/>
    <d v="2022-07-14T00:00:00"/>
  </r>
  <r>
    <x v="5"/>
    <x v="0"/>
    <x v="242"/>
    <d v="1899-12-30T23:08:00"/>
    <n v="195"/>
    <d v="2022-07-14T00:00:00"/>
    <n v="29"/>
    <n v="7"/>
    <s v="lug"/>
    <d v="2022-07-14T00:00:00"/>
  </r>
  <r>
    <x v="4"/>
    <x v="0"/>
    <x v="236"/>
    <d v="1899-12-30T23:03:00"/>
    <n v="195"/>
    <d v="2022-07-14T00:00:00"/>
    <n v="29"/>
    <n v="7"/>
    <s v="lug"/>
    <d v="2022-07-14T00:00:00"/>
  </r>
  <r>
    <x v="5"/>
    <x v="0"/>
    <x v="236"/>
    <d v="1899-12-30T23:03:00"/>
    <n v="195"/>
    <d v="2022-07-14T00:00:00"/>
    <n v="29"/>
    <n v="7"/>
    <s v="lug"/>
    <d v="2022-07-14T00:00:00"/>
  </r>
  <r>
    <x v="4"/>
    <x v="0"/>
    <x v="18"/>
    <d v="1899-12-30T23:10:00"/>
    <n v="195"/>
    <d v="2022-07-14T00:00:00"/>
    <n v="29"/>
    <n v="7"/>
    <s v="lug"/>
    <d v="2022-07-14T00:00:00"/>
  </r>
  <r>
    <x v="5"/>
    <x v="0"/>
    <x v="18"/>
    <d v="1899-12-30T23:10:00"/>
    <n v="195"/>
    <d v="2022-07-14T00:00:00"/>
    <n v="29"/>
    <n v="7"/>
    <s v="lug"/>
    <d v="2022-07-14T00:00:00"/>
  </r>
  <r>
    <x v="4"/>
    <x v="0"/>
    <x v="1"/>
    <d v="1899-12-30T23:13:00"/>
    <n v="195"/>
    <d v="2022-07-14T00:00:00"/>
    <n v="29"/>
    <n v="7"/>
    <s v="lug"/>
    <d v="2022-07-14T00:00:00"/>
  </r>
  <r>
    <x v="5"/>
    <x v="0"/>
    <x v="1"/>
    <d v="1899-12-30T23:13:00"/>
    <n v="195"/>
    <d v="2022-07-14T00:00:00"/>
    <n v="29"/>
    <n v="7"/>
    <s v="lug"/>
    <d v="2022-07-14T00:00:00"/>
  </r>
  <r>
    <x v="4"/>
    <x v="0"/>
    <x v="270"/>
    <d v="1899-12-30T23:37:00"/>
    <n v="196"/>
    <d v="2022-07-15T00:00:00"/>
    <n v="29"/>
    <n v="7"/>
    <s v="lug"/>
    <d v="2022-07-15T00:00:00"/>
  </r>
  <r>
    <x v="5"/>
    <x v="0"/>
    <x v="270"/>
    <d v="1899-12-30T23:37:00"/>
    <n v="196"/>
    <d v="2022-07-15T00:00:00"/>
    <n v="29"/>
    <n v="7"/>
    <s v="lug"/>
    <d v="2022-07-15T00:00:00"/>
  </r>
  <r>
    <x v="4"/>
    <x v="1"/>
    <x v="50"/>
    <d v="1899-12-30T23:12:00"/>
    <n v="204"/>
    <d v="2022-07-23T00:00:00"/>
    <n v="30"/>
    <n v="7"/>
    <s v="lug"/>
    <d v="2022-07-23T00:00:00"/>
  </r>
  <r>
    <x v="5"/>
    <x v="1"/>
    <x v="50"/>
    <d v="1899-12-30T23:12:00"/>
    <n v="204"/>
    <d v="2022-07-23T00:00:00"/>
    <n v="30"/>
    <n v="7"/>
    <s v="lug"/>
    <d v="2022-07-23T00:00:00"/>
  </r>
  <r>
    <x v="4"/>
    <x v="1"/>
    <x v="251"/>
    <d v="1899-12-30T23:08:00"/>
    <n v="204"/>
    <d v="2022-07-23T00:00:00"/>
    <n v="30"/>
    <n v="7"/>
    <s v="lug"/>
    <d v="2022-07-23T00:00:00"/>
  </r>
  <r>
    <x v="5"/>
    <x v="1"/>
    <x v="251"/>
    <d v="1899-12-30T23:08:00"/>
    <n v="204"/>
    <d v="2022-07-23T00:00:00"/>
    <n v="30"/>
    <n v="7"/>
    <s v="lug"/>
    <d v="2022-07-23T00:00:00"/>
  </r>
  <r>
    <x v="4"/>
    <x v="1"/>
    <x v="18"/>
    <d v="1899-12-30T23:51:00"/>
    <n v="204"/>
    <d v="2022-07-23T00:00:00"/>
    <n v="30"/>
    <n v="7"/>
    <s v="lug"/>
    <d v="2022-07-23T00:00:00"/>
  </r>
  <r>
    <x v="5"/>
    <x v="1"/>
    <x v="18"/>
    <d v="1899-12-30T23:51:00"/>
    <n v="204"/>
    <d v="2022-07-23T00:00:00"/>
    <n v="30"/>
    <n v="7"/>
    <s v="lug"/>
    <d v="2022-07-23T00:00:00"/>
  </r>
  <r>
    <x v="4"/>
    <x v="1"/>
    <x v="372"/>
    <d v="1899-12-30T00:21:00"/>
    <n v="205"/>
    <d v="2022-07-24T00:00:00"/>
    <n v="31"/>
    <n v="7"/>
    <s v="lug"/>
    <d v="2022-07-24T00:00:00"/>
  </r>
  <r>
    <x v="5"/>
    <x v="1"/>
    <x v="372"/>
    <d v="1899-12-30T00:21:00"/>
    <n v="205"/>
    <d v="2022-07-24T00:00:00"/>
    <n v="31"/>
    <n v="7"/>
    <s v="lug"/>
    <d v="2022-07-24T00:00:00"/>
  </r>
  <r>
    <x v="4"/>
    <x v="1"/>
    <x v="373"/>
    <d v="1899-12-30T01:07:00"/>
    <n v="205"/>
    <d v="2022-07-24T00:00:00"/>
    <n v="31"/>
    <n v="7"/>
    <s v="lug"/>
    <d v="2022-07-24T00:00:00"/>
  </r>
  <r>
    <x v="5"/>
    <x v="1"/>
    <x v="373"/>
    <d v="1899-12-30T01:07:00"/>
    <n v="205"/>
    <d v="2022-07-24T00:00:00"/>
    <n v="31"/>
    <n v="7"/>
    <s v="lug"/>
    <d v="2022-07-24T00:00:00"/>
  </r>
  <r>
    <x v="4"/>
    <x v="1"/>
    <x v="33"/>
    <d v="1899-12-30T00:17:00"/>
    <n v="205"/>
    <d v="2022-07-24T00:00:00"/>
    <n v="31"/>
    <n v="7"/>
    <s v="lug"/>
    <d v="2022-07-24T00:00:00"/>
  </r>
  <r>
    <x v="5"/>
    <x v="1"/>
    <x v="33"/>
    <d v="1899-12-30T00:17:00"/>
    <n v="205"/>
    <d v="2022-07-24T00:00:00"/>
    <n v="31"/>
    <n v="7"/>
    <s v="lug"/>
    <d v="2022-07-24T00:00:00"/>
  </r>
  <r>
    <x v="4"/>
    <x v="1"/>
    <x v="374"/>
    <d v="1899-12-30T00:46:00"/>
    <n v="205"/>
    <d v="2022-07-24T00:00:00"/>
    <n v="31"/>
    <n v="7"/>
    <s v="lug"/>
    <d v="2022-07-24T00:00:00"/>
  </r>
  <r>
    <x v="5"/>
    <x v="1"/>
    <x v="374"/>
    <d v="1899-12-30T00:46:00"/>
    <n v="205"/>
    <d v="2022-07-24T00:00:00"/>
    <n v="31"/>
    <n v="7"/>
    <s v="lug"/>
    <d v="2022-07-24T00:00:00"/>
  </r>
  <r>
    <x v="4"/>
    <x v="1"/>
    <x v="368"/>
    <d v="1899-12-30T00:09:00"/>
    <n v="205"/>
    <d v="2022-07-24T00:00:00"/>
    <n v="31"/>
    <n v="7"/>
    <s v="lug"/>
    <d v="2022-07-24T00:00:00"/>
  </r>
  <r>
    <x v="5"/>
    <x v="1"/>
    <x v="368"/>
    <d v="1899-12-30T00:09:00"/>
    <n v="205"/>
    <d v="2022-07-24T00:00:00"/>
    <n v="31"/>
    <n v="7"/>
    <s v="lug"/>
    <d v="2022-07-24T00:00:00"/>
  </r>
  <r>
    <x v="4"/>
    <x v="1"/>
    <x v="340"/>
    <d v="1899-12-30T01:28:00"/>
    <n v="205"/>
    <d v="2022-07-24T00:00:00"/>
    <n v="31"/>
    <n v="7"/>
    <s v="lug"/>
    <d v="2022-07-24T00:00:00"/>
  </r>
  <r>
    <x v="5"/>
    <x v="1"/>
    <x v="340"/>
    <d v="1899-12-30T01:28:00"/>
    <n v="205"/>
    <d v="2022-07-24T00:00:00"/>
    <n v="31"/>
    <n v="7"/>
    <s v="lug"/>
    <d v="2022-07-24T00:00:00"/>
  </r>
  <r>
    <x v="4"/>
    <x v="1"/>
    <x v="129"/>
    <d v="1899-12-30T00:40:00"/>
    <n v="205"/>
    <d v="2022-07-24T00:00:00"/>
    <n v="31"/>
    <n v="7"/>
    <s v="lug"/>
    <d v="2022-07-24T00:00:00"/>
  </r>
  <r>
    <x v="5"/>
    <x v="1"/>
    <x v="129"/>
    <d v="1899-12-30T00:40:00"/>
    <n v="205"/>
    <d v="2022-07-24T00:00:00"/>
    <n v="31"/>
    <n v="7"/>
    <s v="lug"/>
    <d v="2022-07-24T00:00:00"/>
  </r>
  <r>
    <x v="4"/>
    <x v="0"/>
    <x v="161"/>
    <d v="1899-12-30T23:14:00"/>
    <n v="205"/>
    <d v="2022-07-24T00:00:00"/>
    <n v="31"/>
    <n v="7"/>
    <s v="lug"/>
    <d v="2022-07-24T00:00:00"/>
  </r>
  <r>
    <x v="5"/>
    <x v="0"/>
    <x v="161"/>
    <d v="1899-12-30T23:14:00"/>
    <n v="205"/>
    <d v="2022-07-24T00:00:00"/>
    <n v="31"/>
    <n v="7"/>
    <s v="lug"/>
    <d v="2022-07-24T00:00:00"/>
  </r>
  <r>
    <x v="4"/>
    <x v="1"/>
    <x v="270"/>
    <d v="1899-12-30T23:11:00"/>
    <n v="206"/>
    <d v="2022-07-25T00:00:00"/>
    <n v="31"/>
    <n v="7"/>
    <s v="lug"/>
    <d v="2022-07-25T00:00:00"/>
  </r>
  <r>
    <x v="5"/>
    <x v="1"/>
    <x v="270"/>
    <d v="1899-12-30T23:11:00"/>
    <n v="206"/>
    <d v="2022-07-25T00:00:00"/>
    <n v="31"/>
    <n v="7"/>
    <s v="lug"/>
    <d v="2022-07-25T00:00:00"/>
  </r>
  <r>
    <x v="4"/>
    <x v="1"/>
    <x v="50"/>
    <d v="1899-12-30T23:06:00"/>
    <n v="206"/>
    <d v="2022-07-25T00:00:00"/>
    <n v="31"/>
    <n v="7"/>
    <s v="lug"/>
    <d v="2022-07-25T00:00:00"/>
  </r>
  <r>
    <x v="5"/>
    <x v="1"/>
    <x v="50"/>
    <d v="1899-12-30T23:06:00"/>
    <n v="206"/>
    <d v="2022-07-25T00:00:00"/>
    <n v="31"/>
    <n v="7"/>
    <s v="lug"/>
    <d v="2022-07-25T00:00:00"/>
  </r>
  <r>
    <x v="4"/>
    <x v="1"/>
    <x v="33"/>
    <d v="1899-12-30T23:58:00"/>
    <n v="206"/>
    <d v="2022-07-25T00:00:00"/>
    <n v="31"/>
    <n v="7"/>
    <s v="lug"/>
    <d v="2022-07-25T00:00:00"/>
  </r>
  <r>
    <x v="5"/>
    <x v="1"/>
    <x v="33"/>
    <d v="1899-12-30T23:58:00"/>
    <n v="206"/>
    <d v="2022-07-25T00:00:00"/>
    <n v="31"/>
    <n v="7"/>
    <s v="lug"/>
    <d v="2022-07-25T00:00:00"/>
  </r>
  <r>
    <x v="4"/>
    <x v="1"/>
    <x v="26"/>
    <d v="1899-12-30T23:18:00"/>
    <n v="206"/>
    <d v="2022-07-25T00:00:00"/>
    <n v="31"/>
    <n v="7"/>
    <s v="lug"/>
    <d v="2022-07-25T00:00:00"/>
  </r>
  <r>
    <x v="5"/>
    <x v="1"/>
    <x v="26"/>
    <d v="1899-12-30T23:18:00"/>
    <n v="206"/>
    <d v="2022-07-25T00:00:00"/>
    <n v="31"/>
    <n v="7"/>
    <s v="lug"/>
    <d v="2022-07-25T00:00:00"/>
  </r>
  <r>
    <x v="4"/>
    <x v="1"/>
    <x v="341"/>
    <d v="1899-12-30T23:27:00"/>
    <n v="206"/>
    <d v="2022-07-25T00:00:00"/>
    <n v="31"/>
    <n v="7"/>
    <s v="lug"/>
    <d v="2022-07-25T00:00:00"/>
  </r>
  <r>
    <x v="5"/>
    <x v="1"/>
    <x v="341"/>
    <d v="1899-12-30T23:27:00"/>
    <n v="206"/>
    <d v="2022-07-25T00:00:00"/>
    <n v="31"/>
    <n v="7"/>
    <s v="lug"/>
    <d v="2022-07-25T00:00:00"/>
  </r>
  <r>
    <x v="4"/>
    <x v="1"/>
    <x v="102"/>
    <d v="1899-12-30T23:31:00"/>
    <n v="206"/>
    <d v="2022-07-25T00:00:00"/>
    <n v="31"/>
    <n v="7"/>
    <s v="lug"/>
    <d v="2022-07-25T00:00:00"/>
  </r>
  <r>
    <x v="5"/>
    <x v="1"/>
    <x v="102"/>
    <d v="1899-12-30T23:31:00"/>
    <n v="206"/>
    <d v="2022-07-25T00:00:00"/>
    <n v="31"/>
    <n v="7"/>
    <s v="lug"/>
    <d v="2022-07-25T00:00:00"/>
  </r>
  <r>
    <x v="4"/>
    <x v="1"/>
    <x v="375"/>
    <d v="1899-12-30T00:46:00"/>
    <n v="207"/>
    <d v="2022-07-26T00:00:00"/>
    <n v="31"/>
    <n v="7"/>
    <s v="lug"/>
    <d v="2022-07-26T00:00:00"/>
  </r>
  <r>
    <x v="5"/>
    <x v="1"/>
    <x v="375"/>
    <d v="1899-12-30T00:46:00"/>
    <n v="207"/>
    <d v="2022-07-26T00:00:00"/>
    <n v="31"/>
    <n v="7"/>
    <s v="lug"/>
    <d v="2022-07-26T00:00:00"/>
  </r>
  <r>
    <x v="4"/>
    <x v="0"/>
    <x v="33"/>
    <d v="1899-12-30T23:28:00"/>
    <n v="211"/>
    <d v="2022-07-30T00:00:00"/>
    <n v="31"/>
    <n v="7"/>
    <s v="lug"/>
    <d v="2022-07-30T00:00:00"/>
  </r>
  <r>
    <x v="5"/>
    <x v="0"/>
    <x v="33"/>
    <d v="1899-12-30T23:28:00"/>
    <n v="211"/>
    <d v="2022-07-30T00:00:00"/>
    <n v="31"/>
    <n v="7"/>
    <s v="lug"/>
    <d v="2022-07-30T00:00:00"/>
  </r>
  <r>
    <x v="4"/>
    <x v="0"/>
    <x v="370"/>
    <d v="1899-12-30T23:39:00"/>
    <n v="211"/>
    <d v="2022-07-30T00:00:00"/>
    <n v="31"/>
    <n v="7"/>
    <s v="lug"/>
    <d v="2022-07-30T00:00:00"/>
  </r>
  <r>
    <x v="5"/>
    <x v="0"/>
    <x v="370"/>
    <d v="1899-12-30T23:39:00"/>
    <n v="211"/>
    <d v="2022-07-30T00:00:00"/>
    <n v="31"/>
    <n v="7"/>
    <s v="lug"/>
    <d v="2022-07-30T00:00:00"/>
  </r>
  <r>
    <x v="4"/>
    <x v="0"/>
    <x v="251"/>
    <d v="1899-12-30T23:07:00"/>
    <n v="211"/>
    <d v="2022-07-30T00:00:00"/>
    <n v="31"/>
    <n v="7"/>
    <s v="lug"/>
    <d v="2022-07-30T00:00:00"/>
  </r>
  <r>
    <x v="5"/>
    <x v="0"/>
    <x v="251"/>
    <d v="1899-12-30T23:07:00"/>
    <n v="211"/>
    <d v="2022-07-30T00:00:00"/>
    <n v="31"/>
    <n v="7"/>
    <s v="lug"/>
    <d v="2022-07-30T00:00:00"/>
  </r>
  <r>
    <x v="4"/>
    <x v="0"/>
    <x v="376"/>
    <d v="1899-12-30T23:09:00"/>
    <n v="211"/>
    <d v="2022-07-30T00:00:00"/>
    <n v="31"/>
    <n v="7"/>
    <s v="lug"/>
    <d v="2022-07-30T00:00:00"/>
  </r>
  <r>
    <x v="5"/>
    <x v="0"/>
    <x v="376"/>
    <d v="1899-12-30T23:09:00"/>
    <n v="211"/>
    <d v="2022-07-30T00:00:00"/>
    <n v="31"/>
    <n v="7"/>
    <s v="lug"/>
    <d v="2022-07-30T00:00:00"/>
  </r>
  <r>
    <x v="4"/>
    <x v="0"/>
    <x v="34"/>
    <d v="1899-12-30T23:36:00"/>
    <n v="211"/>
    <d v="2022-07-30T00:00:00"/>
    <n v="31"/>
    <n v="7"/>
    <s v="lug"/>
    <d v="2022-07-30T00:00:00"/>
  </r>
  <r>
    <x v="5"/>
    <x v="0"/>
    <x v="34"/>
    <d v="1899-12-30T23:36:00"/>
    <n v="211"/>
    <d v="2022-07-30T00:00:00"/>
    <n v="31"/>
    <n v="7"/>
    <s v="lug"/>
    <d v="2022-07-30T00:00:00"/>
  </r>
  <r>
    <x v="4"/>
    <x v="0"/>
    <x v="377"/>
    <d v="1899-12-30T23:24:00"/>
    <n v="216"/>
    <d v="2022-08-04T00:00:00"/>
    <n v="32"/>
    <n v="8"/>
    <s v="ago"/>
    <d v="2022-08-04T00:00:00"/>
  </r>
  <r>
    <x v="5"/>
    <x v="0"/>
    <x v="377"/>
    <d v="1899-12-30T23:24:00"/>
    <n v="216"/>
    <d v="2022-08-04T00:00:00"/>
    <n v="32"/>
    <n v="8"/>
    <s v="ago"/>
    <d v="2022-08-04T00:00:00"/>
  </r>
  <r>
    <x v="4"/>
    <x v="0"/>
    <x v="378"/>
    <d v="1899-12-30T23:15:00"/>
    <n v="216"/>
    <d v="2022-08-04T00:00:00"/>
    <n v="32"/>
    <n v="8"/>
    <s v="ago"/>
    <d v="2022-08-04T00:00:00"/>
  </r>
  <r>
    <x v="5"/>
    <x v="0"/>
    <x v="378"/>
    <d v="1899-12-30T23:15:00"/>
    <n v="216"/>
    <d v="2022-08-04T00:00:00"/>
    <n v="32"/>
    <n v="8"/>
    <s v="ago"/>
    <d v="2022-08-04T00:00:00"/>
  </r>
  <r>
    <x v="4"/>
    <x v="0"/>
    <x v="49"/>
    <d v="1899-12-30T23:33:00"/>
    <n v="216"/>
    <d v="2022-08-04T00:00:00"/>
    <n v="32"/>
    <n v="8"/>
    <s v="ago"/>
    <d v="2022-08-04T00:00:00"/>
  </r>
  <r>
    <x v="5"/>
    <x v="0"/>
    <x v="49"/>
    <d v="1899-12-30T23:33:00"/>
    <n v="216"/>
    <d v="2022-08-04T00:00:00"/>
    <n v="32"/>
    <n v="8"/>
    <s v="ago"/>
    <d v="2022-08-04T00:00:00"/>
  </r>
  <r>
    <x v="4"/>
    <x v="0"/>
    <x v="120"/>
    <d v="1899-12-30T23:07:00"/>
    <n v="216"/>
    <d v="2022-08-04T00:00:00"/>
    <n v="32"/>
    <n v="8"/>
    <s v="ago"/>
    <d v="2022-08-04T00:00:00"/>
  </r>
  <r>
    <x v="5"/>
    <x v="0"/>
    <x v="120"/>
    <d v="1899-12-30T23:07:00"/>
    <n v="216"/>
    <d v="2022-08-04T00:00:00"/>
    <n v="32"/>
    <n v="8"/>
    <s v="ago"/>
    <d v="2022-08-04T00:00:00"/>
  </r>
  <r>
    <x v="4"/>
    <x v="0"/>
    <x v="379"/>
    <d v="1899-12-30T23:36:00"/>
    <n v="216"/>
    <d v="2022-08-04T00:00:00"/>
    <n v="32"/>
    <n v="8"/>
    <s v="ago"/>
    <d v="2022-08-04T00:00:00"/>
  </r>
  <r>
    <x v="5"/>
    <x v="0"/>
    <x v="379"/>
    <d v="1899-12-30T23:36:00"/>
    <n v="216"/>
    <d v="2022-08-04T00:00:00"/>
    <n v="32"/>
    <n v="8"/>
    <s v="ago"/>
    <d v="2022-08-04T00:00:00"/>
  </r>
  <r>
    <x v="4"/>
    <x v="0"/>
    <x v="269"/>
    <d v="1899-12-30T23:07:00"/>
    <n v="217"/>
    <d v="2022-08-05T00:00:00"/>
    <n v="32"/>
    <n v="8"/>
    <s v="ago"/>
    <d v="2022-08-05T00:00:00"/>
  </r>
  <r>
    <x v="5"/>
    <x v="0"/>
    <x v="269"/>
    <d v="1899-12-30T23:07:00"/>
    <n v="217"/>
    <d v="2022-08-05T00:00:00"/>
    <n v="32"/>
    <n v="8"/>
    <s v="ago"/>
    <d v="2022-08-05T00:00:00"/>
  </r>
  <r>
    <x v="4"/>
    <x v="1"/>
    <x v="380"/>
    <d v="1899-12-30T23:50:00"/>
    <n v="218"/>
    <d v="2022-08-06T00:00:00"/>
    <n v="32"/>
    <n v="8"/>
    <s v="ago"/>
    <d v="2022-08-06T00:00:00"/>
  </r>
  <r>
    <x v="5"/>
    <x v="1"/>
    <x v="380"/>
    <d v="1899-12-30T23:50:00"/>
    <n v="218"/>
    <d v="2022-08-06T00:00:00"/>
    <n v="32"/>
    <n v="8"/>
    <s v="ago"/>
    <d v="2022-08-06T00:00:00"/>
  </r>
  <r>
    <x v="4"/>
    <x v="1"/>
    <x v="33"/>
    <d v="1899-12-30T23:55:00"/>
    <n v="218"/>
    <d v="2022-08-06T00:00:00"/>
    <n v="32"/>
    <n v="8"/>
    <s v="ago"/>
    <d v="2022-08-06T00:00:00"/>
  </r>
  <r>
    <x v="5"/>
    <x v="1"/>
    <x v="33"/>
    <d v="1899-12-30T23:55:00"/>
    <n v="218"/>
    <d v="2022-08-06T00:00:00"/>
    <n v="32"/>
    <n v="8"/>
    <s v="ago"/>
    <d v="2022-08-06T00:00:00"/>
  </r>
  <r>
    <x v="4"/>
    <x v="1"/>
    <x v="381"/>
    <d v="1899-12-30T23:53:00"/>
    <n v="218"/>
    <d v="2022-08-06T00:00:00"/>
    <n v="32"/>
    <n v="8"/>
    <s v="ago"/>
    <d v="2022-08-06T00:00:00"/>
  </r>
  <r>
    <x v="5"/>
    <x v="1"/>
    <x v="381"/>
    <d v="1899-12-30T23:53:00"/>
    <n v="218"/>
    <d v="2022-08-06T00:00:00"/>
    <n v="32"/>
    <n v="8"/>
    <s v="ago"/>
    <d v="2022-08-06T00:00:00"/>
  </r>
  <r>
    <x v="4"/>
    <x v="1"/>
    <x v="339"/>
    <d v="1899-12-30T23:30:00"/>
    <n v="218"/>
    <d v="2022-08-06T00:00:00"/>
    <n v="32"/>
    <n v="8"/>
    <s v="ago"/>
    <d v="2022-08-06T00:00:00"/>
  </r>
  <r>
    <x v="5"/>
    <x v="1"/>
    <x v="339"/>
    <d v="1899-12-30T23:30:00"/>
    <n v="218"/>
    <d v="2022-08-06T00:00:00"/>
    <n v="32"/>
    <n v="8"/>
    <s v="ago"/>
    <d v="2022-08-06T00:00:00"/>
  </r>
  <r>
    <x v="4"/>
    <x v="1"/>
    <x v="18"/>
    <d v="1899-12-30T23:26:00"/>
    <n v="218"/>
    <d v="2022-08-06T00:00:00"/>
    <n v="32"/>
    <n v="8"/>
    <s v="ago"/>
    <d v="2022-08-06T00:00:00"/>
  </r>
  <r>
    <x v="5"/>
    <x v="1"/>
    <x v="18"/>
    <d v="1899-12-30T23:26:00"/>
    <n v="218"/>
    <d v="2022-08-06T00:00:00"/>
    <n v="32"/>
    <n v="8"/>
    <s v="ago"/>
    <d v="2022-08-06T00:00:00"/>
  </r>
  <r>
    <x v="4"/>
    <x v="1"/>
    <x v="50"/>
    <d v="1899-12-30T23:19:00"/>
    <n v="219"/>
    <d v="2022-08-07T00:00:00"/>
    <n v="33"/>
    <n v="8"/>
    <s v="ago"/>
    <d v="2022-08-07T00:00:00"/>
  </r>
  <r>
    <x v="4"/>
    <x v="1"/>
    <x v="50"/>
    <d v="1899-12-30T02:16:00"/>
    <n v="219"/>
    <d v="2022-08-07T00:00:00"/>
    <n v="33"/>
    <n v="8"/>
    <s v="ago"/>
    <d v="2022-08-07T00:00:00"/>
  </r>
  <r>
    <x v="5"/>
    <x v="1"/>
    <x v="50"/>
    <d v="1899-12-30T23:19:00"/>
    <n v="219"/>
    <d v="2022-08-07T00:00:00"/>
    <n v="33"/>
    <n v="8"/>
    <s v="ago"/>
    <d v="2022-08-07T00:00:00"/>
  </r>
  <r>
    <x v="5"/>
    <x v="1"/>
    <x v="50"/>
    <d v="1899-12-30T02:16:00"/>
    <n v="219"/>
    <d v="2022-08-07T00:00:00"/>
    <n v="33"/>
    <n v="8"/>
    <s v="ago"/>
    <d v="2022-08-07T00:00:00"/>
  </r>
  <r>
    <x v="4"/>
    <x v="1"/>
    <x v="33"/>
    <d v="1899-12-30T23:04:00"/>
    <n v="219"/>
    <d v="2022-08-07T00:00:00"/>
    <n v="33"/>
    <n v="8"/>
    <s v="ago"/>
    <d v="2022-08-07T00:00:00"/>
  </r>
  <r>
    <x v="5"/>
    <x v="1"/>
    <x v="33"/>
    <d v="1899-12-30T23:04:00"/>
    <n v="219"/>
    <d v="2022-08-07T00:00:00"/>
    <n v="33"/>
    <n v="8"/>
    <s v="ago"/>
    <d v="2022-08-07T00:00:00"/>
  </r>
  <r>
    <x v="4"/>
    <x v="1"/>
    <x v="381"/>
    <d v="1899-12-30T23:01:00"/>
    <n v="219"/>
    <d v="2022-08-07T00:00:00"/>
    <n v="33"/>
    <n v="8"/>
    <s v="ago"/>
    <d v="2022-08-07T00:00:00"/>
  </r>
  <r>
    <x v="5"/>
    <x v="1"/>
    <x v="381"/>
    <d v="1899-12-30T23:01:00"/>
    <n v="219"/>
    <d v="2022-08-07T00:00:00"/>
    <n v="33"/>
    <n v="8"/>
    <s v="ago"/>
    <d v="2022-08-07T00:00:00"/>
  </r>
  <r>
    <x v="4"/>
    <x v="1"/>
    <x v="374"/>
    <d v="1899-12-30T23:16:00"/>
    <n v="219"/>
    <d v="2022-08-07T00:00:00"/>
    <n v="33"/>
    <n v="8"/>
    <s v="ago"/>
    <d v="2022-08-07T00:00:00"/>
  </r>
  <r>
    <x v="4"/>
    <x v="1"/>
    <x v="374"/>
    <d v="1899-12-30T01:12:00"/>
    <n v="219"/>
    <d v="2022-08-07T00:00:00"/>
    <n v="33"/>
    <n v="8"/>
    <s v="ago"/>
    <d v="2022-08-07T00:00:00"/>
  </r>
  <r>
    <x v="5"/>
    <x v="1"/>
    <x v="374"/>
    <d v="1899-12-30T23:16:00"/>
    <n v="219"/>
    <d v="2022-08-07T00:00:00"/>
    <n v="33"/>
    <n v="8"/>
    <s v="ago"/>
    <d v="2022-08-07T00:00:00"/>
  </r>
  <r>
    <x v="5"/>
    <x v="1"/>
    <x v="374"/>
    <d v="1899-12-30T01:12:00"/>
    <n v="219"/>
    <d v="2022-08-07T00:00:00"/>
    <n v="33"/>
    <n v="8"/>
    <s v="ago"/>
    <d v="2022-08-07T00:00:00"/>
  </r>
  <r>
    <x v="4"/>
    <x v="1"/>
    <x v="270"/>
    <d v="1899-12-30T23:02:00"/>
    <n v="220"/>
    <d v="2022-08-08T00:00:00"/>
    <n v="33"/>
    <n v="8"/>
    <s v="ago"/>
    <d v="2022-08-08T00:00:00"/>
  </r>
  <r>
    <x v="5"/>
    <x v="1"/>
    <x v="270"/>
    <d v="1899-12-30T23:02:00"/>
    <n v="220"/>
    <d v="2022-08-08T00:00:00"/>
    <n v="33"/>
    <n v="8"/>
    <s v="ago"/>
    <d v="2022-08-08T00:00:00"/>
  </r>
  <r>
    <x v="4"/>
    <x v="1"/>
    <x v="33"/>
    <d v="1899-12-30T23:38:00"/>
    <n v="220"/>
    <d v="2022-08-08T00:00:00"/>
    <n v="33"/>
    <n v="8"/>
    <s v="ago"/>
    <d v="2022-08-08T00:00:00"/>
  </r>
  <r>
    <x v="5"/>
    <x v="1"/>
    <x v="33"/>
    <d v="1899-12-30T23:38:00"/>
    <n v="220"/>
    <d v="2022-08-08T00:00:00"/>
    <n v="33"/>
    <n v="8"/>
    <s v="ago"/>
    <d v="2022-08-08T00:00:00"/>
  </r>
  <r>
    <x v="4"/>
    <x v="1"/>
    <x v="343"/>
    <d v="1899-12-30T23:11:00"/>
    <n v="220"/>
    <d v="2022-08-08T00:00:00"/>
    <n v="33"/>
    <n v="8"/>
    <s v="ago"/>
    <d v="2022-08-08T00:00:00"/>
  </r>
  <r>
    <x v="5"/>
    <x v="1"/>
    <x v="343"/>
    <d v="1899-12-30T23:11:00"/>
    <n v="220"/>
    <d v="2022-08-08T00:00:00"/>
    <n v="33"/>
    <n v="8"/>
    <s v="ago"/>
    <d v="2022-08-08T00:00:00"/>
  </r>
  <r>
    <x v="4"/>
    <x v="1"/>
    <x v="341"/>
    <d v="1899-12-30T23:05:00"/>
    <n v="220"/>
    <d v="2022-08-08T00:00:00"/>
    <n v="33"/>
    <n v="8"/>
    <s v="ago"/>
    <d v="2022-08-08T00:00:00"/>
  </r>
  <r>
    <x v="5"/>
    <x v="1"/>
    <x v="341"/>
    <d v="1899-12-30T23:05:00"/>
    <n v="220"/>
    <d v="2022-08-08T00:00:00"/>
    <n v="33"/>
    <n v="8"/>
    <s v="ago"/>
    <d v="2022-08-08T00:00:00"/>
  </r>
  <r>
    <x v="4"/>
    <x v="0"/>
    <x v="270"/>
    <d v="1899-12-30T23:04:00"/>
    <n v="221"/>
    <d v="2022-08-09T00:00:00"/>
    <n v="33"/>
    <n v="8"/>
    <s v="ago"/>
    <d v="2022-08-09T00:00:00"/>
  </r>
  <r>
    <x v="5"/>
    <x v="0"/>
    <x v="270"/>
    <d v="1899-12-30T23:04:00"/>
    <n v="221"/>
    <d v="2022-08-09T00:00:00"/>
    <n v="33"/>
    <n v="8"/>
    <s v="ago"/>
    <d v="2022-08-09T00:00:00"/>
  </r>
  <r>
    <x v="4"/>
    <x v="0"/>
    <x v="270"/>
    <d v="1899-12-30T23:11:00"/>
    <n v="222"/>
    <d v="2022-08-10T00:00:00"/>
    <n v="33"/>
    <n v="8"/>
    <s v="ago"/>
    <d v="2022-08-10T00:00:00"/>
  </r>
  <r>
    <x v="5"/>
    <x v="0"/>
    <x v="270"/>
    <d v="1899-12-30T23:11:00"/>
    <n v="222"/>
    <d v="2022-08-10T00:00:00"/>
    <n v="33"/>
    <n v="8"/>
    <s v="ago"/>
    <d v="2022-08-10T00:00:00"/>
  </r>
  <r>
    <x v="4"/>
    <x v="0"/>
    <x v="33"/>
    <d v="1899-12-30T23:05:00"/>
    <n v="222"/>
    <d v="2022-08-10T00:00:00"/>
    <n v="33"/>
    <n v="8"/>
    <s v="ago"/>
    <d v="2022-08-10T00:00:00"/>
  </r>
  <r>
    <x v="5"/>
    <x v="0"/>
    <x v="33"/>
    <d v="1899-12-30T23:05:00"/>
    <n v="222"/>
    <d v="2022-08-10T00:00:00"/>
    <n v="33"/>
    <n v="8"/>
    <s v="ago"/>
    <d v="2022-08-10T00:00:00"/>
  </r>
  <r>
    <x v="4"/>
    <x v="0"/>
    <x v="35"/>
    <d v="1899-12-30T23:26:00"/>
    <n v="222"/>
    <d v="2022-08-10T00:00:00"/>
    <n v="33"/>
    <n v="8"/>
    <s v="ago"/>
    <d v="2022-08-10T00:00:00"/>
  </r>
  <r>
    <x v="5"/>
    <x v="0"/>
    <x v="35"/>
    <d v="1899-12-30T23:26:00"/>
    <n v="222"/>
    <d v="2022-08-10T00:00:00"/>
    <n v="33"/>
    <n v="8"/>
    <s v="ago"/>
    <d v="2022-08-10T00:00:00"/>
  </r>
  <r>
    <x v="4"/>
    <x v="0"/>
    <x v="18"/>
    <d v="1899-12-30T23:24:00"/>
    <n v="222"/>
    <d v="2022-08-10T00:00:00"/>
    <n v="33"/>
    <n v="8"/>
    <s v="ago"/>
    <d v="2022-08-10T00:00:00"/>
  </r>
  <r>
    <x v="5"/>
    <x v="0"/>
    <x v="18"/>
    <d v="1899-12-30T23:24:00"/>
    <n v="222"/>
    <d v="2022-08-10T00:00:00"/>
    <n v="33"/>
    <n v="8"/>
    <s v="ago"/>
    <d v="2022-08-10T00:00:00"/>
  </r>
  <r>
    <x v="4"/>
    <x v="0"/>
    <x v="270"/>
    <d v="1899-12-30T23:07:00"/>
    <n v="223"/>
    <d v="2022-08-11T00:00:00"/>
    <n v="33"/>
    <n v="8"/>
    <s v="ago"/>
    <d v="2022-08-11T00:00:00"/>
  </r>
  <r>
    <x v="5"/>
    <x v="0"/>
    <x v="270"/>
    <d v="1899-12-30T23:07:00"/>
    <n v="223"/>
    <d v="2022-08-11T00:00:00"/>
    <n v="33"/>
    <n v="8"/>
    <s v="ago"/>
    <d v="2022-08-11T00:00:00"/>
  </r>
  <r>
    <x v="4"/>
    <x v="0"/>
    <x v="242"/>
    <d v="1899-12-30T23:02:00"/>
    <n v="223"/>
    <d v="2022-08-11T00:00:00"/>
    <n v="33"/>
    <n v="8"/>
    <s v="ago"/>
    <d v="2022-08-11T00:00:00"/>
  </r>
  <r>
    <x v="5"/>
    <x v="0"/>
    <x v="242"/>
    <d v="1899-12-30T23:02:00"/>
    <n v="223"/>
    <d v="2022-08-11T00:00:00"/>
    <n v="33"/>
    <n v="8"/>
    <s v="ago"/>
    <d v="2022-08-11T00:00:00"/>
  </r>
  <r>
    <x v="4"/>
    <x v="0"/>
    <x v="236"/>
    <d v="1899-12-30T23:09:00"/>
    <n v="223"/>
    <d v="2022-08-11T00:00:00"/>
    <n v="33"/>
    <n v="8"/>
    <s v="ago"/>
    <d v="2022-08-11T00:00:00"/>
  </r>
  <r>
    <x v="5"/>
    <x v="0"/>
    <x v="236"/>
    <d v="1899-12-30T23:09:00"/>
    <n v="223"/>
    <d v="2022-08-11T00:00:00"/>
    <n v="33"/>
    <n v="8"/>
    <s v="ago"/>
    <d v="2022-08-11T00:00:00"/>
  </r>
  <r>
    <x v="4"/>
    <x v="0"/>
    <x v="382"/>
    <d v="1899-12-30T23:11:00"/>
    <n v="226"/>
    <d v="2022-08-14T00:00:00"/>
    <n v="34"/>
    <n v="8"/>
    <s v="ago"/>
    <d v="2022-08-14T00:00:00"/>
  </r>
  <r>
    <x v="5"/>
    <x v="0"/>
    <x v="382"/>
    <d v="1899-12-30T23:11:00"/>
    <n v="226"/>
    <d v="2022-08-14T00:00:00"/>
    <n v="34"/>
    <n v="8"/>
    <s v="ago"/>
    <d v="2022-08-14T00:00:00"/>
  </r>
  <r>
    <x v="4"/>
    <x v="0"/>
    <x v="383"/>
    <d v="1899-12-30T23:19:00"/>
    <n v="226"/>
    <d v="2022-08-14T00:00:00"/>
    <n v="34"/>
    <n v="8"/>
    <s v="ago"/>
    <d v="2022-08-14T00:00:00"/>
  </r>
  <r>
    <x v="5"/>
    <x v="0"/>
    <x v="383"/>
    <d v="1899-12-30T23:19:00"/>
    <n v="226"/>
    <d v="2022-08-14T00:00:00"/>
    <n v="34"/>
    <n v="8"/>
    <s v="ago"/>
    <d v="2022-08-14T00:00:00"/>
  </r>
  <r>
    <x v="4"/>
    <x v="0"/>
    <x v="384"/>
    <d v="1899-12-30T23:13:00"/>
    <n v="226"/>
    <d v="2022-08-14T00:00:00"/>
    <n v="34"/>
    <n v="8"/>
    <s v="ago"/>
    <d v="2022-08-14T00:00:00"/>
  </r>
  <r>
    <x v="5"/>
    <x v="0"/>
    <x v="384"/>
    <d v="1899-12-30T23:13:00"/>
    <n v="226"/>
    <d v="2022-08-14T00:00:00"/>
    <n v="34"/>
    <n v="8"/>
    <s v="ago"/>
    <d v="2022-08-14T00:00:00"/>
  </r>
  <r>
    <x v="4"/>
    <x v="0"/>
    <x v="385"/>
    <d v="1899-12-30T23:01:00"/>
    <n v="226"/>
    <d v="2022-08-14T00:00:00"/>
    <n v="34"/>
    <n v="8"/>
    <s v="ago"/>
    <d v="2022-08-14T00:00:00"/>
  </r>
  <r>
    <x v="5"/>
    <x v="0"/>
    <x v="385"/>
    <d v="1899-12-30T23:01:00"/>
    <n v="226"/>
    <d v="2022-08-14T00:00:00"/>
    <n v="34"/>
    <n v="8"/>
    <s v="ago"/>
    <d v="2022-08-14T00:00:00"/>
  </r>
  <r>
    <x v="4"/>
    <x v="0"/>
    <x v="386"/>
    <d v="1899-12-30T23:06:00"/>
    <n v="226"/>
    <d v="2022-08-14T00:00:00"/>
    <n v="34"/>
    <n v="8"/>
    <s v="ago"/>
    <d v="2022-08-14T00:00:00"/>
  </r>
  <r>
    <x v="5"/>
    <x v="0"/>
    <x v="386"/>
    <d v="1899-12-30T23:06:00"/>
    <n v="226"/>
    <d v="2022-08-14T00:00:00"/>
    <n v="34"/>
    <n v="8"/>
    <s v="ago"/>
    <d v="2022-08-14T00:00:00"/>
  </r>
  <r>
    <x v="4"/>
    <x v="1"/>
    <x v="387"/>
    <d v="1899-12-30T23:20:00"/>
    <n v="227"/>
    <d v="2022-08-15T00:00:00"/>
    <n v="34"/>
    <n v="8"/>
    <s v="ago"/>
    <d v="2022-08-15T00:00:00"/>
  </r>
  <r>
    <x v="5"/>
    <x v="1"/>
    <x v="387"/>
    <d v="1899-12-30T23:20:00"/>
    <n v="227"/>
    <d v="2022-08-15T00:00:00"/>
    <n v="34"/>
    <n v="8"/>
    <s v="ago"/>
    <d v="2022-08-15T00:00:00"/>
  </r>
  <r>
    <x v="4"/>
    <x v="1"/>
    <x v="388"/>
    <d v="1899-12-30T23:48:00"/>
    <n v="227"/>
    <d v="2022-08-15T00:00:00"/>
    <n v="34"/>
    <n v="8"/>
    <s v="ago"/>
    <d v="2022-08-15T00:00:00"/>
  </r>
  <r>
    <x v="5"/>
    <x v="1"/>
    <x v="388"/>
    <d v="1899-12-30T23:48:00"/>
    <n v="227"/>
    <d v="2022-08-15T00:00:00"/>
    <n v="34"/>
    <n v="8"/>
    <s v="ago"/>
    <d v="2022-08-15T00:00:00"/>
  </r>
  <r>
    <x v="4"/>
    <x v="1"/>
    <x v="389"/>
    <d v="1899-12-30T23:23:00"/>
    <n v="227"/>
    <d v="2022-08-15T00:00:00"/>
    <n v="34"/>
    <n v="8"/>
    <s v="ago"/>
    <d v="2022-08-15T00:00:00"/>
  </r>
  <r>
    <x v="5"/>
    <x v="1"/>
    <x v="389"/>
    <d v="1899-12-30T23:23:00"/>
    <n v="227"/>
    <d v="2022-08-15T00:00:00"/>
    <n v="34"/>
    <n v="8"/>
    <s v="ago"/>
    <d v="2022-08-15T00:00:00"/>
  </r>
  <r>
    <x v="4"/>
    <x v="1"/>
    <x v="390"/>
    <d v="1899-12-30T23:36:00"/>
    <n v="227"/>
    <d v="2022-08-15T00:00:00"/>
    <n v="34"/>
    <n v="8"/>
    <s v="ago"/>
    <d v="2022-08-15T00:00:00"/>
  </r>
  <r>
    <x v="5"/>
    <x v="1"/>
    <x v="390"/>
    <d v="1899-12-30T23:36:00"/>
    <n v="227"/>
    <d v="2022-08-15T00:00:00"/>
    <n v="34"/>
    <n v="8"/>
    <s v="ago"/>
    <d v="2022-08-15T00:00:00"/>
  </r>
  <r>
    <x v="4"/>
    <x v="1"/>
    <x v="391"/>
    <d v="1899-12-30T23:34:00"/>
    <n v="227"/>
    <d v="2022-08-15T00:00:00"/>
    <n v="34"/>
    <n v="8"/>
    <s v="ago"/>
    <d v="2022-08-15T00:00:00"/>
  </r>
  <r>
    <x v="5"/>
    <x v="1"/>
    <x v="391"/>
    <d v="1899-12-30T23:34:00"/>
    <n v="227"/>
    <d v="2022-08-15T00:00:00"/>
    <n v="34"/>
    <n v="8"/>
    <s v="ago"/>
    <d v="2022-08-15T00:00:00"/>
  </r>
  <r>
    <x v="4"/>
    <x v="1"/>
    <x v="352"/>
    <d v="1899-12-30T23:50:00"/>
    <n v="227"/>
    <d v="2022-08-15T00:00:00"/>
    <n v="34"/>
    <n v="8"/>
    <s v="ago"/>
    <d v="2022-08-15T00:00:00"/>
  </r>
  <r>
    <x v="5"/>
    <x v="1"/>
    <x v="352"/>
    <d v="1899-12-30T23:50:00"/>
    <n v="227"/>
    <d v="2022-08-15T00:00:00"/>
    <n v="34"/>
    <n v="8"/>
    <s v="ago"/>
    <d v="2022-08-15T00:00:00"/>
  </r>
  <r>
    <x v="4"/>
    <x v="1"/>
    <x v="392"/>
    <d v="1899-12-30T23:39:00"/>
    <n v="227"/>
    <d v="2022-08-15T00:00:00"/>
    <n v="34"/>
    <n v="8"/>
    <s v="ago"/>
    <d v="2022-08-15T00:00:00"/>
  </r>
  <r>
    <x v="5"/>
    <x v="1"/>
    <x v="392"/>
    <d v="1899-12-30T23:39:00"/>
    <n v="227"/>
    <d v="2022-08-15T00:00:00"/>
    <n v="34"/>
    <n v="8"/>
    <s v="ago"/>
    <d v="2022-08-15T00:00:00"/>
  </r>
  <r>
    <x v="4"/>
    <x v="1"/>
    <x v="393"/>
    <d v="1899-12-30T23:07:00"/>
    <n v="227"/>
    <d v="2022-08-15T00:00:00"/>
    <n v="34"/>
    <n v="8"/>
    <s v="ago"/>
    <d v="2022-08-15T00:00:00"/>
  </r>
  <r>
    <x v="5"/>
    <x v="1"/>
    <x v="393"/>
    <d v="1899-12-30T23:07:00"/>
    <n v="227"/>
    <d v="2022-08-15T00:00:00"/>
    <n v="34"/>
    <n v="8"/>
    <s v="ago"/>
    <d v="2022-08-15T00:00:00"/>
  </r>
  <r>
    <x v="4"/>
    <x v="1"/>
    <x v="394"/>
    <d v="1899-12-30T23:52:00"/>
    <n v="227"/>
    <d v="2022-08-15T00:00:00"/>
    <n v="34"/>
    <n v="8"/>
    <s v="ago"/>
    <d v="2022-08-15T00:00:00"/>
  </r>
  <r>
    <x v="5"/>
    <x v="1"/>
    <x v="394"/>
    <d v="1899-12-30T23:52:00"/>
    <n v="227"/>
    <d v="2022-08-15T00:00:00"/>
    <n v="34"/>
    <n v="8"/>
    <s v="ago"/>
    <d v="2022-08-15T00:00:00"/>
  </r>
  <r>
    <x v="4"/>
    <x v="1"/>
    <x v="15"/>
    <d v="1899-12-30T23:03:00"/>
    <n v="228"/>
    <d v="2022-08-16T00:00:00"/>
    <n v="34"/>
    <n v="8"/>
    <s v="ago"/>
    <d v="2022-08-16T00:00:00"/>
  </r>
  <r>
    <x v="5"/>
    <x v="1"/>
    <x v="15"/>
    <d v="1899-12-30T23:03:00"/>
    <n v="228"/>
    <d v="2022-08-16T00:00:00"/>
    <n v="34"/>
    <n v="8"/>
    <s v="ago"/>
    <d v="2022-08-16T00:00:00"/>
  </r>
  <r>
    <x v="4"/>
    <x v="1"/>
    <x v="395"/>
    <d v="1899-12-30T23:59:00"/>
    <n v="228"/>
    <d v="2022-08-16T00:00:00"/>
    <n v="34"/>
    <n v="8"/>
    <s v="ago"/>
    <d v="2022-08-16T00:00:00"/>
  </r>
  <r>
    <x v="5"/>
    <x v="1"/>
    <x v="395"/>
    <d v="1899-12-30T23:59:00"/>
    <n v="228"/>
    <d v="2022-08-16T00:00:00"/>
    <n v="34"/>
    <n v="8"/>
    <s v="ago"/>
    <d v="2022-08-16T00:00:00"/>
  </r>
  <r>
    <x v="4"/>
    <x v="1"/>
    <x v="212"/>
    <d v="1899-12-30T02:02:00"/>
    <n v="229"/>
    <d v="2022-08-17T00:00:00"/>
    <n v="34"/>
    <n v="8"/>
    <s v="ago"/>
    <d v="2022-08-17T00:00:00"/>
  </r>
  <r>
    <x v="5"/>
    <x v="1"/>
    <x v="212"/>
    <d v="1899-12-30T02:02:00"/>
    <n v="229"/>
    <d v="2022-08-17T00:00:00"/>
    <n v="34"/>
    <n v="8"/>
    <s v="ago"/>
    <d v="2022-08-17T00:00:00"/>
  </r>
  <r>
    <x v="4"/>
    <x v="1"/>
    <x v="383"/>
    <d v="1899-12-30T00:47:00"/>
    <n v="229"/>
    <d v="2022-08-17T00:00:00"/>
    <n v="34"/>
    <n v="8"/>
    <s v="ago"/>
    <d v="2022-08-17T00:00:00"/>
  </r>
  <r>
    <x v="5"/>
    <x v="1"/>
    <x v="383"/>
    <d v="1899-12-30T00:47:00"/>
    <n v="229"/>
    <d v="2022-08-17T00:00:00"/>
    <n v="34"/>
    <n v="8"/>
    <s v="ago"/>
    <d v="2022-08-17T00:00:00"/>
  </r>
  <r>
    <x v="4"/>
    <x v="1"/>
    <x v="396"/>
    <d v="1899-12-30T01:04:00"/>
    <n v="229"/>
    <d v="2022-08-17T00:00:00"/>
    <n v="34"/>
    <n v="8"/>
    <s v="ago"/>
    <d v="2022-08-17T00:00:00"/>
  </r>
  <r>
    <x v="5"/>
    <x v="1"/>
    <x v="396"/>
    <d v="1899-12-30T01:04:00"/>
    <n v="229"/>
    <d v="2022-08-17T00:00:00"/>
    <n v="34"/>
    <n v="8"/>
    <s v="ago"/>
    <d v="2022-08-17T00:00:00"/>
  </r>
  <r>
    <x v="4"/>
    <x v="1"/>
    <x v="394"/>
    <d v="1899-12-30T00:01:00"/>
    <n v="229"/>
    <d v="2022-08-17T00:00:00"/>
    <n v="34"/>
    <n v="8"/>
    <s v="ago"/>
    <d v="2022-08-17T00:00:00"/>
  </r>
  <r>
    <x v="5"/>
    <x v="1"/>
    <x v="394"/>
    <d v="1899-12-30T00:01:00"/>
    <n v="229"/>
    <d v="2022-08-17T00:00:00"/>
    <n v="34"/>
    <n v="8"/>
    <s v="ago"/>
    <d v="2022-08-17T00:00:00"/>
  </r>
  <r>
    <x v="4"/>
    <x v="1"/>
    <x v="397"/>
    <d v="1899-12-30T23:27:00"/>
    <n v="230"/>
    <d v="2022-08-18T00:00:00"/>
    <n v="34"/>
    <n v="8"/>
    <s v="ago"/>
    <d v="2022-08-18T00:00:00"/>
  </r>
  <r>
    <x v="5"/>
    <x v="1"/>
    <x v="397"/>
    <d v="1899-12-30T23:27:00"/>
    <n v="230"/>
    <d v="2022-08-18T00:00:00"/>
    <n v="34"/>
    <n v="8"/>
    <s v="ago"/>
    <d v="2022-08-18T00:00:00"/>
  </r>
  <r>
    <x v="4"/>
    <x v="1"/>
    <x v="383"/>
    <d v="1899-12-30T23:25:00"/>
    <n v="230"/>
    <d v="2022-08-18T00:00:00"/>
    <n v="34"/>
    <n v="8"/>
    <s v="ago"/>
    <d v="2022-08-18T00:00:00"/>
  </r>
  <r>
    <x v="5"/>
    <x v="1"/>
    <x v="383"/>
    <d v="1899-12-30T23:25:00"/>
    <n v="230"/>
    <d v="2022-08-18T00:00:00"/>
    <n v="34"/>
    <n v="8"/>
    <s v="ago"/>
    <d v="2022-08-18T00:00:00"/>
  </r>
  <r>
    <x v="4"/>
    <x v="1"/>
    <x v="398"/>
    <d v="1899-12-30T23:01:00"/>
    <n v="230"/>
    <d v="2022-08-18T00:00:00"/>
    <n v="34"/>
    <n v="8"/>
    <s v="ago"/>
    <d v="2022-08-18T00:00:00"/>
  </r>
  <r>
    <x v="5"/>
    <x v="1"/>
    <x v="398"/>
    <d v="1899-12-30T23:01:00"/>
    <n v="230"/>
    <d v="2022-08-18T00:00:00"/>
    <n v="34"/>
    <n v="8"/>
    <s v="ago"/>
    <d v="2022-08-18T00:00:00"/>
  </r>
  <r>
    <x v="4"/>
    <x v="1"/>
    <x v="399"/>
    <d v="1899-12-30T23:29:00"/>
    <n v="230"/>
    <d v="2022-08-18T00:00:00"/>
    <n v="34"/>
    <n v="8"/>
    <s v="ago"/>
    <d v="2022-08-18T00:00:00"/>
  </r>
  <r>
    <x v="5"/>
    <x v="1"/>
    <x v="399"/>
    <d v="1899-12-30T23:29:00"/>
    <n v="230"/>
    <d v="2022-08-18T00:00:00"/>
    <n v="34"/>
    <n v="8"/>
    <s v="ago"/>
    <d v="2022-08-18T00:00:00"/>
  </r>
  <r>
    <x v="4"/>
    <x v="1"/>
    <x v="400"/>
    <d v="1899-12-30T23:08:00"/>
    <n v="230"/>
    <d v="2022-08-18T00:00:00"/>
    <n v="34"/>
    <n v="8"/>
    <s v="ago"/>
    <d v="2022-08-18T00:00:00"/>
  </r>
  <r>
    <x v="5"/>
    <x v="1"/>
    <x v="400"/>
    <d v="1899-12-30T23:08:00"/>
    <n v="230"/>
    <d v="2022-08-18T00:00:00"/>
    <n v="34"/>
    <n v="8"/>
    <s v="ago"/>
    <d v="2022-08-18T00:00:00"/>
  </r>
  <r>
    <x v="4"/>
    <x v="1"/>
    <x v="15"/>
    <d v="1899-12-30T23:11:00"/>
    <n v="230"/>
    <d v="2022-08-18T00:00:00"/>
    <n v="34"/>
    <n v="8"/>
    <s v="ago"/>
    <d v="2022-08-18T00:00:00"/>
  </r>
  <r>
    <x v="5"/>
    <x v="1"/>
    <x v="15"/>
    <d v="1899-12-30T23:11:00"/>
    <n v="230"/>
    <d v="2022-08-18T00:00:00"/>
    <n v="34"/>
    <n v="8"/>
    <s v="ago"/>
    <d v="2022-08-18T00:00:00"/>
  </r>
  <r>
    <x v="4"/>
    <x v="1"/>
    <x v="394"/>
    <d v="1899-12-30T23:36:00"/>
    <n v="230"/>
    <d v="2022-08-18T00:00:00"/>
    <n v="34"/>
    <n v="8"/>
    <s v="ago"/>
    <d v="2022-08-18T00:00:00"/>
  </r>
  <r>
    <x v="5"/>
    <x v="1"/>
    <x v="394"/>
    <d v="1899-12-30T23:36:00"/>
    <n v="230"/>
    <d v="2022-08-18T00:00:00"/>
    <n v="34"/>
    <n v="8"/>
    <s v="ago"/>
    <d v="2022-08-18T00:00:00"/>
  </r>
  <r>
    <x v="4"/>
    <x v="1"/>
    <x v="401"/>
    <d v="1899-12-30T23:23:00"/>
    <n v="230"/>
    <d v="2022-08-18T00:00:00"/>
    <n v="34"/>
    <n v="8"/>
    <s v="ago"/>
    <d v="2022-08-18T00:00:00"/>
  </r>
  <r>
    <x v="5"/>
    <x v="1"/>
    <x v="401"/>
    <d v="1899-12-30T23:23:00"/>
    <n v="230"/>
    <d v="2022-08-18T00:00:00"/>
    <n v="34"/>
    <n v="8"/>
    <s v="ago"/>
    <d v="2022-08-18T00:00:00"/>
  </r>
  <r>
    <x v="4"/>
    <x v="0"/>
    <x v="397"/>
    <d v="1899-12-30T23:09:00"/>
    <n v="237"/>
    <d v="2022-08-25T00:00:00"/>
    <n v="35"/>
    <n v="8"/>
    <s v="ago"/>
    <d v="2022-08-25T00:00:00"/>
  </r>
  <r>
    <x v="5"/>
    <x v="0"/>
    <x v="397"/>
    <d v="1899-12-30T23:09:00"/>
    <n v="237"/>
    <d v="2022-08-25T00:00:00"/>
    <n v="35"/>
    <n v="8"/>
    <s v="ago"/>
    <d v="2022-08-25T00:00:00"/>
  </r>
  <r>
    <x v="4"/>
    <x v="0"/>
    <x v="402"/>
    <d v="1899-12-30T23:15:00"/>
    <n v="237"/>
    <d v="2022-08-25T00:00:00"/>
    <n v="35"/>
    <n v="8"/>
    <s v="ago"/>
    <d v="2022-08-25T00:00:00"/>
  </r>
  <r>
    <x v="5"/>
    <x v="0"/>
    <x v="402"/>
    <d v="1899-12-30T23:15:00"/>
    <n v="237"/>
    <d v="2022-08-25T00:00:00"/>
    <n v="35"/>
    <n v="8"/>
    <s v="ago"/>
    <d v="2022-08-25T00:00:00"/>
  </r>
  <r>
    <x v="4"/>
    <x v="0"/>
    <x v="399"/>
    <d v="1899-12-30T23:13:00"/>
    <n v="237"/>
    <d v="2022-08-25T00:00:00"/>
    <n v="35"/>
    <n v="8"/>
    <s v="ago"/>
    <d v="2022-08-25T00:00:00"/>
  </r>
  <r>
    <x v="5"/>
    <x v="0"/>
    <x v="399"/>
    <d v="1899-12-30T23:13:00"/>
    <n v="237"/>
    <d v="2022-08-25T00:00:00"/>
    <n v="35"/>
    <n v="8"/>
    <s v="ago"/>
    <d v="2022-08-25T00:00:00"/>
  </r>
  <r>
    <x v="4"/>
    <x v="0"/>
    <x v="395"/>
    <d v="1899-12-30T23:02:00"/>
    <n v="237"/>
    <d v="2022-08-25T00:00:00"/>
    <n v="35"/>
    <n v="8"/>
    <s v="ago"/>
    <d v="2022-08-25T00:00:00"/>
  </r>
  <r>
    <x v="5"/>
    <x v="0"/>
    <x v="395"/>
    <d v="1899-12-30T23:02:00"/>
    <n v="237"/>
    <d v="2022-08-25T00:00:00"/>
    <n v="35"/>
    <n v="8"/>
    <s v="ago"/>
    <d v="2022-08-25T00:00:00"/>
  </r>
  <r>
    <x v="4"/>
    <x v="0"/>
    <x v="401"/>
    <d v="1899-12-30T23:11:00"/>
    <n v="237"/>
    <d v="2022-08-25T00:00:00"/>
    <n v="35"/>
    <n v="8"/>
    <s v="ago"/>
    <d v="2022-08-25T00:00:00"/>
  </r>
  <r>
    <x v="5"/>
    <x v="0"/>
    <x v="401"/>
    <d v="1899-12-30T23:11:00"/>
    <n v="237"/>
    <d v="2022-08-25T00:00:00"/>
    <n v="35"/>
    <n v="8"/>
    <s v="ago"/>
    <d v="2022-08-25T00:00:00"/>
  </r>
  <r>
    <x v="4"/>
    <x v="0"/>
    <x v="50"/>
    <d v="1899-12-30T23:07:00"/>
    <n v="239"/>
    <d v="2022-08-27T00:00:00"/>
    <n v="35"/>
    <n v="8"/>
    <s v="ago"/>
    <d v="2022-08-27T00:00:00"/>
  </r>
  <r>
    <x v="5"/>
    <x v="0"/>
    <x v="50"/>
    <d v="1899-12-30T23:07:00"/>
    <n v="239"/>
    <d v="2022-08-27T00:00:00"/>
    <n v="35"/>
    <n v="8"/>
    <s v="ago"/>
    <d v="2022-08-27T00:00:00"/>
  </r>
  <r>
    <x v="4"/>
    <x v="0"/>
    <x v="403"/>
    <d v="1899-12-30T23:18:00"/>
    <n v="239"/>
    <d v="2022-08-27T00:00:00"/>
    <n v="35"/>
    <n v="8"/>
    <s v="ago"/>
    <d v="2022-08-27T00:00:00"/>
  </r>
  <r>
    <x v="5"/>
    <x v="0"/>
    <x v="403"/>
    <d v="1899-12-30T23:18:00"/>
    <n v="239"/>
    <d v="2022-08-27T00:00:00"/>
    <n v="35"/>
    <n v="8"/>
    <s v="ago"/>
    <d v="2022-08-27T00:00:00"/>
  </r>
  <r>
    <x v="4"/>
    <x v="0"/>
    <x v="18"/>
    <d v="1899-12-30T23:11:00"/>
    <n v="239"/>
    <d v="2022-08-27T00:00:00"/>
    <n v="35"/>
    <n v="8"/>
    <s v="ago"/>
    <d v="2022-08-27T00:00:00"/>
  </r>
  <r>
    <x v="5"/>
    <x v="0"/>
    <x v="18"/>
    <d v="1899-12-30T23:11:00"/>
    <n v="239"/>
    <d v="2022-08-27T00:00:00"/>
    <n v="35"/>
    <n v="8"/>
    <s v="ago"/>
    <d v="2022-08-27T00:00:00"/>
  </r>
  <r>
    <x v="4"/>
    <x v="0"/>
    <x v="404"/>
    <d v="1899-12-30T23:09:00"/>
    <n v="239"/>
    <d v="2022-08-27T00:00:00"/>
    <n v="35"/>
    <n v="8"/>
    <s v="ago"/>
    <d v="2022-08-27T00:00:00"/>
  </r>
  <r>
    <x v="5"/>
    <x v="0"/>
    <x v="404"/>
    <d v="1899-12-30T23:09:00"/>
    <n v="239"/>
    <d v="2022-08-27T00:00:00"/>
    <n v="35"/>
    <n v="8"/>
    <s v="ago"/>
    <d v="2022-08-27T00:00:00"/>
  </r>
  <r>
    <x v="4"/>
    <x v="0"/>
    <x v="384"/>
    <d v="1899-12-30T23:56:00"/>
    <n v="240"/>
    <d v="2022-08-28T00:00:00"/>
    <n v="36"/>
    <n v="8"/>
    <s v="ago"/>
    <d v="2022-08-28T00:00:00"/>
  </r>
  <r>
    <x v="5"/>
    <x v="0"/>
    <x v="384"/>
    <d v="1899-12-30T23:56:00"/>
    <n v="240"/>
    <d v="2022-08-28T00:00:00"/>
    <n v="36"/>
    <n v="8"/>
    <s v="ago"/>
    <d v="2022-08-28T00:00:00"/>
  </r>
  <r>
    <x v="4"/>
    <x v="0"/>
    <x v="405"/>
    <d v="1899-12-30T23:10:00"/>
    <n v="240"/>
    <d v="2022-08-28T00:00:00"/>
    <n v="36"/>
    <n v="8"/>
    <s v="ago"/>
    <d v="2022-08-28T00:00:00"/>
  </r>
  <r>
    <x v="5"/>
    <x v="0"/>
    <x v="405"/>
    <d v="1899-12-30T23:10:00"/>
    <n v="240"/>
    <d v="2022-08-28T00:00:00"/>
    <n v="36"/>
    <n v="8"/>
    <s v="ago"/>
    <d v="2022-08-28T00:00:00"/>
  </r>
  <r>
    <x v="4"/>
    <x v="0"/>
    <x v="352"/>
    <d v="1899-12-30T23:13:00"/>
    <n v="240"/>
    <d v="2022-08-28T00:00:00"/>
    <n v="36"/>
    <n v="8"/>
    <s v="ago"/>
    <d v="2022-08-28T00:00:00"/>
  </r>
  <r>
    <x v="5"/>
    <x v="0"/>
    <x v="352"/>
    <d v="1899-12-30T23:13:00"/>
    <n v="240"/>
    <d v="2022-08-28T00:00:00"/>
    <n v="36"/>
    <n v="8"/>
    <s v="ago"/>
    <d v="2022-08-28T00:00:00"/>
  </r>
  <r>
    <x v="4"/>
    <x v="0"/>
    <x v="385"/>
    <d v="1899-12-30T23:07:00"/>
    <n v="240"/>
    <d v="2022-08-28T00:00:00"/>
    <n v="36"/>
    <n v="8"/>
    <s v="ago"/>
    <d v="2022-08-28T00:00:00"/>
  </r>
  <r>
    <x v="5"/>
    <x v="0"/>
    <x v="385"/>
    <d v="1899-12-30T23:07:00"/>
    <n v="240"/>
    <d v="2022-08-28T00:00:00"/>
    <n v="36"/>
    <n v="8"/>
    <s v="ago"/>
    <d v="2022-08-28T00:00:00"/>
  </r>
  <r>
    <x v="4"/>
    <x v="0"/>
    <x v="395"/>
    <d v="1899-12-30T23:03:00"/>
    <n v="240"/>
    <d v="2022-08-28T00:00:00"/>
    <n v="36"/>
    <n v="8"/>
    <s v="ago"/>
    <d v="2022-08-28T00:00:00"/>
  </r>
  <r>
    <x v="5"/>
    <x v="0"/>
    <x v="395"/>
    <d v="1899-12-30T23:03:00"/>
    <n v="240"/>
    <d v="2022-08-28T00:00:00"/>
    <n v="36"/>
    <n v="8"/>
    <s v="ago"/>
    <d v="2022-08-28T00:00:00"/>
  </r>
  <r>
    <x v="4"/>
    <x v="1"/>
    <x v="375"/>
    <d v="1899-12-30T23:44:00"/>
    <n v="243"/>
    <d v="2022-08-31T00:00:00"/>
    <n v="36"/>
    <n v="8"/>
    <s v="ago"/>
    <d v="2022-08-31T00:00:00"/>
  </r>
  <r>
    <x v="5"/>
    <x v="1"/>
    <x v="375"/>
    <d v="1899-12-30T23:44:00"/>
    <n v="243"/>
    <d v="2022-08-31T00:00:00"/>
    <n v="36"/>
    <n v="8"/>
    <s v="ago"/>
    <d v="2022-08-31T00:00:00"/>
  </r>
  <r>
    <x v="4"/>
    <x v="1"/>
    <x v="406"/>
    <d v="1899-12-30T23:36:00"/>
    <n v="243"/>
    <d v="2022-08-31T00:00:00"/>
    <n v="36"/>
    <n v="8"/>
    <s v="ago"/>
    <d v="2022-08-31T00:00:00"/>
  </r>
  <r>
    <x v="5"/>
    <x v="1"/>
    <x v="406"/>
    <d v="1899-12-30T23:36:00"/>
    <n v="243"/>
    <d v="2022-08-31T00:00:00"/>
    <n v="36"/>
    <n v="8"/>
    <s v="ago"/>
    <d v="2022-08-31T00:00:00"/>
  </r>
  <r>
    <x v="4"/>
    <x v="1"/>
    <x v="33"/>
    <d v="1899-12-30T23:15:00"/>
    <n v="243"/>
    <d v="2022-08-31T00:00:00"/>
    <n v="36"/>
    <n v="8"/>
    <s v="ago"/>
    <d v="2022-08-31T00:00:00"/>
  </r>
  <r>
    <x v="5"/>
    <x v="1"/>
    <x v="33"/>
    <d v="1899-12-30T23:15:00"/>
    <n v="243"/>
    <d v="2022-08-31T00:00:00"/>
    <n v="36"/>
    <n v="8"/>
    <s v="ago"/>
    <d v="2022-08-31T00:00:00"/>
  </r>
  <r>
    <x v="4"/>
    <x v="1"/>
    <x v="230"/>
    <d v="1899-12-30T23:03:00"/>
    <n v="243"/>
    <d v="2022-08-31T00:00:00"/>
    <n v="36"/>
    <n v="8"/>
    <s v="ago"/>
    <d v="2022-08-31T00:00:00"/>
  </r>
  <r>
    <x v="5"/>
    <x v="1"/>
    <x v="230"/>
    <d v="1899-12-30T23:03:00"/>
    <n v="243"/>
    <d v="2022-08-31T00:00:00"/>
    <n v="36"/>
    <n v="8"/>
    <s v="ago"/>
    <d v="2022-08-31T00:00:00"/>
  </r>
  <r>
    <x v="4"/>
    <x v="1"/>
    <x v="35"/>
    <d v="1899-12-30T23:08:00"/>
    <n v="243"/>
    <d v="2022-08-31T00:00:00"/>
    <n v="36"/>
    <n v="8"/>
    <s v="ago"/>
    <d v="2022-08-31T00:00:00"/>
  </r>
  <r>
    <x v="5"/>
    <x v="1"/>
    <x v="35"/>
    <d v="1899-12-30T23:08:00"/>
    <n v="243"/>
    <d v="2022-08-31T00:00:00"/>
    <n v="36"/>
    <n v="8"/>
    <s v="ago"/>
    <d v="2022-08-31T00:00:00"/>
  </r>
  <r>
    <x v="4"/>
    <x v="1"/>
    <x v="354"/>
    <d v="1899-12-30T02:26:00"/>
    <n v="244"/>
    <d v="2022-09-01T00:00:00"/>
    <n v="36"/>
    <n v="9"/>
    <s v="set"/>
    <d v="2022-09-01T00:00:00"/>
  </r>
  <r>
    <x v="5"/>
    <x v="1"/>
    <x v="354"/>
    <d v="1899-12-30T02:26:00"/>
    <n v="244"/>
    <d v="2022-09-01T00:00:00"/>
    <n v="36"/>
    <n v="9"/>
    <s v="set"/>
    <d v="2022-09-01T00:00:00"/>
  </r>
  <r>
    <x v="4"/>
    <x v="0"/>
    <x v="407"/>
    <d v="1899-12-30T23:10:00"/>
    <n v="245"/>
    <d v="2022-09-02T00:00:00"/>
    <n v="36"/>
    <n v="9"/>
    <s v="set"/>
    <d v="2022-09-02T00:00:00"/>
  </r>
  <r>
    <x v="5"/>
    <x v="0"/>
    <x v="407"/>
    <d v="1899-12-30T23:10:00"/>
    <n v="245"/>
    <d v="2022-09-02T00:00:00"/>
    <n v="36"/>
    <n v="9"/>
    <s v="set"/>
    <d v="2022-09-02T00:00:00"/>
  </r>
  <r>
    <x v="4"/>
    <x v="0"/>
    <x v="408"/>
    <d v="1899-12-30T23:04:00"/>
    <n v="245"/>
    <d v="2022-09-02T00:00:00"/>
    <n v="36"/>
    <n v="9"/>
    <s v="set"/>
    <d v="2022-09-02T00:00:00"/>
  </r>
  <r>
    <x v="5"/>
    <x v="0"/>
    <x v="408"/>
    <d v="1899-12-30T23:04:00"/>
    <n v="245"/>
    <d v="2022-09-02T00:00:00"/>
    <n v="36"/>
    <n v="9"/>
    <s v="set"/>
    <d v="2022-09-02T00:00:00"/>
  </r>
  <r>
    <x v="4"/>
    <x v="0"/>
    <x v="102"/>
    <d v="1899-12-30T23:19:00"/>
    <n v="245"/>
    <d v="2022-09-02T00:00:00"/>
    <n v="36"/>
    <n v="9"/>
    <s v="set"/>
    <d v="2022-09-02T00:00:00"/>
  </r>
  <r>
    <x v="5"/>
    <x v="0"/>
    <x v="102"/>
    <d v="1899-12-30T23:19:00"/>
    <n v="245"/>
    <d v="2022-09-02T00:00:00"/>
    <n v="36"/>
    <n v="9"/>
    <s v="set"/>
    <d v="2022-09-02T00:00:00"/>
  </r>
  <r>
    <x v="4"/>
    <x v="0"/>
    <x v="381"/>
    <d v="1899-12-30T23:07:00"/>
    <n v="246"/>
    <d v="2022-09-03T00:00:00"/>
    <n v="36"/>
    <n v="9"/>
    <s v="set"/>
    <d v="2022-09-03T00:00:00"/>
  </r>
  <r>
    <x v="5"/>
    <x v="0"/>
    <x v="381"/>
    <d v="1899-12-30T23:07:00"/>
    <n v="246"/>
    <d v="2022-09-03T00:00:00"/>
    <n v="36"/>
    <n v="9"/>
    <s v="set"/>
    <d v="2022-09-03T00:00:00"/>
  </r>
  <r>
    <x v="4"/>
    <x v="0"/>
    <x v="335"/>
    <d v="1899-12-30T23:17:00"/>
    <n v="247"/>
    <d v="2022-09-04T00:00:00"/>
    <n v="37"/>
    <n v="9"/>
    <s v="set"/>
    <d v="2022-09-04T00:00:00"/>
  </r>
  <r>
    <x v="5"/>
    <x v="0"/>
    <x v="335"/>
    <d v="1899-12-30T23:17:00"/>
    <n v="247"/>
    <d v="2022-09-04T00:00:00"/>
    <n v="37"/>
    <n v="9"/>
    <s v="set"/>
    <d v="2022-09-04T00:00:00"/>
  </r>
  <r>
    <x v="4"/>
    <x v="0"/>
    <x v="35"/>
    <d v="1899-12-30T23:22:00"/>
    <n v="247"/>
    <d v="2022-09-04T00:00:00"/>
    <n v="37"/>
    <n v="9"/>
    <s v="set"/>
    <d v="2022-09-04T00:00:00"/>
  </r>
  <r>
    <x v="5"/>
    <x v="0"/>
    <x v="35"/>
    <d v="1899-12-30T23:22:00"/>
    <n v="247"/>
    <d v="2022-09-04T00:00:00"/>
    <n v="37"/>
    <n v="9"/>
    <s v="set"/>
    <d v="2022-09-04T00:00:00"/>
  </r>
  <r>
    <x v="4"/>
    <x v="0"/>
    <x v="350"/>
    <d v="1899-12-30T23:14:00"/>
    <n v="247"/>
    <d v="2022-09-04T00:00:00"/>
    <n v="37"/>
    <n v="9"/>
    <s v="set"/>
    <d v="2022-09-04T00:00:00"/>
  </r>
  <r>
    <x v="5"/>
    <x v="0"/>
    <x v="350"/>
    <d v="1899-12-30T23:14:00"/>
    <n v="247"/>
    <d v="2022-09-04T00:00:00"/>
    <n v="37"/>
    <n v="9"/>
    <s v="set"/>
    <d v="2022-09-04T00:00:00"/>
  </r>
  <r>
    <x v="4"/>
    <x v="0"/>
    <x v="409"/>
    <d v="1899-12-30T23:24:00"/>
    <n v="247"/>
    <d v="2022-09-04T00:00:00"/>
    <n v="37"/>
    <n v="9"/>
    <s v="set"/>
    <d v="2022-09-04T00:00:00"/>
  </r>
  <r>
    <x v="5"/>
    <x v="0"/>
    <x v="409"/>
    <d v="1899-12-30T23:24:00"/>
    <n v="247"/>
    <d v="2022-09-04T00:00:00"/>
    <n v="37"/>
    <n v="9"/>
    <s v="set"/>
    <d v="2022-09-04T00:00:00"/>
  </r>
  <r>
    <x v="4"/>
    <x v="0"/>
    <x v="102"/>
    <d v="1899-12-30T23:11:00"/>
    <n v="247"/>
    <d v="2022-09-04T00:00:00"/>
    <n v="37"/>
    <n v="9"/>
    <s v="set"/>
    <d v="2022-09-04T00:00:00"/>
  </r>
  <r>
    <x v="5"/>
    <x v="0"/>
    <x v="102"/>
    <d v="1899-12-30T23:11:00"/>
    <n v="247"/>
    <d v="2022-09-04T00:00:00"/>
    <n v="37"/>
    <n v="9"/>
    <s v="set"/>
    <d v="2022-09-04T00:00:00"/>
  </r>
  <r>
    <x v="4"/>
    <x v="0"/>
    <x v="344"/>
    <d v="1899-12-30T23:13:00"/>
    <n v="247"/>
    <d v="2022-09-04T00:00:00"/>
    <n v="37"/>
    <n v="9"/>
    <s v="set"/>
    <d v="2022-09-04T00:00:00"/>
  </r>
  <r>
    <x v="5"/>
    <x v="0"/>
    <x v="344"/>
    <d v="1899-12-30T23:13:00"/>
    <n v="247"/>
    <d v="2022-09-04T00:00:00"/>
    <n v="37"/>
    <n v="9"/>
    <s v="set"/>
    <d v="2022-09-04T00:00:00"/>
  </r>
  <r>
    <x v="4"/>
    <x v="0"/>
    <x v="33"/>
    <d v="1899-12-30T23:24:00"/>
    <n v="248"/>
    <d v="2022-09-05T00:00:00"/>
    <n v="37"/>
    <n v="9"/>
    <s v="set"/>
    <d v="2022-09-05T00:00:00"/>
  </r>
  <r>
    <x v="5"/>
    <x v="0"/>
    <x v="33"/>
    <d v="1899-12-30T23:24:00"/>
    <n v="248"/>
    <d v="2022-09-05T00:00:00"/>
    <n v="37"/>
    <n v="9"/>
    <s v="set"/>
    <d v="2022-09-05T00:00:00"/>
  </r>
  <r>
    <x v="4"/>
    <x v="0"/>
    <x v="102"/>
    <d v="1899-12-30T23:22:00"/>
    <n v="248"/>
    <d v="2022-09-05T00:00:00"/>
    <n v="37"/>
    <n v="9"/>
    <s v="set"/>
    <d v="2022-09-05T00:00:00"/>
  </r>
  <r>
    <x v="5"/>
    <x v="0"/>
    <x v="102"/>
    <d v="1899-12-30T23:22:00"/>
    <n v="248"/>
    <d v="2022-09-05T00:00:00"/>
    <n v="37"/>
    <n v="9"/>
    <s v="set"/>
    <d v="2022-09-05T00:00:00"/>
  </r>
  <r>
    <x v="4"/>
    <x v="0"/>
    <x v="354"/>
    <d v="1899-12-30T23:09:00"/>
    <n v="251"/>
    <d v="2022-09-08T00:00:00"/>
    <n v="37"/>
    <n v="9"/>
    <s v="set"/>
    <d v="2022-09-08T00:00:00"/>
  </r>
  <r>
    <x v="5"/>
    <x v="0"/>
    <x v="354"/>
    <d v="1899-12-30T23:09:00"/>
    <n v="251"/>
    <d v="2022-09-08T00:00:00"/>
    <n v="37"/>
    <n v="9"/>
    <s v="set"/>
    <d v="2022-09-08T00:00:00"/>
  </r>
  <r>
    <x v="4"/>
    <x v="0"/>
    <x v="18"/>
    <d v="1899-12-30T23:11:00"/>
    <n v="251"/>
    <d v="2022-09-08T00:00:00"/>
    <n v="37"/>
    <n v="9"/>
    <s v="set"/>
    <d v="2022-09-08T00:00:00"/>
  </r>
  <r>
    <x v="5"/>
    <x v="0"/>
    <x v="18"/>
    <d v="1899-12-30T23:11:00"/>
    <n v="251"/>
    <d v="2022-09-08T00:00:00"/>
    <n v="37"/>
    <n v="9"/>
    <s v="set"/>
    <d v="2022-09-08T00:00:00"/>
  </r>
  <r>
    <x v="4"/>
    <x v="0"/>
    <x v="15"/>
    <d v="1899-12-30T23:17:00"/>
    <n v="251"/>
    <d v="2022-09-08T00:00:00"/>
    <n v="37"/>
    <n v="9"/>
    <s v="set"/>
    <d v="2022-09-08T00:00:00"/>
  </r>
  <r>
    <x v="5"/>
    <x v="0"/>
    <x v="15"/>
    <d v="1899-12-30T23:17:00"/>
    <n v="251"/>
    <d v="2022-09-08T00:00:00"/>
    <n v="37"/>
    <n v="9"/>
    <s v="set"/>
    <d v="2022-09-08T00:00:00"/>
  </r>
  <r>
    <x v="4"/>
    <x v="0"/>
    <x v="77"/>
    <d v="1899-12-30T23:02:00"/>
    <n v="251"/>
    <d v="2022-09-08T00:00:00"/>
    <n v="37"/>
    <n v="9"/>
    <s v="set"/>
    <d v="2022-09-08T00:00:00"/>
  </r>
  <r>
    <x v="5"/>
    <x v="0"/>
    <x v="77"/>
    <d v="1899-12-30T23:02:00"/>
    <n v="251"/>
    <d v="2022-09-08T00:00:00"/>
    <n v="37"/>
    <n v="9"/>
    <s v="set"/>
    <d v="2022-09-08T00:00:00"/>
  </r>
  <r>
    <x v="4"/>
    <x v="0"/>
    <x v="410"/>
    <d v="1899-12-30T23:15:00"/>
    <n v="251"/>
    <d v="2022-09-08T00:00:00"/>
    <n v="37"/>
    <n v="9"/>
    <s v="set"/>
    <d v="2022-09-08T00:00:00"/>
  </r>
  <r>
    <x v="5"/>
    <x v="0"/>
    <x v="410"/>
    <d v="1899-12-30T23:15:00"/>
    <n v="251"/>
    <d v="2022-09-08T00:00:00"/>
    <n v="37"/>
    <n v="9"/>
    <s v="set"/>
    <d v="2022-09-08T00:00:00"/>
  </r>
  <r>
    <x v="4"/>
    <x v="1"/>
    <x v="411"/>
    <d v="1899-12-30T01:09:00"/>
    <n v="252"/>
    <d v="2022-09-09T00:00:00"/>
    <n v="37"/>
    <n v="9"/>
    <s v="set"/>
    <d v="2022-09-09T00:00:00"/>
  </r>
  <r>
    <x v="5"/>
    <x v="1"/>
    <x v="411"/>
    <d v="1899-12-30T01:09:00"/>
    <n v="252"/>
    <d v="2022-09-09T00:00:00"/>
    <n v="37"/>
    <n v="9"/>
    <s v="set"/>
    <d v="2022-09-09T00:00:00"/>
  </r>
  <r>
    <x v="4"/>
    <x v="0"/>
    <x v="33"/>
    <d v="1899-12-30T23:05:00"/>
    <n v="253"/>
    <d v="2022-09-10T00:00:00"/>
    <n v="37"/>
    <n v="9"/>
    <s v="set"/>
    <d v="2022-09-10T00:00:00"/>
  </r>
  <r>
    <x v="5"/>
    <x v="0"/>
    <x v="33"/>
    <d v="1899-12-30T23:05:00"/>
    <n v="253"/>
    <d v="2022-09-10T00:00:00"/>
    <n v="37"/>
    <n v="9"/>
    <s v="set"/>
    <d v="2022-09-10T00:00:00"/>
  </r>
  <r>
    <x v="4"/>
    <x v="0"/>
    <x v="18"/>
    <d v="1899-12-30T23:03:00"/>
    <n v="253"/>
    <d v="2022-09-10T00:00:00"/>
    <n v="37"/>
    <n v="9"/>
    <s v="set"/>
    <d v="2022-09-10T00:00:00"/>
  </r>
  <r>
    <x v="5"/>
    <x v="0"/>
    <x v="18"/>
    <d v="1899-12-30T23:03:00"/>
    <n v="253"/>
    <d v="2022-09-10T00:00:00"/>
    <n v="37"/>
    <n v="9"/>
    <s v="set"/>
    <d v="2022-09-10T00:00:00"/>
  </r>
  <r>
    <x v="4"/>
    <x v="0"/>
    <x v="350"/>
    <d v="1899-12-30T23:10:00"/>
    <n v="254"/>
    <d v="2022-09-11T00:00:00"/>
    <n v="38"/>
    <n v="9"/>
    <s v="set"/>
    <d v="2022-09-11T00:00:00"/>
  </r>
  <r>
    <x v="5"/>
    <x v="0"/>
    <x v="350"/>
    <d v="1899-12-30T23:10:00"/>
    <n v="254"/>
    <d v="2022-09-11T00:00:00"/>
    <n v="38"/>
    <n v="9"/>
    <s v="set"/>
    <d v="2022-09-11T00:00:00"/>
  </r>
  <r>
    <x v="4"/>
    <x v="0"/>
    <x v="50"/>
    <d v="1899-12-30T23:01:00"/>
    <n v="257"/>
    <d v="2022-09-14T00:00:00"/>
    <n v="38"/>
    <n v="9"/>
    <s v="set"/>
    <d v="2022-09-14T00:00:00"/>
  </r>
  <r>
    <x v="5"/>
    <x v="0"/>
    <x v="50"/>
    <d v="1899-12-30T23:01:00"/>
    <n v="257"/>
    <d v="2022-09-14T00:00:00"/>
    <n v="38"/>
    <n v="9"/>
    <s v="set"/>
    <d v="2022-09-14T00:00:00"/>
  </r>
  <r>
    <x v="4"/>
    <x v="0"/>
    <x v="167"/>
    <d v="1899-12-30T23:05:00"/>
    <n v="257"/>
    <d v="2022-09-14T00:00:00"/>
    <n v="38"/>
    <n v="9"/>
    <s v="set"/>
    <d v="2022-09-14T00:00:00"/>
  </r>
  <r>
    <x v="5"/>
    <x v="0"/>
    <x v="167"/>
    <d v="1899-12-30T23:05:00"/>
    <n v="257"/>
    <d v="2022-09-14T00:00:00"/>
    <n v="38"/>
    <n v="9"/>
    <s v="set"/>
    <d v="2022-09-14T00:00:00"/>
  </r>
  <r>
    <x v="4"/>
    <x v="0"/>
    <x v="15"/>
    <d v="1899-12-30T23:11:00"/>
    <n v="257"/>
    <d v="2022-09-14T00:00:00"/>
    <n v="38"/>
    <n v="9"/>
    <s v="set"/>
    <d v="2022-09-14T00:00:00"/>
  </r>
  <r>
    <x v="5"/>
    <x v="0"/>
    <x v="15"/>
    <d v="1899-12-30T23:11:00"/>
    <n v="257"/>
    <d v="2022-09-14T00:00:00"/>
    <n v="38"/>
    <n v="9"/>
    <s v="set"/>
    <d v="2022-09-14T00:00:00"/>
  </r>
  <r>
    <x v="4"/>
    <x v="0"/>
    <x v="242"/>
    <d v="1899-12-30T23:01:00"/>
    <n v="258"/>
    <d v="2022-09-15T00:00:00"/>
    <n v="38"/>
    <n v="9"/>
    <s v="set"/>
    <d v="2022-09-15T00:00:00"/>
  </r>
  <r>
    <x v="5"/>
    <x v="0"/>
    <x v="242"/>
    <d v="1899-12-30T23:01:00"/>
    <n v="258"/>
    <d v="2022-09-15T00:00:00"/>
    <n v="38"/>
    <n v="9"/>
    <s v="set"/>
    <d v="2022-09-15T00:00:00"/>
  </r>
  <r>
    <x v="4"/>
    <x v="0"/>
    <x v="236"/>
    <d v="1899-12-30T23:08:00"/>
    <n v="258"/>
    <d v="2022-09-15T00:00:00"/>
    <n v="38"/>
    <n v="9"/>
    <s v="set"/>
    <d v="2022-09-15T00:00:00"/>
  </r>
  <r>
    <x v="5"/>
    <x v="0"/>
    <x v="236"/>
    <d v="1899-12-30T23:08:00"/>
    <n v="258"/>
    <d v="2022-09-15T00:00:00"/>
    <n v="38"/>
    <n v="9"/>
    <s v="set"/>
    <d v="2022-09-15T00:00:00"/>
  </r>
  <r>
    <x v="4"/>
    <x v="0"/>
    <x v="410"/>
    <d v="1899-12-30T23:18:00"/>
    <n v="258"/>
    <d v="2022-09-15T00:00:00"/>
    <n v="38"/>
    <n v="9"/>
    <s v="set"/>
    <d v="2022-09-15T00:00:00"/>
  </r>
  <r>
    <x v="5"/>
    <x v="0"/>
    <x v="410"/>
    <d v="1899-12-30T23:18:00"/>
    <n v="258"/>
    <d v="2022-09-15T00:00:00"/>
    <n v="38"/>
    <n v="9"/>
    <s v="set"/>
    <d v="2022-09-15T00:00:00"/>
  </r>
  <r>
    <x v="4"/>
    <x v="0"/>
    <x v="344"/>
    <d v="1899-12-30T23:05:00"/>
    <n v="258"/>
    <d v="2022-09-15T00:00:00"/>
    <n v="38"/>
    <n v="9"/>
    <s v="set"/>
    <d v="2022-09-15T00:00:00"/>
  </r>
  <r>
    <x v="5"/>
    <x v="0"/>
    <x v="344"/>
    <d v="1899-12-30T23:05:00"/>
    <n v="258"/>
    <d v="2022-09-15T00:00:00"/>
    <n v="38"/>
    <n v="9"/>
    <s v="set"/>
    <d v="2022-09-15T00:00:00"/>
  </r>
  <r>
    <x v="4"/>
    <x v="0"/>
    <x v="340"/>
    <d v="1899-12-30T23:09:00"/>
    <n v="261"/>
    <d v="2022-09-18T00:00:00"/>
    <n v="39"/>
    <n v="9"/>
    <s v="set"/>
    <d v="2022-09-18T00:00:00"/>
  </r>
  <r>
    <x v="5"/>
    <x v="0"/>
    <x v="340"/>
    <d v="1899-12-30T23:09:00"/>
    <n v="261"/>
    <d v="2022-09-18T00:00:00"/>
    <n v="39"/>
    <n v="9"/>
    <s v="set"/>
    <d v="2022-09-18T00:00:00"/>
  </r>
  <r>
    <x v="4"/>
    <x v="0"/>
    <x v="270"/>
    <d v="1899-12-30T23:08:00"/>
    <n v="262"/>
    <d v="2022-09-19T00:00:00"/>
    <n v="39"/>
    <n v="9"/>
    <s v="set"/>
    <d v="2022-09-19T00:00:00"/>
  </r>
  <r>
    <x v="5"/>
    <x v="0"/>
    <x v="270"/>
    <d v="1899-12-30T23:08:00"/>
    <n v="262"/>
    <d v="2022-09-19T00:00:00"/>
    <n v="39"/>
    <n v="9"/>
    <s v="set"/>
    <d v="2022-09-19T00:00:00"/>
  </r>
  <r>
    <x v="4"/>
    <x v="0"/>
    <x v="50"/>
    <d v="1899-12-30T23:15:00"/>
    <n v="262"/>
    <d v="2022-09-19T00:00:00"/>
    <n v="39"/>
    <n v="9"/>
    <s v="set"/>
    <d v="2022-09-19T00:00:00"/>
  </r>
  <r>
    <x v="5"/>
    <x v="0"/>
    <x v="50"/>
    <d v="1899-12-30T23:15:00"/>
    <n v="262"/>
    <d v="2022-09-19T00:00:00"/>
    <n v="39"/>
    <n v="9"/>
    <s v="set"/>
    <d v="2022-09-19T00:00:00"/>
  </r>
  <r>
    <x v="4"/>
    <x v="0"/>
    <x v="33"/>
    <d v="1899-12-30T23:06:00"/>
    <n v="262"/>
    <d v="2022-09-19T00:00:00"/>
    <n v="39"/>
    <n v="9"/>
    <s v="set"/>
    <d v="2022-09-19T00:00:00"/>
  </r>
  <r>
    <x v="5"/>
    <x v="0"/>
    <x v="33"/>
    <d v="1899-12-30T23:06:00"/>
    <n v="262"/>
    <d v="2022-09-19T00:00:00"/>
    <n v="39"/>
    <n v="9"/>
    <s v="set"/>
    <d v="2022-09-19T00:00:00"/>
  </r>
  <r>
    <x v="4"/>
    <x v="0"/>
    <x v="18"/>
    <d v="1899-12-30T23:10:00"/>
    <n v="262"/>
    <d v="2022-09-19T00:00:00"/>
    <n v="39"/>
    <n v="9"/>
    <s v="set"/>
    <d v="2022-09-19T00:00:00"/>
  </r>
  <r>
    <x v="5"/>
    <x v="0"/>
    <x v="18"/>
    <d v="1899-12-30T23:10:00"/>
    <n v="262"/>
    <d v="2022-09-19T00:00:00"/>
    <n v="39"/>
    <n v="9"/>
    <s v="set"/>
    <d v="2022-09-19T00:00:00"/>
  </r>
  <r>
    <x v="4"/>
    <x v="0"/>
    <x v="26"/>
    <d v="1899-12-30T23:03:00"/>
    <n v="262"/>
    <d v="2022-09-19T00:00:00"/>
    <n v="39"/>
    <n v="9"/>
    <s v="set"/>
    <d v="2022-09-19T00:00:00"/>
  </r>
  <r>
    <x v="5"/>
    <x v="0"/>
    <x v="26"/>
    <d v="1899-12-30T23:03:00"/>
    <n v="262"/>
    <d v="2022-09-19T00:00:00"/>
    <n v="39"/>
    <n v="9"/>
    <s v="set"/>
    <d v="2022-09-19T00:00:00"/>
  </r>
  <r>
    <x v="4"/>
    <x v="0"/>
    <x v="270"/>
    <d v="1899-12-30T23:02:00"/>
    <n v="263"/>
    <d v="2022-09-20T00:00:00"/>
    <n v="39"/>
    <n v="9"/>
    <s v="set"/>
    <d v="2022-09-20T00:00:00"/>
  </r>
  <r>
    <x v="5"/>
    <x v="0"/>
    <x v="270"/>
    <d v="1899-12-30T23:02:00"/>
    <n v="263"/>
    <d v="2022-09-20T00:00:00"/>
    <n v="39"/>
    <n v="9"/>
    <s v="set"/>
    <d v="2022-09-20T00:00:00"/>
  </r>
  <r>
    <x v="4"/>
    <x v="0"/>
    <x v="412"/>
    <d v="1899-12-30T23:07:00"/>
    <n v="263"/>
    <d v="2022-09-20T00:00:00"/>
    <n v="39"/>
    <n v="9"/>
    <s v="set"/>
    <d v="2022-09-20T00:00:00"/>
  </r>
  <r>
    <x v="5"/>
    <x v="0"/>
    <x v="412"/>
    <d v="1899-12-30T23:07:00"/>
    <n v="263"/>
    <d v="2022-09-20T00:00:00"/>
    <n v="39"/>
    <n v="9"/>
    <s v="set"/>
    <d v="2022-09-20T00:00:00"/>
  </r>
  <r>
    <x v="4"/>
    <x v="0"/>
    <x v="270"/>
    <d v="1899-12-30T23:10:00"/>
    <n v="271"/>
    <d v="2022-09-28T00:00:00"/>
    <n v="40"/>
    <n v="9"/>
    <s v="set"/>
    <d v="2022-09-28T00:00:00"/>
  </r>
  <r>
    <x v="5"/>
    <x v="0"/>
    <x v="270"/>
    <d v="1899-12-30T23:10:00"/>
    <n v="271"/>
    <d v="2022-09-28T00:00:00"/>
    <n v="40"/>
    <n v="9"/>
    <s v="set"/>
    <d v="2022-09-28T00:00:00"/>
  </r>
  <r>
    <x v="4"/>
    <x v="0"/>
    <x v="236"/>
    <d v="1899-12-30T23:08:00"/>
    <n v="274"/>
    <d v="2022-10-01T00:00:00"/>
    <n v="40"/>
    <n v="10"/>
    <s v="ott"/>
    <d v="2022-10-01T00:00:00"/>
  </r>
  <r>
    <x v="5"/>
    <x v="0"/>
    <x v="236"/>
    <d v="1899-12-30T23:08:00"/>
    <n v="274"/>
    <d v="2022-10-01T00:00:00"/>
    <n v="40"/>
    <n v="10"/>
    <s v="ott"/>
    <d v="2022-10-01T00:00:00"/>
  </r>
  <r>
    <x v="4"/>
    <x v="0"/>
    <x v="410"/>
    <d v="1899-12-30T23:16:00"/>
    <n v="274"/>
    <d v="2022-10-01T00:00:00"/>
    <n v="40"/>
    <n v="10"/>
    <s v="ott"/>
    <d v="2022-10-01T00:00:00"/>
  </r>
  <r>
    <x v="5"/>
    <x v="0"/>
    <x v="410"/>
    <d v="1899-12-30T23:16:00"/>
    <n v="274"/>
    <d v="2022-10-01T00:00:00"/>
    <n v="40"/>
    <n v="10"/>
    <s v="ott"/>
    <d v="2022-10-01T00:00:00"/>
  </r>
  <r>
    <x v="4"/>
    <x v="0"/>
    <x v="360"/>
    <d v="1899-12-30T23:08:00"/>
    <n v="276"/>
    <d v="2022-10-03T00:00:00"/>
    <n v="41"/>
    <n v="10"/>
    <s v="ott"/>
    <d v="2022-10-03T00:00:00"/>
  </r>
  <r>
    <x v="5"/>
    <x v="0"/>
    <x v="360"/>
    <d v="1899-12-30T23:08:00"/>
    <n v="276"/>
    <d v="2022-10-03T00:00:00"/>
    <n v="41"/>
    <n v="10"/>
    <s v="ott"/>
    <d v="2022-10-03T00:00:00"/>
  </r>
  <r>
    <x v="4"/>
    <x v="0"/>
    <x v="50"/>
    <d v="1899-12-30T23:57:00"/>
    <n v="276"/>
    <d v="2022-10-03T00:00:00"/>
    <n v="41"/>
    <n v="10"/>
    <s v="ott"/>
    <d v="2022-10-03T00:00:00"/>
  </r>
  <r>
    <x v="5"/>
    <x v="0"/>
    <x v="50"/>
    <d v="1899-12-30T23:57:00"/>
    <n v="276"/>
    <d v="2022-10-03T00:00:00"/>
    <n v="41"/>
    <n v="10"/>
    <s v="ott"/>
    <d v="2022-10-03T00:00:00"/>
  </r>
  <r>
    <x v="4"/>
    <x v="0"/>
    <x v="413"/>
    <d v="1899-12-30T23:03:00"/>
    <n v="276"/>
    <d v="2022-10-03T00:00:00"/>
    <n v="41"/>
    <n v="10"/>
    <s v="ott"/>
    <d v="2022-10-03T00:00:00"/>
  </r>
  <r>
    <x v="5"/>
    <x v="0"/>
    <x v="413"/>
    <d v="1899-12-30T23:03:00"/>
    <n v="276"/>
    <d v="2022-10-03T00:00:00"/>
    <n v="41"/>
    <n v="10"/>
    <s v="ott"/>
    <d v="2022-10-03T00:00:00"/>
  </r>
  <r>
    <x v="4"/>
    <x v="0"/>
    <x v="26"/>
    <d v="1899-12-30T23:13:00"/>
    <n v="276"/>
    <d v="2022-10-03T00:00:00"/>
    <n v="41"/>
    <n v="10"/>
    <s v="ott"/>
    <d v="2022-10-03T00:00:00"/>
  </r>
  <r>
    <x v="5"/>
    <x v="0"/>
    <x v="26"/>
    <d v="1899-12-30T23:13:00"/>
    <n v="276"/>
    <d v="2022-10-03T00:00:00"/>
    <n v="41"/>
    <n v="10"/>
    <s v="ott"/>
    <d v="2022-10-03T00:00:00"/>
  </r>
  <r>
    <x v="4"/>
    <x v="0"/>
    <x v="360"/>
    <d v="1899-12-30T23:11:00"/>
    <n v="277"/>
    <d v="2022-10-04T00:00:00"/>
    <n v="41"/>
    <n v="10"/>
    <s v="ott"/>
    <d v="2022-10-04T00:00:00"/>
  </r>
  <r>
    <x v="5"/>
    <x v="0"/>
    <x v="360"/>
    <d v="1899-12-30T23:11:00"/>
    <n v="277"/>
    <d v="2022-10-04T00:00:00"/>
    <n v="41"/>
    <n v="10"/>
    <s v="ott"/>
    <d v="2022-10-04T00:00:00"/>
  </r>
  <r>
    <x v="4"/>
    <x v="0"/>
    <x v="339"/>
    <d v="1899-12-30T23:08:00"/>
    <n v="277"/>
    <d v="2022-10-04T00:00:00"/>
    <n v="41"/>
    <n v="10"/>
    <s v="ott"/>
    <d v="2022-10-04T00:00:00"/>
  </r>
  <r>
    <x v="5"/>
    <x v="0"/>
    <x v="339"/>
    <d v="1899-12-30T23:08:00"/>
    <n v="277"/>
    <d v="2022-10-04T00:00:00"/>
    <n v="41"/>
    <n v="10"/>
    <s v="ott"/>
    <d v="2022-10-04T00:00:00"/>
  </r>
  <r>
    <x v="4"/>
    <x v="0"/>
    <x v="354"/>
    <d v="1899-12-30T23:14:00"/>
    <n v="278"/>
    <d v="2022-10-05T00:00:00"/>
    <n v="41"/>
    <n v="10"/>
    <s v="ott"/>
    <d v="2022-10-05T00:00:00"/>
  </r>
  <r>
    <x v="5"/>
    <x v="0"/>
    <x v="354"/>
    <d v="1899-12-30T23:14:00"/>
    <n v="278"/>
    <d v="2022-10-05T00:00:00"/>
    <n v="41"/>
    <n v="10"/>
    <s v="ott"/>
    <d v="2022-10-05T00:00:00"/>
  </r>
  <r>
    <x v="4"/>
    <x v="0"/>
    <x v="270"/>
    <d v="1899-12-30T23:13:00"/>
    <n v="279"/>
    <d v="2022-10-06T00:00:00"/>
    <n v="41"/>
    <n v="10"/>
    <s v="ott"/>
    <d v="2022-10-06T00:00:00"/>
  </r>
  <r>
    <x v="5"/>
    <x v="0"/>
    <x v="270"/>
    <d v="1899-12-30T23:13:00"/>
    <n v="279"/>
    <d v="2022-10-06T00:00:00"/>
    <n v="41"/>
    <n v="10"/>
    <s v="ott"/>
    <d v="2022-10-06T00:00:00"/>
  </r>
  <r>
    <x v="4"/>
    <x v="0"/>
    <x v="154"/>
    <d v="1899-12-30T23:22:00"/>
    <n v="279"/>
    <d v="2022-10-06T00:00:00"/>
    <n v="41"/>
    <n v="10"/>
    <s v="ott"/>
    <d v="2022-10-06T00:00:00"/>
  </r>
  <r>
    <x v="5"/>
    <x v="0"/>
    <x v="154"/>
    <d v="1899-12-30T23:22:00"/>
    <n v="279"/>
    <d v="2022-10-06T00:00:00"/>
    <n v="41"/>
    <n v="10"/>
    <s v="ott"/>
    <d v="2022-10-06T00:00:00"/>
  </r>
  <r>
    <x v="4"/>
    <x v="0"/>
    <x v="18"/>
    <d v="1899-12-30T23:11:00"/>
    <n v="279"/>
    <d v="2022-10-06T00:00:00"/>
    <n v="41"/>
    <n v="10"/>
    <s v="ott"/>
    <d v="2022-10-06T00:00:00"/>
  </r>
  <r>
    <x v="5"/>
    <x v="0"/>
    <x v="18"/>
    <d v="1899-12-30T23:11:00"/>
    <n v="279"/>
    <d v="2022-10-06T00:00:00"/>
    <n v="41"/>
    <n v="10"/>
    <s v="ott"/>
    <d v="2022-10-06T00:00:00"/>
  </r>
  <r>
    <x v="4"/>
    <x v="0"/>
    <x v="340"/>
    <d v="1899-12-30T23:10:00"/>
    <n v="279"/>
    <d v="2022-10-06T00:00:00"/>
    <n v="41"/>
    <n v="10"/>
    <s v="ott"/>
    <d v="2022-10-06T00:00:00"/>
  </r>
  <r>
    <x v="5"/>
    <x v="0"/>
    <x v="340"/>
    <d v="1899-12-30T23:10:00"/>
    <n v="279"/>
    <d v="2022-10-06T00:00:00"/>
    <n v="41"/>
    <n v="10"/>
    <s v="ott"/>
    <d v="2022-10-06T00:00:00"/>
  </r>
  <r>
    <x v="4"/>
    <x v="0"/>
    <x v="410"/>
    <d v="1899-12-30T23:27:00"/>
    <n v="279"/>
    <d v="2022-10-06T00:00:00"/>
    <n v="41"/>
    <n v="10"/>
    <s v="ott"/>
    <d v="2022-10-06T00:00:00"/>
  </r>
  <r>
    <x v="5"/>
    <x v="0"/>
    <x v="410"/>
    <d v="1899-12-30T23:27:00"/>
    <n v="279"/>
    <d v="2022-10-06T00:00:00"/>
    <n v="41"/>
    <n v="10"/>
    <s v="ott"/>
    <d v="2022-10-06T00:00:00"/>
  </r>
  <r>
    <x v="4"/>
    <x v="0"/>
    <x v="270"/>
    <d v="1899-12-30T23:10:00"/>
    <n v="280"/>
    <d v="2022-10-07T00:00:00"/>
    <n v="41"/>
    <n v="10"/>
    <s v="ott"/>
    <d v="2022-10-07T00:00:00"/>
  </r>
  <r>
    <x v="5"/>
    <x v="0"/>
    <x v="270"/>
    <d v="1899-12-30T23:10:00"/>
    <n v="280"/>
    <d v="2022-10-07T00:00:00"/>
    <n v="41"/>
    <n v="10"/>
    <s v="ott"/>
    <d v="2022-10-07T00:00:00"/>
  </r>
  <r>
    <x v="4"/>
    <x v="0"/>
    <x v="33"/>
    <d v="1899-12-30T23:32:00"/>
    <n v="281"/>
    <d v="2022-10-08T00:00:00"/>
    <n v="41"/>
    <n v="10"/>
    <s v="ott"/>
    <d v="2022-10-08T00:00:00"/>
  </r>
  <r>
    <x v="5"/>
    <x v="0"/>
    <x v="33"/>
    <d v="1899-12-30T23:32:00"/>
    <n v="281"/>
    <d v="2022-10-08T00:00:00"/>
    <n v="41"/>
    <n v="10"/>
    <s v="ott"/>
    <d v="2022-10-08T00:00:00"/>
  </r>
  <r>
    <x v="4"/>
    <x v="0"/>
    <x v="186"/>
    <d v="1899-12-30T23:10:00"/>
    <n v="283"/>
    <d v="2022-10-10T00:00:00"/>
    <n v="42"/>
    <n v="10"/>
    <s v="ott"/>
    <d v="2022-10-10T00:00:00"/>
  </r>
  <r>
    <x v="5"/>
    <x v="0"/>
    <x v="186"/>
    <d v="1899-12-30T23:10:00"/>
    <n v="283"/>
    <d v="2022-10-10T00:00:00"/>
    <n v="42"/>
    <n v="10"/>
    <s v="ott"/>
    <d v="2022-10-10T00:00:00"/>
  </r>
  <r>
    <x v="4"/>
    <x v="0"/>
    <x v="414"/>
    <d v="1899-12-30T23:01:00"/>
    <n v="283"/>
    <d v="2022-10-10T00:00:00"/>
    <n v="42"/>
    <n v="10"/>
    <s v="ott"/>
    <d v="2022-10-10T00:00:00"/>
  </r>
  <r>
    <x v="5"/>
    <x v="0"/>
    <x v="414"/>
    <d v="1899-12-30T23:01:00"/>
    <n v="283"/>
    <d v="2022-10-10T00:00:00"/>
    <n v="42"/>
    <n v="10"/>
    <s v="ott"/>
    <d v="2022-10-10T00:00:00"/>
  </r>
  <r>
    <x v="4"/>
    <x v="0"/>
    <x v="350"/>
    <d v="1899-12-30T23:20:00"/>
    <n v="289"/>
    <d v="2022-10-16T00:00:00"/>
    <n v="43"/>
    <n v="10"/>
    <s v="ott"/>
    <d v="2022-10-16T00:00:00"/>
  </r>
  <r>
    <x v="5"/>
    <x v="0"/>
    <x v="350"/>
    <d v="1899-12-30T23:20:00"/>
    <n v="289"/>
    <d v="2022-10-16T00:00:00"/>
    <n v="43"/>
    <n v="10"/>
    <s v="ott"/>
    <d v="2022-10-16T00:00:00"/>
  </r>
  <r>
    <x v="4"/>
    <x v="0"/>
    <x v="344"/>
    <d v="1899-12-30T23:08:00"/>
    <n v="289"/>
    <d v="2022-10-16T00:00:00"/>
    <n v="43"/>
    <n v="10"/>
    <s v="ott"/>
    <d v="2022-10-16T00:00:00"/>
  </r>
  <r>
    <x v="5"/>
    <x v="0"/>
    <x v="344"/>
    <d v="1899-12-30T23:08:00"/>
    <n v="289"/>
    <d v="2022-10-16T00:00:00"/>
    <n v="43"/>
    <n v="10"/>
    <s v="ott"/>
    <d v="2022-10-16T00:00:00"/>
  </r>
  <r>
    <x v="4"/>
    <x v="0"/>
    <x v="270"/>
    <d v="1899-12-30T23:05:00"/>
    <n v="290"/>
    <d v="2022-10-17T00:00:00"/>
    <n v="43"/>
    <n v="10"/>
    <s v="ott"/>
    <d v="2022-10-17T00:00:00"/>
  </r>
  <r>
    <x v="5"/>
    <x v="0"/>
    <x v="270"/>
    <d v="1899-12-30T23:05:00"/>
    <n v="290"/>
    <d v="2022-10-17T00:00:00"/>
    <n v="43"/>
    <n v="10"/>
    <s v="ott"/>
    <d v="2022-10-17T00:00:00"/>
  </r>
  <r>
    <x v="4"/>
    <x v="0"/>
    <x v="340"/>
    <d v="1899-12-30T23:13:00"/>
    <n v="293"/>
    <d v="2022-10-20T00:00:00"/>
    <n v="43"/>
    <n v="10"/>
    <s v="ott"/>
    <d v="2022-10-20T00:00:00"/>
  </r>
  <r>
    <x v="5"/>
    <x v="0"/>
    <x v="340"/>
    <d v="1899-12-30T23:13:00"/>
    <n v="293"/>
    <d v="2022-10-20T00:00:00"/>
    <n v="43"/>
    <n v="10"/>
    <s v="ott"/>
    <d v="2022-10-20T00:00:00"/>
  </r>
  <r>
    <x v="4"/>
    <x v="0"/>
    <x v="410"/>
    <d v="1899-12-30T23:05:00"/>
    <n v="293"/>
    <d v="2022-10-20T00:00:00"/>
    <n v="43"/>
    <n v="10"/>
    <s v="ott"/>
    <d v="2022-10-20T00:00:00"/>
  </r>
  <r>
    <x v="5"/>
    <x v="0"/>
    <x v="410"/>
    <d v="1899-12-30T23:05:00"/>
    <n v="293"/>
    <d v="2022-10-20T00:00:00"/>
    <n v="43"/>
    <n v="10"/>
    <s v="ott"/>
    <d v="2022-10-20T00:00:00"/>
  </r>
  <r>
    <x v="4"/>
    <x v="0"/>
    <x v="344"/>
    <d v="1899-12-30T23:02:00"/>
    <n v="293"/>
    <d v="2022-10-20T00:00:00"/>
    <n v="43"/>
    <n v="10"/>
    <s v="ott"/>
    <d v="2022-10-20T00:00:00"/>
  </r>
  <r>
    <x v="5"/>
    <x v="0"/>
    <x v="344"/>
    <d v="1899-12-30T23:02:00"/>
    <n v="293"/>
    <d v="2022-10-20T00:00:00"/>
    <n v="43"/>
    <n v="10"/>
    <s v="ott"/>
    <d v="2022-10-20T00:00:00"/>
  </r>
  <r>
    <x v="4"/>
    <x v="0"/>
    <x v="360"/>
    <d v="1899-12-30T23:00:00"/>
    <n v="294"/>
    <d v="2022-10-21T00:00:00"/>
    <n v="43"/>
    <n v="10"/>
    <s v="ott"/>
    <d v="2022-10-21T00:00:00"/>
  </r>
  <r>
    <x v="5"/>
    <x v="0"/>
    <x v="360"/>
    <d v="1899-12-30T23:00:00"/>
    <n v="294"/>
    <d v="2022-10-21T00:00:00"/>
    <n v="43"/>
    <n v="10"/>
    <s v="ott"/>
    <d v="2022-10-21T00:00:00"/>
  </r>
  <r>
    <x v="4"/>
    <x v="0"/>
    <x v="251"/>
    <d v="1899-12-30T23:14:00"/>
    <n v="295"/>
    <d v="2022-10-22T00:00:00"/>
    <n v="43"/>
    <n v="10"/>
    <s v="ott"/>
    <d v="2022-10-22T00:00:00"/>
  </r>
  <r>
    <x v="5"/>
    <x v="0"/>
    <x v="251"/>
    <d v="1899-12-30T23:14:00"/>
    <n v="295"/>
    <d v="2022-10-22T00:00:00"/>
    <n v="43"/>
    <n v="10"/>
    <s v="ott"/>
    <d v="2022-10-22T00:00:00"/>
  </r>
  <r>
    <x v="4"/>
    <x v="0"/>
    <x v="18"/>
    <d v="1899-12-30T23:18:00"/>
    <n v="295"/>
    <d v="2022-10-22T00:00:00"/>
    <n v="43"/>
    <n v="10"/>
    <s v="ott"/>
    <d v="2022-10-22T00:00:00"/>
  </r>
  <r>
    <x v="5"/>
    <x v="0"/>
    <x v="18"/>
    <d v="1899-12-30T23:18:00"/>
    <n v="295"/>
    <d v="2022-10-22T00:00:00"/>
    <n v="43"/>
    <n v="10"/>
    <s v="ott"/>
    <d v="2022-10-22T00:00:00"/>
  </r>
  <r>
    <x v="4"/>
    <x v="0"/>
    <x v="325"/>
    <d v="1899-12-30T23:18:00"/>
    <n v="296"/>
    <d v="2022-10-23T00:00:00"/>
    <n v="44"/>
    <n v="10"/>
    <s v="ott"/>
    <d v="2022-10-23T00:00:00"/>
  </r>
  <r>
    <x v="5"/>
    <x v="0"/>
    <x v="325"/>
    <d v="1899-12-30T23:18:00"/>
    <n v="296"/>
    <d v="2022-10-23T00:00:00"/>
    <n v="44"/>
    <n v="10"/>
    <s v="ott"/>
    <d v="2022-10-23T00:00:00"/>
  </r>
  <r>
    <x v="4"/>
    <x v="0"/>
    <x v="161"/>
    <d v="1899-12-30T23:14:00"/>
    <n v="296"/>
    <d v="2022-10-23T00:00:00"/>
    <n v="44"/>
    <n v="10"/>
    <s v="ott"/>
    <d v="2022-10-23T00:00:00"/>
  </r>
  <r>
    <x v="5"/>
    <x v="0"/>
    <x v="161"/>
    <d v="1899-12-30T23:14:00"/>
    <n v="296"/>
    <d v="2022-10-23T00:00:00"/>
    <n v="44"/>
    <n v="10"/>
    <s v="ott"/>
    <d v="2022-10-23T00:00:00"/>
  </r>
  <r>
    <x v="4"/>
    <x v="0"/>
    <x v="270"/>
    <d v="1899-12-30T23:06:00"/>
    <n v="306"/>
    <d v="2022-11-02T00:00:00"/>
    <n v="45"/>
    <n v="11"/>
    <s v="nov"/>
    <d v="2022-11-02T00:00:00"/>
  </r>
  <r>
    <x v="5"/>
    <x v="0"/>
    <x v="270"/>
    <d v="1899-12-30T23:06:00"/>
    <n v="306"/>
    <d v="2022-11-02T00:00:00"/>
    <n v="45"/>
    <n v="11"/>
    <s v="nov"/>
    <d v="2022-11-02T00:00:00"/>
  </r>
  <r>
    <x v="4"/>
    <x v="0"/>
    <x v="415"/>
    <d v="1899-12-30T23:16:00"/>
    <n v="306"/>
    <d v="2022-11-02T00:00:00"/>
    <n v="45"/>
    <n v="11"/>
    <s v="nov"/>
    <d v="2022-11-02T00:00:00"/>
  </r>
  <r>
    <x v="5"/>
    <x v="0"/>
    <x v="415"/>
    <d v="1899-12-30T23:16:00"/>
    <n v="306"/>
    <d v="2022-11-02T00:00:00"/>
    <n v="45"/>
    <n v="11"/>
    <s v="nov"/>
    <d v="2022-11-02T00:00:00"/>
  </r>
  <r>
    <x v="4"/>
    <x v="0"/>
    <x v="270"/>
    <d v="1899-12-30T23:01:00"/>
    <n v="307"/>
    <d v="2022-11-03T00:00:00"/>
    <n v="45"/>
    <n v="11"/>
    <s v="nov"/>
    <d v="2022-11-03T00:00:00"/>
  </r>
  <r>
    <x v="5"/>
    <x v="0"/>
    <x v="270"/>
    <d v="1899-12-30T23:01:00"/>
    <n v="307"/>
    <d v="2022-11-03T00:00:00"/>
    <n v="45"/>
    <n v="11"/>
    <s v="nov"/>
    <d v="2022-11-03T00:00:00"/>
  </r>
  <r>
    <x v="4"/>
    <x v="1"/>
    <x v="416"/>
    <d v="1899-12-30T06:37:00"/>
    <n v="308"/>
    <d v="2022-11-04T00:00:00"/>
    <n v="45"/>
    <n v="11"/>
    <s v="nov"/>
    <d v="2022-11-04T00:00:00"/>
  </r>
  <r>
    <x v="5"/>
    <x v="1"/>
    <x v="416"/>
    <d v="1899-12-30T06:37:00"/>
    <n v="308"/>
    <d v="2022-11-04T00:00:00"/>
    <n v="45"/>
    <n v="11"/>
    <s v="nov"/>
    <d v="2022-11-04T00:00:00"/>
  </r>
  <r>
    <x v="4"/>
    <x v="1"/>
    <x v="417"/>
    <d v="1899-12-30T06:21:00"/>
    <n v="308"/>
    <d v="2022-11-04T00:00:00"/>
    <n v="45"/>
    <n v="11"/>
    <s v="nov"/>
    <d v="2022-11-04T00:00:00"/>
  </r>
  <r>
    <x v="5"/>
    <x v="1"/>
    <x v="417"/>
    <d v="1899-12-30T06:21:00"/>
    <n v="308"/>
    <d v="2022-11-04T00:00:00"/>
    <n v="45"/>
    <n v="11"/>
    <s v="nov"/>
    <d v="2022-11-04T00:00:00"/>
  </r>
  <r>
    <x v="4"/>
    <x v="1"/>
    <x v="418"/>
    <d v="1899-12-30T06:54:00"/>
    <n v="308"/>
    <d v="2022-11-04T00:00:00"/>
    <n v="45"/>
    <n v="11"/>
    <s v="nov"/>
    <d v="2022-11-04T00:00:00"/>
  </r>
  <r>
    <x v="5"/>
    <x v="1"/>
    <x v="418"/>
    <d v="1899-12-30T06:54:00"/>
    <n v="308"/>
    <d v="2022-11-04T00:00:00"/>
    <n v="45"/>
    <n v="11"/>
    <s v="nov"/>
    <d v="2022-11-04T00:00:00"/>
  </r>
  <r>
    <x v="4"/>
    <x v="1"/>
    <x v="419"/>
    <d v="1899-12-30T06:47:00"/>
    <n v="308"/>
    <d v="2022-11-04T00:00:00"/>
    <n v="45"/>
    <n v="11"/>
    <s v="nov"/>
    <d v="2022-11-04T00:00:00"/>
  </r>
  <r>
    <x v="5"/>
    <x v="1"/>
    <x v="419"/>
    <d v="1899-12-30T06:47:00"/>
    <n v="308"/>
    <d v="2022-11-04T00:00:00"/>
    <n v="45"/>
    <n v="11"/>
    <s v="nov"/>
    <d v="2022-11-04T00:00:00"/>
  </r>
  <r>
    <x v="4"/>
    <x v="1"/>
    <x v="420"/>
    <d v="1899-12-30T06:35:00"/>
    <n v="308"/>
    <d v="2022-11-04T00:00:00"/>
    <n v="45"/>
    <n v="11"/>
    <s v="nov"/>
    <d v="2022-11-04T00:00:00"/>
  </r>
  <r>
    <x v="5"/>
    <x v="1"/>
    <x v="420"/>
    <d v="1899-12-30T06:35:00"/>
    <n v="308"/>
    <d v="2022-11-04T00:00:00"/>
    <n v="45"/>
    <n v="11"/>
    <s v="nov"/>
    <d v="2022-11-04T00:00:00"/>
  </r>
  <r>
    <x v="4"/>
    <x v="1"/>
    <x v="421"/>
    <d v="1899-12-30T06:49:00"/>
    <n v="308"/>
    <d v="2022-11-04T00:00:00"/>
    <n v="45"/>
    <n v="11"/>
    <s v="nov"/>
    <d v="2022-11-04T00:00:00"/>
  </r>
  <r>
    <x v="5"/>
    <x v="1"/>
    <x v="421"/>
    <d v="1899-12-30T06:49:00"/>
    <n v="308"/>
    <d v="2022-11-04T00:00:00"/>
    <n v="45"/>
    <n v="11"/>
    <s v="nov"/>
    <d v="2022-11-04T00:00:00"/>
  </r>
  <r>
    <x v="4"/>
    <x v="1"/>
    <x v="422"/>
    <d v="1899-12-30T06:28:00"/>
    <n v="308"/>
    <d v="2022-11-04T00:00:00"/>
    <n v="45"/>
    <n v="11"/>
    <s v="nov"/>
    <d v="2022-11-04T00:00:00"/>
  </r>
  <r>
    <x v="5"/>
    <x v="1"/>
    <x v="422"/>
    <d v="1899-12-30T06:28:00"/>
    <n v="308"/>
    <d v="2022-11-04T00:00:00"/>
    <n v="45"/>
    <n v="11"/>
    <s v="nov"/>
    <d v="2022-11-04T00:00:00"/>
  </r>
  <r>
    <x v="4"/>
    <x v="1"/>
    <x v="423"/>
    <d v="1899-12-30T06:14:00"/>
    <n v="308"/>
    <d v="2022-11-04T00:00:00"/>
    <n v="45"/>
    <n v="11"/>
    <s v="nov"/>
    <d v="2022-11-04T00:00:00"/>
  </r>
  <r>
    <x v="5"/>
    <x v="1"/>
    <x v="423"/>
    <d v="1899-12-30T06:14:00"/>
    <n v="308"/>
    <d v="2022-11-04T00:00:00"/>
    <n v="45"/>
    <n v="11"/>
    <s v="nov"/>
    <d v="2022-11-04T00:00:00"/>
  </r>
  <r>
    <x v="4"/>
    <x v="1"/>
    <x v="97"/>
    <d v="1899-12-30T06:17:00"/>
    <n v="308"/>
    <d v="2022-11-04T00:00:00"/>
    <n v="45"/>
    <n v="11"/>
    <s v="nov"/>
    <d v="2022-11-04T00:00:00"/>
  </r>
  <r>
    <x v="5"/>
    <x v="1"/>
    <x v="97"/>
    <d v="1899-12-30T06:17:00"/>
    <n v="308"/>
    <d v="2022-11-04T00:00:00"/>
    <n v="45"/>
    <n v="11"/>
    <s v="nov"/>
    <d v="2022-11-04T00:00:00"/>
  </r>
  <r>
    <x v="4"/>
    <x v="1"/>
    <x v="424"/>
    <d v="1899-12-30T06:34:00"/>
    <n v="308"/>
    <d v="2022-11-04T00:00:00"/>
    <n v="45"/>
    <n v="11"/>
    <s v="nov"/>
    <d v="2022-11-04T00:00:00"/>
  </r>
  <r>
    <x v="5"/>
    <x v="1"/>
    <x v="424"/>
    <d v="1899-12-30T06:34:00"/>
    <n v="308"/>
    <d v="2022-11-04T00:00:00"/>
    <n v="45"/>
    <n v="11"/>
    <s v="nov"/>
    <d v="2022-11-04T00:00:00"/>
  </r>
  <r>
    <x v="4"/>
    <x v="1"/>
    <x v="425"/>
    <d v="1899-12-30T06:40:00"/>
    <n v="308"/>
    <d v="2022-11-04T00:00:00"/>
    <n v="45"/>
    <n v="11"/>
    <s v="nov"/>
    <d v="2022-11-04T00:00:00"/>
  </r>
  <r>
    <x v="5"/>
    <x v="1"/>
    <x v="425"/>
    <d v="1899-12-30T06:40:00"/>
    <n v="308"/>
    <d v="2022-11-04T00:00:00"/>
    <n v="45"/>
    <n v="11"/>
    <s v="nov"/>
    <d v="2022-11-04T00:00:00"/>
  </r>
  <r>
    <x v="4"/>
    <x v="1"/>
    <x v="426"/>
    <d v="1899-12-30T06:30:00"/>
    <n v="308"/>
    <d v="2022-11-04T00:00:00"/>
    <n v="45"/>
    <n v="11"/>
    <s v="nov"/>
    <d v="2022-11-04T00:00:00"/>
  </r>
  <r>
    <x v="5"/>
    <x v="1"/>
    <x v="426"/>
    <d v="1899-12-30T06:30:00"/>
    <n v="308"/>
    <d v="2022-11-04T00:00:00"/>
    <n v="45"/>
    <n v="11"/>
    <s v="nov"/>
    <d v="2022-11-04T00:00:00"/>
  </r>
  <r>
    <x v="4"/>
    <x v="1"/>
    <x v="427"/>
    <d v="1899-12-30T06:51:00"/>
    <n v="308"/>
    <d v="2022-11-04T00:00:00"/>
    <n v="45"/>
    <n v="11"/>
    <s v="nov"/>
    <d v="2022-11-04T00:00:00"/>
  </r>
  <r>
    <x v="5"/>
    <x v="1"/>
    <x v="427"/>
    <d v="1899-12-30T06:51:00"/>
    <n v="308"/>
    <d v="2022-11-04T00:00:00"/>
    <n v="45"/>
    <n v="11"/>
    <s v="nov"/>
    <d v="2022-11-04T00:00:00"/>
  </r>
  <r>
    <x v="4"/>
    <x v="0"/>
    <x v="270"/>
    <d v="1899-12-30T23:12:00"/>
    <n v="313"/>
    <d v="2022-11-09T00:00:00"/>
    <n v="46"/>
    <n v="11"/>
    <s v="nov"/>
    <d v="2022-11-09T00:00:00"/>
  </r>
  <r>
    <x v="5"/>
    <x v="0"/>
    <x v="270"/>
    <d v="1899-12-30T23:12:00"/>
    <n v="313"/>
    <d v="2022-11-09T00:00:00"/>
    <n v="46"/>
    <n v="11"/>
    <s v="nov"/>
    <d v="2022-11-09T00:00:00"/>
  </r>
  <r>
    <x v="4"/>
    <x v="0"/>
    <x v="415"/>
    <d v="1899-12-30T23:09:00"/>
    <n v="313"/>
    <d v="2022-11-09T00:00:00"/>
    <n v="46"/>
    <n v="11"/>
    <s v="nov"/>
    <d v="2022-11-09T00:00:00"/>
  </r>
  <r>
    <x v="5"/>
    <x v="0"/>
    <x v="415"/>
    <d v="1899-12-30T23:09:00"/>
    <n v="313"/>
    <d v="2022-11-09T00:00:00"/>
    <n v="46"/>
    <n v="11"/>
    <s v="nov"/>
    <d v="2022-11-09T00:00:00"/>
  </r>
  <r>
    <x v="4"/>
    <x v="1"/>
    <x v="270"/>
    <d v="1899-12-30T23:15:00"/>
    <n v="315"/>
    <d v="2022-11-11T00:00:00"/>
    <n v="46"/>
    <n v="11"/>
    <s v="nov"/>
    <d v="2022-11-11T00:00:00"/>
  </r>
  <r>
    <x v="5"/>
    <x v="1"/>
    <x v="270"/>
    <d v="1899-12-30T23:15:00"/>
    <n v="315"/>
    <d v="2022-11-11T00:00:00"/>
    <n v="46"/>
    <n v="11"/>
    <s v="nov"/>
    <d v="2022-11-11T00:00:00"/>
  </r>
  <r>
    <x v="4"/>
    <x v="1"/>
    <x v="428"/>
    <d v="1899-12-30T23:26:00"/>
    <n v="315"/>
    <d v="2022-11-11T00:00:00"/>
    <n v="46"/>
    <n v="11"/>
    <s v="nov"/>
    <d v="2022-11-11T00:00:00"/>
  </r>
  <r>
    <x v="5"/>
    <x v="1"/>
    <x v="428"/>
    <d v="1899-12-30T23:26:00"/>
    <n v="315"/>
    <d v="2022-11-11T00:00:00"/>
    <n v="46"/>
    <n v="11"/>
    <s v="nov"/>
    <d v="2022-11-11T00:00:00"/>
  </r>
  <r>
    <x v="4"/>
    <x v="0"/>
    <x v="429"/>
    <d v="1899-12-30T23:11:00"/>
    <n v="318"/>
    <d v="2022-11-14T00:00:00"/>
    <n v="47"/>
    <n v="11"/>
    <s v="nov"/>
    <d v="2022-11-14T00:00:00"/>
  </r>
  <r>
    <x v="5"/>
    <x v="0"/>
    <x v="429"/>
    <d v="1899-12-30T23:11:00"/>
    <n v="318"/>
    <d v="2022-11-14T00:00:00"/>
    <n v="47"/>
    <n v="11"/>
    <s v="nov"/>
    <d v="2022-11-14T00:00:00"/>
  </r>
  <r>
    <x v="4"/>
    <x v="0"/>
    <x v="15"/>
    <d v="1899-12-30T23:04:00"/>
    <n v="318"/>
    <d v="2022-11-14T00:00:00"/>
    <n v="47"/>
    <n v="11"/>
    <s v="nov"/>
    <d v="2022-11-14T00:00:00"/>
  </r>
  <r>
    <x v="5"/>
    <x v="0"/>
    <x v="15"/>
    <d v="1899-12-30T23:04:00"/>
    <n v="318"/>
    <d v="2022-11-14T00:00:00"/>
    <n v="47"/>
    <n v="11"/>
    <s v="nov"/>
    <d v="2022-11-14T00:00:00"/>
  </r>
  <r>
    <x v="4"/>
    <x v="0"/>
    <x v="15"/>
    <d v="1899-12-30T23:01:00"/>
    <n v="319"/>
    <d v="2022-11-15T00:00:00"/>
    <n v="47"/>
    <n v="11"/>
    <s v="nov"/>
    <d v="2022-11-15T00:00:00"/>
  </r>
  <r>
    <x v="5"/>
    <x v="0"/>
    <x v="15"/>
    <d v="1899-12-30T23:01:00"/>
    <n v="319"/>
    <d v="2022-11-15T00:00:00"/>
    <n v="47"/>
    <n v="11"/>
    <s v="nov"/>
    <d v="2022-11-15T00:00:00"/>
  </r>
  <r>
    <x v="4"/>
    <x v="0"/>
    <x v="270"/>
    <d v="1899-12-30T23:01:00"/>
    <n v="320"/>
    <d v="2022-11-16T00:00:00"/>
    <n v="47"/>
    <n v="11"/>
    <s v="nov"/>
    <d v="2022-11-16T00:00:00"/>
  </r>
  <r>
    <x v="5"/>
    <x v="0"/>
    <x v="270"/>
    <d v="1899-12-30T23:01:00"/>
    <n v="320"/>
    <d v="2022-11-16T00:00:00"/>
    <n v="47"/>
    <n v="11"/>
    <s v="nov"/>
    <d v="2022-11-16T00:00:00"/>
  </r>
  <r>
    <x v="4"/>
    <x v="0"/>
    <x v="415"/>
    <d v="1899-12-30T23:11:00"/>
    <n v="320"/>
    <d v="2022-11-16T00:00:00"/>
    <n v="47"/>
    <n v="11"/>
    <s v="nov"/>
    <d v="2022-11-16T00:00:00"/>
  </r>
  <r>
    <x v="5"/>
    <x v="0"/>
    <x v="415"/>
    <d v="1899-12-30T23:11:00"/>
    <n v="320"/>
    <d v="2022-11-16T00:00:00"/>
    <n v="47"/>
    <n v="11"/>
    <s v="nov"/>
    <d v="2022-11-16T00:00:00"/>
  </r>
  <r>
    <x v="5"/>
    <x v="0"/>
    <x v="270"/>
    <d v="1899-12-30T23:02:00"/>
    <n v="321"/>
    <d v="2022-11-17T00:00:00"/>
    <n v="47"/>
    <n v="11"/>
    <s v="nov"/>
    <d v="2022-11-17T00:00:00"/>
  </r>
  <r>
    <x v="5"/>
    <x v="0"/>
    <x v="430"/>
    <d v="1899-12-30T23:15:00"/>
    <n v="321"/>
    <d v="2022-11-17T00:00:00"/>
    <n v="47"/>
    <n v="11"/>
    <s v="nov"/>
    <d v="2022-11-17T00:00:00"/>
  </r>
  <r>
    <x v="5"/>
    <x v="0"/>
    <x v="270"/>
    <d v="1899-12-30T23:15:00"/>
    <n v="339"/>
    <d v="2022-12-05T00:00:00"/>
    <n v="50"/>
    <n v="12"/>
    <s v="dic"/>
    <d v="2022-12-05T00:00:00"/>
  </r>
  <r>
    <x v="5"/>
    <x v="0"/>
    <x v="342"/>
    <d v="1899-12-30T23:27:00"/>
    <n v="339"/>
    <d v="2022-12-05T00:00:00"/>
    <n v="50"/>
    <n v="12"/>
    <s v="dic"/>
    <d v="2022-12-05T00:00:00"/>
  </r>
  <r>
    <x v="5"/>
    <x v="0"/>
    <x v="431"/>
    <d v="1899-12-30T23:25:00"/>
    <n v="339"/>
    <d v="2022-12-05T00:00:00"/>
    <n v="50"/>
    <n v="12"/>
    <s v="dic"/>
    <d v="2022-12-05T00:00:00"/>
  </r>
  <r>
    <x v="5"/>
    <x v="0"/>
    <x v="432"/>
    <d v="1899-12-30T23:09:00"/>
    <n v="342"/>
    <d v="2022-12-08T00:00:00"/>
    <n v="50"/>
    <n v="12"/>
    <s v="dic"/>
    <d v="2022-12-08T00:00:00"/>
  </r>
  <r>
    <x v="5"/>
    <x v="0"/>
    <x v="433"/>
    <d v="1899-12-30T23:13:00"/>
    <n v="342"/>
    <d v="2022-12-08T00:00:00"/>
    <n v="50"/>
    <n v="12"/>
    <s v="dic"/>
    <d v="2022-12-08T00:00:00"/>
  </r>
  <r>
    <x v="5"/>
    <x v="0"/>
    <x v="434"/>
    <d v="1899-12-30T23:26:00"/>
    <n v="346"/>
    <d v="2022-12-12T00:00:00"/>
    <n v="51"/>
    <n v="12"/>
    <s v="dic"/>
    <d v="2022-12-12T00:00:00"/>
  </r>
  <r>
    <x v="5"/>
    <x v="0"/>
    <x v="435"/>
    <d v="1899-12-30T23:34:00"/>
    <n v="346"/>
    <d v="2022-12-12T00:00:00"/>
    <n v="51"/>
    <n v="12"/>
    <s v="dic"/>
    <d v="2022-12-12T00:00:00"/>
  </r>
  <r>
    <x v="5"/>
    <x v="0"/>
    <x v="270"/>
    <d v="1899-12-30T23:23:00"/>
    <n v="348"/>
    <d v="2022-12-14T00:00:00"/>
    <n v="51"/>
    <n v="12"/>
    <s v="dic"/>
    <d v="2022-12-14T00:00:00"/>
  </r>
  <r>
    <x v="5"/>
    <x v="0"/>
    <x v="415"/>
    <d v="1899-12-30T23:16:00"/>
    <n v="348"/>
    <d v="2022-12-14T00:00:00"/>
    <n v="51"/>
    <n v="12"/>
    <s v="dic"/>
    <d v="2022-12-14T00:00:00"/>
  </r>
  <r>
    <x v="5"/>
    <x v="0"/>
    <x v="344"/>
    <d v="1899-12-30T23:20:00"/>
    <n v="348"/>
    <d v="2022-12-14T00:00:00"/>
    <n v="51"/>
    <n v="12"/>
    <s v="dic"/>
    <d v="2022-12-14T00:00:00"/>
  </r>
  <r>
    <x v="5"/>
    <x v="0"/>
    <x v="282"/>
    <d v="1899-12-30T23:19:00"/>
    <n v="349"/>
    <d v="2022-12-15T00:00:00"/>
    <n v="51"/>
    <n v="12"/>
    <s v="dic"/>
    <d v="2022-12-15T00:00:00"/>
  </r>
  <r>
    <x v="5"/>
    <x v="0"/>
    <x v="431"/>
    <d v="1899-12-30T23:01:00"/>
    <n v="349"/>
    <d v="2022-12-15T00:00:00"/>
    <n v="51"/>
    <n v="12"/>
    <s v="dic"/>
    <d v="2022-12-15T00:00:00"/>
  </r>
  <r>
    <x v="5"/>
    <x v="0"/>
    <x v="436"/>
    <d v="1899-12-30T23:30:00"/>
    <n v="349"/>
    <d v="2022-12-15T00:00:00"/>
    <n v="51"/>
    <n v="12"/>
    <s v="dic"/>
    <d v="2022-12-15T00:00:00"/>
  </r>
  <r>
    <x v="5"/>
    <x v="0"/>
    <x v="437"/>
    <d v="1899-12-30T23:26:00"/>
    <n v="349"/>
    <d v="2022-12-15T00:00:00"/>
    <n v="51"/>
    <n v="12"/>
    <s v="dic"/>
    <d v="2022-12-15T00:00:00"/>
  </r>
  <r>
    <x v="5"/>
    <x v="0"/>
    <x v="102"/>
    <d v="1899-12-30T23:12:00"/>
    <n v="349"/>
    <d v="2022-12-15T00:00:00"/>
    <n v="51"/>
    <n v="12"/>
    <s v="dic"/>
    <d v="2022-12-15T00:00:00"/>
  </r>
  <r>
    <x v="5"/>
    <x v="0"/>
    <x v="306"/>
    <d v="1899-12-30T23:50:00"/>
    <n v="349"/>
    <d v="2022-12-15T00:00:00"/>
    <n v="51"/>
    <n v="12"/>
    <s v="dic"/>
    <d v="2022-12-15T00:00:00"/>
  </r>
  <r>
    <x v="5"/>
    <x v="1"/>
    <x v="438"/>
    <d v="1899-12-30T23:44:00"/>
    <n v="352"/>
    <d v="2022-12-18T00:00:00"/>
    <n v="52"/>
    <n v="12"/>
    <s v="dic"/>
    <d v="2022-12-18T00:00:00"/>
  </r>
  <r>
    <x v="5"/>
    <x v="1"/>
    <x v="439"/>
    <d v="1899-12-30T23:55:00"/>
    <n v="352"/>
    <d v="2022-12-18T00:00:00"/>
    <n v="52"/>
    <n v="12"/>
    <s v="dic"/>
    <d v="2022-12-18T00:00:00"/>
  </r>
  <r>
    <x v="5"/>
    <x v="1"/>
    <x v="33"/>
    <d v="1899-12-30T23:07:00"/>
    <n v="352"/>
    <d v="2022-12-18T00:00:00"/>
    <n v="52"/>
    <n v="12"/>
    <s v="dic"/>
    <d v="2022-12-18T00:00:00"/>
  </r>
  <r>
    <x v="5"/>
    <x v="1"/>
    <x v="440"/>
    <d v="1899-12-30T23:27:00"/>
    <n v="352"/>
    <d v="2022-12-18T00:00:00"/>
    <n v="52"/>
    <n v="12"/>
    <s v="dic"/>
    <d v="2022-12-18T00:00:00"/>
  </r>
  <r>
    <x v="5"/>
    <x v="1"/>
    <x v="325"/>
    <d v="1899-12-30T23:49:00"/>
    <n v="352"/>
    <d v="2022-12-18T00:00:00"/>
    <n v="52"/>
    <n v="12"/>
    <s v="dic"/>
    <d v="2022-12-18T00:00:00"/>
  </r>
  <r>
    <x v="5"/>
    <x v="1"/>
    <x v="441"/>
    <d v="1899-12-30T23:05:00"/>
    <n v="352"/>
    <d v="2022-12-18T00:00:00"/>
    <n v="52"/>
    <n v="12"/>
    <s v="dic"/>
    <d v="2022-12-18T00:00:00"/>
  </r>
  <r>
    <x v="5"/>
    <x v="1"/>
    <x v="442"/>
    <d v="1899-12-30T23:24:00"/>
    <n v="352"/>
    <d v="2022-12-18T00:00:00"/>
    <n v="52"/>
    <n v="12"/>
    <s v="dic"/>
    <d v="2022-12-18T00:00:00"/>
  </r>
  <r>
    <x v="5"/>
    <x v="1"/>
    <x v="340"/>
    <d v="1899-12-30T23:17:00"/>
    <n v="352"/>
    <d v="2022-12-18T00:00:00"/>
    <n v="52"/>
    <n v="12"/>
    <s v="dic"/>
    <d v="2022-12-18T00:00:00"/>
  </r>
  <r>
    <x v="5"/>
    <x v="1"/>
    <x v="443"/>
    <d v="1899-12-30T00:07:00"/>
    <n v="353"/>
    <d v="2022-12-19T00:00:00"/>
    <n v="52"/>
    <n v="12"/>
    <s v="dic"/>
    <d v="2022-12-19T00:00:00"/>
  </r>
  <r>
    <x v="5"/>
    <x v="1"/>
    <x v="431"/>
    <d v="1899-12-30T01:01:00"/>
    <n v="353"/>
    <d v="2022-12-19T00:00:00"/>
    <n v="52"/>
    <n v="12"/>
    <s v="dic"/>
    <d v="2022-12-19T00:00:00"/>
  </r>
  <r>
    <x v="5"/>
    <x v="1"/>
    <x v="437"/>
    <d v="1899-12-30T00:12:00"/>
    <n v="353"/>
    <d v="2022-12-19T00:00:00"/>
    <n v="52"/>
    <n v="12"/>
    <s v="dic"/>
    <d v="2022-12-19T00:00:00"/>
  </r>
  <r>
    <x v="5"/>
    <x v="1"/>
    <x v="270"/>
    <d v="1899-12-30T23:32:00"/>
    <n v="357"/>
    <d v="2022-12-23T00:00:00"/>
    <n v="52"/>
    <n v="12"/>
    <s v="dic"/>
    <d v="2022-12-23T00:00:00"/>
  </r>
  <r>
    <x v="5"/>
    <x v="1"/>
    <x v="444"/>
    <d v="1899-12-30T23:09:00"/>
    <n v="357"/>
    <d v="2022-12-23T00:00:00"/>
    <n v="52"/>
    <n v="12"/>
    <s v="dic"/>
    <d v="2022-12-23T00:00:00"/>
  </r>
  <r>
    <x v="5"/>
    <x v="1"/>
    <x v="445"/>
    <d v="1899-12-30T23:13:00"/>
    <n v="357"/>
    <d v="2022-12-23T00:00:00"/>
    <n v="52"/>
    <n v="12"/>
    <s v="dic"/>
    <d v="2022-12-23T00:00:00"/>
  </r>
  <r>
    <x v="5"/>
    <x v="0"/>
    <x v="270"/>
    <d v="1899-12-30T23:02:00"/>
    <n v="361"/>
    <d v="2022-12-27T00:00:00"/>
    <n v="53"/>
    <n v="12"/>
    <s v="dic"/>
    <d v="2022-12-27T00:00:00"/>
  </r>
  <r>
    <x v="5"/>
    <x v="1"/>
    <x v="270"/>
    <d v="1899-12-30T23:02:00"/>
    <n v="363"/>
    <d v="2022-12-29T00:00:00"/>
    <n v="53"/>
    <n v="12"/>
    <s v="dic"/>
    <d v="2022-12-29T00:00:00"/>
  </r>
  <r>
    <x v="5"/>
    <x v="1"/>
    <x v="446"/>
    <d v="1899-12-30T23:09:00"/>
    <n v="363"/>
    <d v="2022-12-29T00:00:00"/>
    <n v="53"/>
    <n v="12"/>
    <s v="dic"/>
    <d v="2022-12-29T00:00:00"/>
  </r>
  <r>
    <x v="5"/>
    <x v="1"/>
    <x v="447"/>
    <d v="1899-12-30T23:46:00"/>
    <n v="363"/>
    <d v="2022-12-29T00:00:00"/>
    <n v="53"/>
    <n v="12"/>
    <s v="dic"/>
    <d v="2022-12-29T00:00:00"/>
  </r>
  <r>
    <x v="5"/>
    <x v="1"/>
    <x v="344"/>
    <d v="1899-12-30T23:36:00"/>
    <n v="363"/>
    <d v="2022-12-29T00:00:00"/>
    <n v="53"/>
    <n v="12"/>
    <s v="dic"/>
    <d v="2022-12-29T00:00:00"/>
  </r>
  <r>
    <x v="5"/>
    <x v="1"/>
    <x v="145"/>
    <d v="1899-12-30T04:55:00"/>
    <n v="364"/>
    <d v="2022-12-30T00:00:00"/>
    <n v="53"/>
    <n v="12"/>
    <s v="dic"/>
    <d v="2022-12-30T00:00:00"/>
  </r>
  <r>
    <x v="5"/>
    <x v="1"/>
    <x v="90"/>
    <d v="1899-12-30T00:42:00"/>
    <n v="364"/>
    <d v="2022-12-30T00:00:00"/>
    <n v="53"/>
    <n v="12"/>
    <s v="dic"/>
    <d v="2022-12-30T00:00:00"/>
  </r>
  <r>
    <x v="5"/>
    <x v="1"/>
    <x v="18"/>
    <d v="1899-12-30T23:49:00"/>
    <n v="364"/>
    <d v="2022-12-30T00:00:00"/>
    <n v="53"/>
    <n v="12"/>
    <s v="dic"/>
    <d v="2022-12-30T00:00:00"/>
  </r>
  <r>
    <x v="5"/>
    <x v="1"/>
    <x v="448"/>
    <d v="1899-12-30T01:46:00"/>
    <n v="364"/>
    <d v="2022-12-30T00:00:00"/>
    <n v="53"/>
    <n v="12"/>
    <s v="dic"/>
    <d v="2022-12-30T00:00:00"/>
  </r>
  <r>
    <x v="5"/>
    <x v="1"/>
    <x v="449"/>
    <d v="1899-12-30T04:06:00"/>
    <n v="364"/>
    <d v="2022-12-30T00:00:00"/>
    <n v="53"/>
    <n v="12"/>
    <s v="dic"/>
    <d v="2022-12-30T00:00:00"/>
  </r>
  <r>
    <x v="5"/>
    <x v="1"/>
    <x v="129"/>
    <d v="1899-12-30T00:02:00"/>
    <n v="365"/>
    <d v="2022-12-31T00:00:00"/>
    <n v="53"/>
    <n v="12"/>
    <s v="dic"/>
    <d v="2022-12-31T00:00:00"/>
  </r>
  <r>
    <x v="6"/>
    <x v="1"/>
    <x v="90"/>
    <d v="1899-12-30T23:10:00"/>
    <n v="2"/>
    <d v="2023-01-02T00:00:00"/>
    <n v="1"/>
    <n v="1"/>
    <s v="gen"/>
    <d v="2023-01-02T00:00:00"/>
  </r>
  <r>
    <x v="6"/>
    <x v="1"/>
    <x v="270"/>
    <d v="1899-12-30T23:12:00"/>
    <n v="2"/>
    <d v="2023-01-02T00:00:00"/>
    <n v="1"/>
    <n v="1"/>
    <s v="gen"/>
    <d v="2023-01-02T00:00:00"/>
  </r>
  <r>
    <x v="6"/>
    <x v="1"/>
    <x v="450"/>
    <d v="1899-12-30T23:19:00"/>
    <n v="2"/>
    <d v="2023-01-02T00:00:00"/>
    <n v="1"/>
    <n v="1"/>
    <s v="gen"/>
    <d v="2023-01-02T00:00:00"/>
  </r>
  <r>
    <x v="6"/>
    <x v="1"/>
    <x v="429"/>
    <d v="1899-12-30T23:01:00"/>
    <n v="2"/>
    <d v="2023-01-02T00:00:00"/>
    <n v="1"/>
    <n v="1"/>
    <s v="gen"/>
    <d v="2023-01-02T00:00:00"/>
  </r>
  <r>
    <x v="6"/>
    <x v="1"/>
    <x v="90"/>
    <d v="1899-12-30T02:59:00"/>
    <n v="3"/>
    <d v="2023-01-03T00:00:00"/>
    <n v="1"/>
    <n v="1"/>
    <s v="gen"/>
    <d v="2023-01-03T00:00:00"/>
  </r>
  <r>
    <x v="6"/>
    <x v="1"/>
    <x v="270"/>
    <d v="1899-12-30T23:15:00"/>
    <n v="3"/>
    <d v="2023-01-03T00:00:00"/>
    <n v="1"/>
    <n v="1"/>
    <s v="gen"/>
    <d v="2023-01-03T00:00:00"/>
  </r>
  <r>
    <x v="6"/>
    <x v="1"/>
    <x v="431"/>
    <d v="1899-12-30T00:12:00"/>
    <n v="3"/>
    <d v="2023-01-03T00:00:00"/>
    <n v="1"/>
    <n v="1"/>
    <s v="gen"/>
    <d v="2023-01-03T00:00:00"/>
  </r>
  <r>
    <x v="6"/>
    <x v="1"/>
    <x v="449"/>
    <d v="1899-12-30T03:52:00"/>
    <n v="3"/>
    <d v="2023-01-03T00:00:00"/>
    <n v="1"/>
    <n v="1"/>
    <s v="gen"/>
    <d v="2023-01-03T00:00:00"/>
  </r>
  <r>
    <x v="6"/>
    <x v="1"/>
    <x v="90"/>
    <d v="1899-12-30T02:10:00"/>
    <n v="4"/>
    <d v="2023-01-04T00:00:00"/>
    <n v="1"/>
    <n v="1"/>
    <s v="gen"/>
    <d v="2023-01-04T00:00:00"/>
  </r>
  <r>
    <x v="6"/>
    <x v="1"/>
    <x v="306"/>
    <d v="1899-12-30T00:42:00"/>
    <n v="4"/>
    <d v="2023-01-04T00:00:00"/>
    <n v="1"/>
    <n v="1"/>
    <s v="gen"/>
    <d v="2023-01-04T00:00:00"/>
  </r>
  <r>
    <x v="6"/>
    <x v="1"/>
    <x v="90"/>
    <d v="1899-12-30T23:42:00"/>
    <n v="5"/>
    <d v="2023-01-05T00:00:00"/>
    <n v="1"/>
    <n v="1"/>
    <s v="gen"/>
    <d v="2023-01-05T00:00:00"/>
  </r>
  <r>
    <x v="6"/>
    <x v="1"/>
    <x v="270"/>
    <d v="1899-12-30T23:47:00"/>
    <n v="5"/>
    <d v="2023-01-05T00:00:00"/>
    <n v="1"/>
    <n v="1"/>
    <s v="gen"/>
    <d v="2023-01-05T00:00:00"/>
  </r>
  <r>
    <x v="6"/>
    <x v="1"/>
    <x v="270"/>
    <d v="1899-12-30T23:01:00"/>
    <n v="5"/>
    <d v="2023-01-05T00:00:00"/>
    <n v="1"/>
    <n v="1"/>
    <s v="gen"/>
    <d v="2023-01-05T00:00:00"/>
  </r>
  <r>
    <x v="6"/>
    <x v="1"/>
    <x v="450"/>
    <d v="1899-12-30T23:02:00"/>
    <n v="5"/>
    <d v="2023-01-05T00:00:00"/>
    <n v="1"/>
    <n v="1"/>
    <s v="gen"/>
    <d v="2023-01-05T00:00:00"/>
  </r>
  <r>
    <x v="6"/>
    <x v="1"/>
    <x v="431"/>
    <d v="1899-12-30T23:29:00"/>
    <n v="5"/>
    <d v="2023-01-05T00:00:00"/>
    <n v="1"/>
    <n v="1"/>
    <s v="gen"/>
    <d v="2023-01-05T00:00:00"/>
  </r>
  <r>
    <x v="6"/>
    <x v="1"/>
    <x v="449"/>
    <d v="1899-12-30T23:44:00"/>
    <n v="5"/>
    <d v="2023-01-05T00:00:00"/>
    <n v="1"/>
    <n v="1"/>
    <s v="gen"/>
    <d v="2023-01-05T00:00:00"/>
  </r>
  <r>
    <x v="6"/>
    <x v="1"/>
    <x v="90"/>
    <d v="1899-12-30T00:18:00"/>
    <n v="6"/>
    <d v="2023-01-06T00:00:00"/>
    <n v="1"/>
    <n v="1"/>
    <s v="gen"/>
    <d v="2023-01-06T00:00:00"/>
  </r>
  <r>
    <x v="6"/>
    <x v="1"/>
    <x v="306"/>
    <d v="1899-12-30T00:02:00"/>
    <n v="6"/>
    <d v="2023-01-06T00:00:00"/>
    <n v="1"/>
    <n v="1"/>
    <s v="gen"/>
    <d v="2023-01-06T00:00:00"/>
  </r>
  <r>
    <x v="6"/>
    <x v="0"/>
    <x v="451"/>
    <d v="1899-12-30T23:56:00"/>
    <n v="7"/>
    <d v="2023-01-07T00:00:00"/>
    <n v="1"/>
    <n v="1"/>
    <s v="gen"/>
    <d v="2023-01-07T00:00:00"/>
  </r>
  <r>
    <x v="6"/>
    <x v="0"/>
    <x v="360"/>
    <d v="1899-12-30T23:04:00"/>
    <n v="9"/>
    <d v="2023-01-09T00:00:00"/>
    <n v="2"/>
    <n v="1"/>
    <s v="gen"/>
    <d v="2023-01-09T00:00:00"/>
  </r>
  <r>
    <x v="6"/>
    <x v="0"/>
    <x v="360"/>
    <d v="1899-12-30T23:06:00"/>
    <n v="14"/>
    <d v="2023-01-14T00:00:00"/>
    <n v="2"/>
    <n v="1"/>
    <s v="gen"/>
    <d v="2023-01-14T00:00:00"/>
  </r>
  <r>
    <x v="6"/>
    <x v="0"/>
    <x v="444"/>
    <d v="1899-12-30T23:02:00"/>
    <n v="14"/>
    <d v="2023-01-14T00:00:00"/>
    <n v="2"/>
    <n v="1"/>
    <s v="gen"/>
    <d v="2023-01-14T00:00:00"/>
  </r>
  <r>
    <x v="6"/>
    <x v="0"/>
    <x v="270"/>
    <d v="1899-12-30T23:06:00"/>
    <n v="17"/>
    <d v="2023-01-17T00:00:00"/>
    <n v="3"/>
    <n v="1"/>
    <s v="gen"/>
    <d v="2023-01-17T00:00:00"/>
  </r>
  <r>
    <x v="6"/>
    <x v="0"/>
    <x v="270"/>
    <d v="1899-12-30T23:02:00"/>
    <n v="18"/>
    <d v="2023-01-18T00:00:00"/>
    <n v="3"/>
    <n v="1"/>
    <s v="gen"/>
    <d v="2023-01-18T00:00:00"/>
  </r>
  <r>
    <x v="6"/>
    <x v="1"/>
    <x v="280"/>
    <d v="1899-12-30T06:26:00"/>
    <n v="18"/>
    <d v="2023-01-18T00:00:00"/>
    <n v="3"/>
    <n v="1"/>
    <s v="gen"/>
    <d v="2023-01-18T00:00:00"/>
  </r>
  <r>
    <x v="6"/>
    <x v="1"/>
    <x v="452"/>
    <d v="1899-12-30T06:39:00"/>
    <n v="18"/>
    <d v="2023-01-18T00:00:00"/>
    <n v="3"/>
    <n v="1"/>
    <s v="gen"/>
    <d v="2023-01-18T00:00:00"/>
  </r>
  <r>
    <x v="6"/>
    <x v="1"/>
    <x v="434"/>
    <d v="1899-12-30T06:05:00"/>
    <n v="18"/>
    <d v="2023-01-18T00:00:00"/>
    <n v="3"/>
    <n v="1"/>
    <s v="gen"/>
    <d v="2023-01-18T00:00:00"/>
  </r>
  <r>
    <x v="6"/>
    <x v="1"/>
    <x v="453"/>
    <d v="1899-12-30T06:48:00"/>
    <n v="18"/>
    <d v="2023-01-18T00:00:00"/>
    <n v="3"/>
    <n v="1"/>
    <s v="gen"/>
    <d v="2023-01-18T00:00:00"/>
  </r>
  <r>
    <x v="6"/>
    <x v="1"/>
    <x v="419"/>
    <d v="1899-12-30T05:47:00"/>
    <n v="18"/>
    <d v="2023-01-18T00:00:00"/>
    <n v="3"/>
    <n v="1"/>
    <s v="gen"/>
    <d v="2023-01-18T00:00:00"/>
  </r>
  <r>
    <x v="6"/>
    <x v="1"/>
    <x v="454"/>
    <d v="1899-12-30T06:51:00"/>
    <n v="18"/>
    <d v="2023-01-18T00:00:00"/>
    <n v="3"/>
    <n v="1"/>
    <s v="gen"/>
    <d v="2023-01-18T00:00:00"/>
  </r>
  <r>
    <x v="6"/>
    <x v="1"/>
    <x v="455"/>
    <d v="1899-12-30T06:43:00"/>
    <n v="18"/>
    <d v="2023-01-18T00:00:00"/>
    <n v="3"/>
    <n v="1"/>
    <s v="gen"/>
    <d v="2023-01-18T00:00:00"/>
  </r>
  <r>
    <x v="6"/>
    <x v="1"/>
    <x v="456"/>
    <d v="1899-12-30T06:35:00"/>
    <n v="18"/>
    <d v="2023-01-18T00:00:00"/>
    <n v="3"/>
    <n v="1"/>
    <s v="gen"/>
    <d v="2023-01-18T00:00:00"/>
  </r>
  <r>
    <x v="6"/>
    <x v="1"/>
    <x v="457"/>
    <d v="1899-12-30T06:30:00"/>
    <n v="18"/>
    <d v="2023-01-18T00:00:00"/>
    <n v="3"/>
    <n v="1"/>
    <s v="gen"/>
    <d v="2023-01-18T00:00:00"/>
  </r>
  <r>
    <x v="6"/>
    <x v="1"/>
    <x v="289"/>
    <d v="1899-12-30T06:24:00"/>
    <n v="18"/>
    <d v="2023-01-18T00:00:00"/>
    <n v="3"/>
    <n v="1"/>
    <s v="gen"/>
    <d v="2023-01-18T00:00:00"/>
  </r>
  <r>
    <x v="6"/>
    <x v="1"/>
    <x v="458"/>
    <d v="1899-12-30T06:33:00"/>
    <n v="18"/>
    <d v="2023-01-18T00:00:00"/>
    <n v="3"/>
    <n v="1"/>
    <s v="gen"/>
    <d v="2023-01-18T00:00:00"/>
  </r>
  <r>
    <x v="6"/>
    <x v="1"/>
    <x v="29"/>
    <d v="1899-12-30T06:37:00"/>
    <n v="18"/>
    <d v="2023-01-18T00:00:00"/>
    <n v="3"/>
    <n v="1"/>
    <s v="gen"/>
    <d v="2023-01-18T00:00:00"/>
  </r>
  <r>
    <x v="6"/>
    <x v="1"/>
    <x v="459"/>
    <d v="1899-12-30T06:53:00"/>
    <n v="18"/>
    <d v="2023-01-18T00:00:00"/>
    <n v="3"/>
    <n v="1"/>
    <s v="gen"/>
    <d v="2023-01-18T00:00:00"/>
  </r>
  <r>
    <x v="6"/>
    <x v="0"/>
    <x v="415"/>
    <d v="1899-12-30T23:46:00"/>
    <n v="18"/>
    <d v="2023-01-18T00:00:00"/>
    <n v="3"/>
    <n v="1"/>
    <s v="gen"/>
    <d v="2023-01-18T00:00:00"/>
  </r>
  <r>
    <x v="6"/>
    <x v="1"/>
    <x v="356"/>
    <d v="1899-12-30T06:16:00"/>
    <n v="18"/>
    <d v="2023-01-18T00:00:00"/>
    <n v="3"/>
    <n v="1"/>
    <s v="gen"/>
    <d v="2023-01-18T00:00:00"/>
  </r>
  <r>
    <x v="6"/>
    <x v="0"/>
    <x v="270"/>
    <d v="1899-12-30T23:02:00"/>
    <n v="19"/>
    <d v="2023-01-19T00:00:00"/>
    <n v="3"/>
    <n v="1"/>
    <s v="gen"/>
    <d v="2023-01-19T00:00:00"/>
  </r>
  <r>
    <x v="6"/>
    <x v="0"/>
    <x v="460"/>
    <d v="1899-12-30T23:25:00"/>
    <n v="19"/>
    <d v="2023-01-19T00:00:00"/>
    <n v="3"/>
    <n v="1"/>
    <s v="gen"/>
    <d v="2023-01-19T00:00:00"/>
  </r>
  <r>
    <x v="6"/>
    <x v="0"/>
    <x v="440"/>
    <d v="1899-12-30T23:02:00"/>
    <n v="22"/>
    <d v="2023-01-22T00:00:00"/>
    <n v="4"/>
    <n v="1"/>
    <s v="gen"/>
    <d v="2023-01-22T00:00:00"/>
  </r>
  <r>
    <x v="6"/>
    <x v="0"/>
    <x v="270"/>
    <d v="1899-12-30T23:02:00"/>
    <n v="23"/>
    <d v="2023-01-23T00:00:00"/>
    <n v="4"/>
    <n v="1"/>
    <s v="gen"/>
    <d v="2023-01-23T00:00:00"/>
  </r>
  <r>
    <x v="6"/>
    <x v="0"/>
    <x v="270"/>
    <d v="1899-12-30T23:04:00"/>
    <n v="24"/>
    <d v="2023-01-24T00:00:00"/>
    <n v="4"/>
    <n v="1"/>
    <s v="gen"/>
    <d v="2023-01-24T00:00:00"/>
  </r>
  <r>
    <x v="6"/>
    <x v="0"/>
    <x v="270"/>
    <d v="1899-12-30T23:06:00"/>
    <n v="27"/>
    <d v="2023-01-27T00:00:00"/>
    <n v="4"/>
    <n v="1"/>
    <s v="gen"/>
    <d v="2023-01-27T00:00:00"/>
  </r>
  <r>
    <x v="6"/>
    <x v="0"/>
    <x v="461"/>
    <d v="1899-12-30T23:19:00"/>
    <n v="27"/>
    <d v="2023-01-27T00:00:00"/>
    <n v="4"/>
    <n v="1"/>
    <s v="gen"/>
    <d v="2023-01-27T00:00:00"/>
  </r>
  <r>
    <x v="6"/>
    <x v="0"/>
    <x v="360"/>
    <d v="1899-12-30T23:06:00"/>
    <n v="38"/>
    <d v="2023-02-07T00:00:00"/>
    <n v="6"/>
    <n v="2"/>
    <s v="feb"/>
    <d v="2023-02-07T00:00:00"/>
  </r>
  <r>
    <x v="6"/>
    <x v="0"/>
    <x v="415"/>
    <d v="1899-12-30T23:07:00"/>
    <n v="39"/>
    <d v="2023-02-08T00:00:00"/>
    <n v="6"/>
    <n v="2"/>
    <s v="feb"/>
    <d v="2023-02-08T00:00:00"/>
  </r>
  <r>
    <x v="6"/>
    <x v="0"/>
    <x v="270"/>
    <d v="1899-12-30T23:06:00"/>
    <n v="40"/>
    <d v="2023-02-09T00:00:00"/>
    <n v="6"/>
    <n v="2"/>
    <s v="feb"/>
    <d v="2023-02-09T00:00:00"/>
  </r>
  <r>
    <x v="6"/>
    <x v="0"/>
    <x v="462"/>
    <d v="1899-12-30T23:36:00"/>
    <n v="41"/>
    <d v="2023-02-10T00:00:00"/>
    <n v="6"/>
    <n v="2"/>
    <s v="feb"/>
    <d v="2023-02-10T00:00:00"/>
  </r>
  <r>
    <x v="6"/>
    <x v="0"/>
    <x v="444"/>
    <d v="1899-12-30T23:02:00"/>
    <n v="41"/>
    <d v="2023-02-10T00:00:00"/>
    <n v="6"/>
    <n v="2"/>
    <s v="feb"/>
    <d v="2023-02-10T00:00:00"/>
  </r>
  <r>
    <x v="6"/>
    <x v="0"/>
    <x v="463"/>
    <d v="1899-12-30T23:22:00"/>
    <n v="42"/>
    <d v="2023-02-11T00:00:00"/>
    <n v="6"/>
    <n v="2"/>
    <s v="feb"/>
    <d v="2023-02-11T00:00:00"/>
  </r>
  <r>
    <x v="6"/>
    <x v="0"/>
    <x v="443"/>
    <d v="1899-12-30T23:11:00"/>
    <n v="43"/>
    <d v="2023-02-12T00:00:00"/>
    <n v="7"/>
    <n v="2"/>
    <s v="feb"/>
    <d v="2023-02-12T00:00:00"/>
  </r>
  <r>
    <x v="6"/>
    <x v="0"/>
    <x v="437"/>
    <d v="1899-12-30T23:14:00"/>
    <n v="43"/>
    <d v="2023-02-12T00:00:00"/>
    <n v="7"/>
    <n v="2"/>
    <s v="feb"/>
    <d v="2023-02-12T00:00:00"/>
  </r>
  <r>
    <x v="6"/>
    <x v="0"/>
    <x v="270"/>
    <d v="1899-12-30T23:14:00"/>
    <n v="44"/>
    <d v="2023-02-13T00:00:00"/>
    <n v="7"/>
    <n v="2"/>
    <s v="feb"/>
    <d v="2023-02-13T00:00:00"/>
  </r>
  <r>
    <x v="6"/>
    <x v="0"/>
    <x v="270"/>
    <d v="1899-12-30T23:04:00"/>
    <n v="45"/>
    <d v="2023-02-14T00:00:00"/>
    <n v="7"/>
    <n v="2"/>
    <s v="feb"/>
    <d v="2023-02-14T00:00:00"/>
  </r>
  <r>
    <x v="6"/>
    <x v="1"/>
    <x v="270"/>
    <d v="1899-12-30T23:11:00"/>
    <n v="47"/>
    <d v="2023-02-16T00:00:00"/>
    <n v="7"/>
    <n v="2"/>
    <s v="feb"/>
    <d v="2023-02-16T00:00:00"/>
  </r>
  <r>
    <x v="6"/>
    <x v="0"/>
    <x v="62"/>
    <d v="1899-12-30T23:04:00"/>
    <n v="47"/>
    <d v="2023-02-16T00:00:00"/>
    <n v="7"/>
    <n v="2"/>
    <s v="feb"/>
    <d v="2023-02-16T00:00:00"/>
  </r>
  <r>
    <x v="6"/>
    <x v="1"/>
    <x v="436"/>
    <d v="1899-12-30T23:41:00"/>
    <n v="47"/>
    <d v="2023-02-16T00:00:00"/>
    <n v="7"/>
    <n v="2"/>
    <s v="feb"/>
    <d v="2023-02-16T00:00:00"/>
  </r>
  <r>
    <x v="6"/>
    <x v="1"/>
    <x v="161"/>
    <d v="1899-12-30T23:16:00"/>
    <n v="47"/>
    <d v="2023-02-16T00:00:00"/>
    <n v="7"/>
    <n v="2"/>
    <s v="feb"/>
    <d v="2023-02-16T00:00:00"/>
  </r>
  <r>
    <x v="6"/>
    <x v="1"/>
    <x v="344"/>
    <d v="1899-12-30T23:14:00"/>
    <n v="47"/>
    <d v="2023-02-16T00:00:00"/>
    <n v="7"/>
    <n v="2"/>
    <s v="feb"/>
    <d v="2023-02-16T00:00:00"/>
  </r>
  <r>
    <x v="6"/>
    <x v="0"/>
    <x v="270"/>
    <d v="1899-12-30T23:03:00"/>
    <n v="60"/>
    <d v="2023-03-01T00:00:00"/>
    <n v="9"/>
    <n v="3"/>
    <s v="mar"/>
    <d v="2023-03-01T00:00:00"/>
  </r>
  <r>
    <x v="6"/>
    <x v="0"/>
    <x v="102"/>
    <d v="1899-12-30T23:09:00"/>
    <n v="61"/>
    <d v="2023-03-02T00:00:00"/>
    <n v="9"/>
    <n v="3"/>
    <s v="mar"/>
    <d v="2023-03-02T00:00:00"/>
  </r>
  <r>
    <x v="6"/>
    <x v="0"/>
    <x v="270"/>
    <d v="1899-12-30T23:16:00"/>
    <n v="66"/>
    <d v="2023-03-07T00:00:00"/>
    <n v="10"/>
    <n v="3"/>
    <s v="mar"/>
    <d v="2023-03-07T00:00:00"/>
  </r>
  <r>
    <x v="6"/>
    <x v="0"/>
    <x v="270"/>
    <d v="1899-12-30T23:04:00"/>
    <n v="67"/>
    <d v="2023-03-08T00:00:00"/>
    <n v="10"/>
    <n v="3"/>
    <s v="mar"/>
    <d v="2023-03-08T00:00:00"/>
  </r>
  <r>
    <x v="6"/>
    <x v="0"/>
    <x v="270"/>
    <d v="1899-12-30T23:02:00"/>
    <n v="68"/>
    <d v="2023-03-09T00:00:00"/>
    <n v="10"/>
    <n v="3"/>
    <s v="mar"/>
    <d v="2023-03-09T00:00:00"/>
  </r>
  <r>
    <x v="6"/>
    <x v="0"/>
    <x v="464"/>
    <d v="1899-12-30T23:09:00"/>
    <n v="69"/>
    <d v="2023-03-10T00:00:00"/>
    <n v="10"/>
    <n v="3"/>
    <s v="mar"/>
    <d v="2023-03-10T00:00:00"/>
  </r>
  <r>
    <x v="6"/>
    <x v="0"/>
    <x v="465"/>
    <d v="1899-12-30T23:13:00"/>
    <n v="69"/>
    <d v="2023-03-10T00:00:00"/>
    <n v="10"/>
    <n v="3"/>
    <s v="mar"/>
    <d v="2023-03-10T00:00:00"/>
  </r>
  <r>
    <x v="6"/>
    <x v="0"/>
    <x v="270"/>
    <d v="1899-12-30T23:10:00"/>
    <n v="81"/>
    <d v="2023-03-22T00:00:00"/>
    <n v="12"/>
    <n v="3"/>
    <s v="mar"/>
    <d v="2023-03-22T00:00:00"/>
  </r>
  <r>
    <x v="6"/>
    <x v="0"/>
    <x v="415"/>
    <d v="1899-12-30T23:07:00"/>
    <n v="81"/>
    <d v="2023-03-22T00:00:00"/>
    <n v="12"/>
    <n v="3"/>
    <s v="mar"/>
    <d v="2023-03-22T00:00:00"/>
  </r>
  <r>
    <x v="6"/>
    <x v="0"/>
    <x v="270"/>
    <d v="1899-12-30T23:13:00"/>
    <n v="82"/>
    <d v="2023-03-23T00:00:00"/>
    <n v="12"/>
    <n v="3"/>
    <s v="mar"/>
    <d v="2023-03-23T00:00:00"/>
  </r>
  <r>
    <x v="6"/>
    <x v="0"/>
    <x v="464"/>
    <d v="1899-12-30T23:06:00"/>
    <n v="82"/>
    <d v="2023-03-23T00:00:00"/>
    <n v="12"/>
    <n v="3"/>
    <s v="mar"/>
    <d v="2023-03-23T00:00:00"/>
  </r>
  <r>
    <x v="6"/>
    <x v="0"/>
    <x v="270"/>
    <d v="1899-12-30T23:05:00"/>
    <n v="83"/>
    <d v="2023-03-24T00:00:00"/>
    <n v="12"/>
    <n v="3"/>
    <s v="mar"/>
    <d v="2023-03-24T00:00:00"/>
  </r>
  <r>
    <x v="6"/>
    <x v="0"/>
    <x v="444"/>
    <d v="1899-12-30T23:21:00"/>
    <n v="83"/>
    <d v="2023-03-24T00:00:00"/>
    <n v="12"/>
    <n v="3"/>
    <s v="mar"/>
    <d v="2023-03-24T00:00:00"/>
  </r>
  <r>
    <x v="6"/>
    <x v="0"/>
    <x v="466"/>
    <d v="1899-12-30T23:11:00"/>
    <n v="83"/>
    <d v="2023-03-24T00:00:00"/>
    <n v="12"/>
    <n v="3"/>
    <s v="mar"/>
    <d v="2023-03-24T00:00:00"/>
  </r>
  <r>
    <x v="6"/>
    <x v="0"/>
    <x v="464"/>
    <d v="1899-12-30T23:03:00"/>
    <n v="83"/>
    <d v="2023-03-24T00:00:00"/>
    <n v="12"/>
    <n v="3"/>
    <s v="mar"/>
    <d v="2023-03-24T00:00:00"/>
  </r>
  <r>
    <x v="6"/>
    <x v="0"/>
    <x v="270"/>
    <d v="1899-12-30T23:02:00"/>
    <n v="86"/>
    <d v="2023-03-27T00:00:00"/>
    <n v="13"/>
    <n v="3"/>
    <s v="mar"/>
    <d v="2023-03-27T00:00:00"/>
  </r>
  <r>
    <x v="6"/>
    <x v="0"/>
    <x v="161"/>
    <d v="1899-12-30T23:37:00"/>
    <n v="86"/>
    <d v="2023-03-27T00:00:00"/>
    <n v="13"/>
    <n v="3"/>
    <s v="mar"/>
    <d v="2023-03-27T00:00:00"/>
  </r>
  <r>
    <x v="6"/>
    <x v="0"/>
    <x v="270"/>
    <d v="1899-12-30T23:48:00"/>
    <n v="87"/>
    <d v="2023-03-28T00:00:00"/>
    <n v="13"/>
    <n v="3"/>
    <s v="mar"/>
    <d v="2023-03-28T00:00:00"/>
  </r>
  <r>
    <x v="6"/>
    <x v="0"/>
    <x v="467"/>
    <d v="1899-12-30T23:21:00"/>
    <n v="87"/>
    <d v="2023-03-28T00:00:00"/>
    <n v="13"/>
    <n v="3"/>
    <s v="mar"/>
    <d v="2023-03-28T00:00:00"/>
  </r>
  <r>
    <x v="6"/>
    <x v="0"/>
    <x v="468"/>
    <d v="1899-12-30T23:15:00"/>
    <n v="87"/>
    <d v="2023-03-28T00:00:00"/>
    <n v="13"/>
    <n v="3"/>
    <s v="mar"/>
    <d v="2023-03-28T00:00:00"/>
  </r>
  <r>
    <x v="6"/>
    <x v="0"/>
    <x v="469"/>
    <d v="1899-12-30T23:19:00"/>
    <n v="87"/>
    <d v="2023-03-28T00:00:00"/>
    <n v="13"/>
    <n v="3"/>
    <s v="mar"/>
    <d v="2023-03-28T00:00:00"/>
  </r>
  <r>
    <x v="6"/>
    <x v="0"/>
    <x v="470"/>
    <d v="1899-12-30T23:35:00"/>
    <n v="91"/>
    <d v="2023-04-01T00:00:00"/>
    <n v="13"/>
    <n v="4"/>
    <s v="apr"/>
    <d v="2023-04-01T00:00:00"/>
  </r>
  <r>
    <x v="6"/>
    <x v="0"/>
    <x v="471"/>
    <d v="1899-12-30T23:45:00"/>
    <n v="91"/>
    <d v="2023-04-01T00:00:00"/>
    <n v="13"/>
    <n v="4"/>
    <s v="apr"/>
    <d v="2023-04-01T00:00:00"/>
  </r>
  <r>
    <x v="6"/>
    <x v="0"/>
    <x v="167"/>
    <d v="1899-12-30T23:47:00"/>
    <n v="91"/>
    <d v="2023-04-01T00:00:00"/>
    <n v="13"/>
    <n v="4"/>
    <s v="apr"/>
    <d v="2023-04-01T00:00:00"/>
  </r>
  <r>
    <x v="6"/>
    <x v="0"/>
    <x v="343"/>
    <d v="1899-12-30T23:50:00"/>
    <n v="91"/>
    <d v="2023-04-01T00:00:00"/>
    <n v="13"/>
    <n v="4"/>
    <s v="apr"/>
    <d v="2023-04-01T00:00:00"/>
  </r>
  <r>
    <x v="6"/>
    <x v="0"/>
    <x v="472"/>
    <d v="1899-12-30T23:10:00"/>
    <n v="92"/>
    <d v="2023-04-02T00:00:00"/>
    <n v="14"/>
    <n v="4"/>
    <s v="apr"/>
    <d v="2023-04-02T00:00:00"/>
  </r>
  <r>
    <x v="6"/>
    <x v="0"/>
    <x v="473"/>
    <d v="1899-12-30T23:07:00"/>
    <n v="98"/>
    <d v="2023-04-08T00:00:00"/>
    <n v="14"/>
    <n v="4"/>
    <s v="apr"/>
    <d v="2023-04-08T00:00:00"/>
  </r>
  <r>
    <x v="6"/>
    <x v="0"/>
    <x v="474"/>
    <d v="1899-12-30T23:18:00"/>
    <n v="98"/>
    <d v="2023-04-08T00:00:00"/>
    <n v="14"/>
    <n v="4"/>
    <s v="apr"/>
    <d v="2023-04-08T00:00:00"/>
  </r>
  <r>
    <x v="6"/>
    <x v="0"/>
    <x v="343"/>
    <d v="1899-12-30T23:15:00"/>
    <n v="98"/>
    <d v="2023-04-08T00:00:00"/>
    <n v="14"/>
    <n v="4"/>
    <s v="apr"/>
    <d v="2023-04-08T00:00:00"/>
  </r>
  <r>
    <x v="6"/>
    <x v="0"/>
    <x v="464"/>
    <d v="1899-12-30T23:53:00"/>
    <n v="98"/>
    <d v="2023-04-08T00:00:00"/>
    <n v="14"/>
    <n v="4"/>
    <s v="apr"/>
    <d v="2023-04-08T00:00:00"/>
  </r>
  <r>
    <x v="6"/>
    <x v="0"/>
    <x v="270"/>
    <d v="1899-12-30T23:06:00"/>
    <n v="101"/>
    <d v="2023-04-11T00:00:00"/>
    <n v="15"/>
    <n v="4"/>
    <s v="apr"/>
    <d v="2023-04-11T00:00:00"/>
  </r>
  <r>
    <x v="6"/>
    <x v="0"/>
    <x v="270"/>
    <d v="1899-12-30T23:04:00"/>
    <n v="103"/>
    <d v="2023-04-13T00:00:00"/>
    <n v="15"/>
    <n v="4"/>
    <s v="apr"/>
    <d v="2023-04-13T00:00:00"/>
  </r>
  <r>
    <x v="6"/>
    <x v="0"/>
    <x v="475"/>
    <d v="1899-12-30T23:27:00"/>
    <n v="103"/>
    <d v="2023-04-13T00:00:00"/>
    <n v="15"/>
    <n v="4"/>
    <s v="apr"/>
    <d v="2023-04-13T00:00:00"/>
  </r>
  <r>
    <x v="6"/>
    <x v="0"/>
    <x v="471"/>
    <d v="1899-12-30T23:19:00"/>
    <n v="103"/>
    <d v="2023-04-13T00:00:00"/>
    <n v="15"/>
    <n v="4"/>
    <s v="apr"/>
    <d v="2023-04-13T00:00:00"/>
  </r>
  <r>
    <x v="6"/>
    <x v="0"/>
    <x v="35"/>
    <d v="1899-12-30T23:13:00"/>
    <n v="103"/>
    <d v="2023-04-13T00:00:00"/>
    <n v="15"/>
    <n v="4"/>
    <s v="apr"/>
    <d v="2023-04-13T00:00:00"/>
  </r>
  <r>
    <x v="6"/>
    <x v="0"/>
    <x v="129"/>
    <d v="1899-12-30T23:31:00"/>
    <n v="103"/>
    <d v="2023-04-13T00:00:00"/>
    <n v="15"/>
    <n v="4"/>
    <s v="apr"/>
    <d v="2023-04-13T00:00:00"/>
  </r>
  <r>
    <x v="6"/>
    <x v="0"/>
    <x v="77"/>
    <d v="1899-12-30T23:24:00"/>
    <n v="103"/>
    <d v="2023-04-13T00:00:00"/>
    <n v="15"/>
    <n v="4"/>
    <s v="apr"/>
    <d v="2023-04-13T00:00:00"/>
  </r>
  <r>
    <x v="6"/>
    <x v="0"/>
    <x v="270"/>
    <d v="1899-12-30T23:05:00"/>
    <n v="104"/>
    <d v="2023-04-14T00:00:00"/>
    <n v="15"/>
    <n v="4"/>
    <s v="apr"/>
    <d v="2023-04-14T00:00:00"/>
  </r>
  <r>
    <x v="6"/>
    <x v="0"/>
    <x v="467"/>
    <d v="1899-12-30T23:27:00"/>
    <n v="105"/>
    <d v="2023-04-15T00:00:00"/>
    <n v="15"/>
    <n v="4"/>
    <s v="apr"/>
    <d v="2023-04-15T00:00:00"/>
  </r>
  <r>
    <x v="6"/>
    <x v="0"/>
    <x v="476"/>
    <d v="1899-12-30T23:08:00"/>
    <n v="105"/>
    <d v="2023-04-15T00:00:00"/>
    <n v="15"/>
    <n v="4"/>
    <s v="apr"/>
    <d v="2023-04-15T00:00:00"/>
  </r>
  <r>
    <x v="6"/>
    <x v="0"/>
    <x v="474"/>
    <d v="1899-12-30T23:41:00"/>
    <n v="105"/>
    <d v="2023-04-15T00:00:00"/>
    <n v="15"/>
    <n v="4"/>
    <s v="apr"/>
    <d v="2023-04-15T00:00:00"/>
  </r>
  <r>
    <x v="6"/>
    <x v="0"/>
    <x v="343"/>
    <d v="1899-12-30T23:06:00"/>
    <n v="105"/>
    <d v="2023-04-15T00:00:00"/>
    <n v="15"/>
    <n v="4"/>
    <s v="apr"/>
    <d v="2023-04-15T00:00:00"/>
  </r>
  <r>
    <x v="6"/>
    <x v="0"/>
    <x v="464"/>
    <d v="1899-12-30T23:38:00"/>
    <n v="105"/>
    <d v="2023-04-15T00:00:00"/>
    <n v="15"/>
    <n v="4"/>
    <s v="apr"/>
    <d v="2023-04-15T00:00:00"/>
  </r>
  <r>
    <x v="6"/>
    <x v="0"/>
    <x v="344"/>
    <d v="1899-12-30T23:01:00"/>
    <n v="105"/>
    <d v="2023-04-15T00:00:00"/>
    <n v="15"/>
    <n v="4"/>
    <s v="apr"/>
    <d v="2023-04-15T00:00:00"/>
  </r>
  <r>
    <x v="6"/>
    <x v="0"/>
    <x v="270"/>
    <d v="1899-12-30T23:06:00"/>
    <n v="108"/>
    <d v="2023-04-18T00:00:00"/>
    <n v="16"/>
    <n v="4"/>
    <s v="apr"/>
    <d v="2023-04-18T00:00:00"/>
  </r>
  <r>
    <x v="6"/>
    <x v="0"/>
    <x v="477"/>
    <d v="1899-12-30T23:08:00"/>
    <n v="108"/>
    <d v="2023-04-18T00:00:00"/>
    <n v="16"/>
    <n v="4"/>
    <s v="apr"/>
    <d v="2023-04-18T00:00:00"/>
  </r>
  <r>
    <x v="6"/>
    <x v="0"/>
    <x v="478"/>
    <d v="1899-12-30T23:18:00"/>
    <n v="108"/>
    <d v="2023-04-18T00:00:00"/>
    <n v="16"/>
    <n v="4"/>
    <s v="apr"/>
    <d v="2023-04-18T00:00:00"/>
  </r>
  <r>
    <x v="6"/>
    <x v="1"/>
    <x v="270"/>
    <d v="1899-12-30T23:18:00"/>
    <n v="109"/>
    <d v="2023-04-19T00:00:00"/>
    <n v="16"/>
    <n v="4"/>
    <s v="apr"/>
    <d v="2023-04-19T00:00:00"/>
  </r>
  <r>
    <x v="6"/>
    <x v="1"/>
    <x v="479"/>
    <d v="1899-12-30T01:01:00"/>
    <n v="109"/>
    <d v="2023-04-19T00:00:00"/>
    <n v="16"/>
    <n v="4"/>
    <s v="apr"/>
    <d v="2023-04-19T00:00:00"/>
  </r>
  <r>
    <x v="6"/>
    <x v="1"/>
    <x v="472"/>
    <d v="1899-12-30T01:56:00"/>
    <n v="109"/>
    <d v="2023-04-19T00:00:00"/>
    <n v="16"/>
    <n v="4"/>
    <s v="apr"/>
    <d v="2023-04-19T00:00:00"/>
  </r>
  <r>
    <x v="6"/>
    <x v="1"/>
    <x v="480"/>
    <d v="1899-12-30T23:02:00"/>
    <n v="109"/>
    <d v="2023-04-19T00:00:00"/>
    <n v="16"/>
    <n v="4"/>
    <s v="apr"/>
    <d v="2023-04-19T00:00:00"/>
  </r>
  <r>
    <x v="6"/>
    <x v="1"/>
    <x v="481"/>
    <d v="1899-12-30T23:05:00"/>
    <n v="109"/>
    <d v="2023-04-19T00:00:00"/>
    <n v="16"/>
    <n v="4"/>
    <s v="apr"/>
    <d v="2023-04-19T00:00:00"/>
  </r>
  <r>
    <x v="6"/>
    <x v="1"/>
    <x v="469"/>
    <d v="1899-12-30T23:59:00"/>
    <n v="109"/>
    <d v="2023-04-19T00:00:00"/>
    <n v="16"/>
    <n v="4"/>
    <s v="apr"/>
    <d v="2023-04-19T00:00:00"/>
  </r>
  <r>
    <x v="6"/>
    <x v="1"/>
    <x v="421"/>
    <d v="1899-12-30T23:22:00"/>
    <n v="109"/>
    <d v="2023-04-19T00:00:00"/>
    <n v="16"/>
    <n v="4"/>
    <s v="apr"/>
    <d v="2023-04-19T00:00:00"/>
  </r>
  <r>
    <x v="6"/>
    <x v="1"/>
    <x v="369"/>
    <d v="1899-12-30T02:02:00"/>
    <n v="109"/>
    <d v="2023-04-19T00:00:00"/>
    <n v="16"/>
    <n v="4"/>
    <s v="apr"/>
    <d v="2023-04-19T00:00:00"/>
  </r>
  <r>
    <x v="6"/>
    <x v="1"/>
    <x v="482"/>
    <d v="1899-12-30T23:42:00"/>
    <n v="109"/>
    <d v="2023-04-19T00:00:00"/>
    <n v="16"/>
    <n v="4"/>
    <s v="apr"/>
    <d v="2023-04-19T00:00:00"/>
  </r>
  <r>
    <x v="6"/>
    <x v="1"/>
    <x v="368"/>
    <d v="1899-12-30T01:03:00"/>
    <n v="109"/>
    <d v="2023-04-19T00:00:00"/>
    <n v="16"/>
    <n v="4"/>
    <s v="apr"/>
    <d v="2023-04-19T00:00:00"/>
  </r>
  <r>
    <x v="6"/>
    <x v="1"/>
    <x v="290"/>
    <d v="1899-12-30T00:13:00"/>
    <n v="109"/>
    <d v="2023-04-19T00:00:00"/>
    <n v="16"/>
    <n v="4"/>
    <s v="apr"/>
    <d v="2023-04-19T00:00:00"/>
  </r>
  <r>
    <x v="6"/>
    <x v="1"/>
    <x v="483"/>
    <d v="1899-12-30T23:15:00"/>
    <n v="109"/>
    <d v="2023-04-19T00:00:00"/>
    <n v="16"/>
    <n v="4"/>
    <s v="apr"/>
    <d v="2023-04-19T00:00:00"/>
  </r>
  <r>
    <x v="6"/>
    <x v="1"/>
    <x v="130"/>
    <d v="1899-12-30T01:54:00"/>
    <n v="109"/>
    <d v="2023-04-19T00:00:00"/>
    <n v="16"/>
    <n v="4"/>
    <s v="apr"/>
    <d v="2023-04-19T00:00:00"/>
  </r>
  <r>
    <x v="6"/>
    <x v="1"/>
    <x v="484"/>
    <d v="1899-12-30T23:46:00"/>
    <n v="109"/>
    <d v="2023-04-19T00:00:00"/>
    <n v="16"/>
    <n v="4"/>
    <s v="apr"/>
    <d v="2023-04-19T00:00:00"/>
  </r>
  <r>
    <x v="6"/>
    <x v="1"/>
    <x v="485"/>
    <d v="1899-12-30T00:23:00"/>
    <n v="109"/>
    <d v="2023-04-19T00:00:00"/>
    <n v="16"/>
    <n v="4"/>
    <s v="apr"/>
    <d v="2023-04-19T00:00:00"/>
  </r>
  <r>
    <x v="6"/>
    <x v="1"/>
    <x v="459"/>
    <d v="1899-12-30T23:13:00"/>
    <n v="109"/>
    <d v="2023-04-19T00:00:00"/>
    <n v="16"/>
    <n v="4"/>
    <s v="apr"/>
    <d v="2023-04-19T00:00:00"/>
  </r>
  <r>
    <x v="6"/>
    <x v="1"/>
    <x v="486"/>
    <d v="1899-12-30T23:37:00"/>
    <n v="109"/>
    <d v="2023-04-19T00:00:00"/>
    <n v="16"/>
    <n v="4"/>
    <s v="apr"/>
    <d v="2023-04-19T00:00:00"/>
  </r>
  <r>
    <x v="6"/>
    <x v="1"/>
    <x v="464"/>
    <d v="1899-12-30T00:24:00"/>
    <n v="109"/>
    <d v="2023-04-19T00:00:00"/>
    <n v="16"/>
    <n v="4"/>
    <s v="apr"/>
    <d v="2023-04-19T00:00:00"/>
  </r>
  <r>
    <x v="6"/>
    <x v="1"/>
    <x v="129"/>
    <d v="1899-12-30T23:09:00"/>
    <n v="109"/>
    <d v="2023-04-19T00:00:00"/>
    <n v="16"/>
    <n v="4"/>
    <s v="apr"/>
    <d v="2023-04-19T00:00:00"/>
  </r>
  <r>
    <x v="6"/>
    <x v="1"/>
    <x v="77"/>
    <d v="1899-12-30T23:33:00"/>
    <n v="109"/>
    <d v="2023-04-19T00:00:00"/>
    <n v="16"/>
    <n v="4"/>
    <s v="apr"/>
    <d v="2023-04-19T00:00:00"/>
  </r>
  <r>
    <x v="6"/>
    <x v="1"/>
    <x v="161"/>
    <d v="1899-12-30T23:35:00"/>
    <n v="109"/>
    <d v="2023-04-19T00:00:00"/>
    <n v="16"/>
    <n v="4"/>
    <s v="apr"/>
    <d v="2023-04-19T00:00:00"/>
  </r>
  <r>
    <x v="6"/>
    <x v="1"/>
    <x v="344"/>
    <d v="1899-12-30T00:10:00"/>
    <n v="109"/>
    <d v="2023-04-19T00:00:00"/>
    <n v="16"/>
    <n v="4"/>
    <s v="apr"/>
    <d v="2023-04-19T00:00:00"/>
  </r>
  <r>
    <x v="6"/>
    <x v="1"/>
    <x v="270"/>
    <d v="1899-12-30T23:30:00"/>
    <n v="110"/>
    <d v="2023-04-20T00:00:00"/>
    <n v="16"/>
    <n v="4"/>
    <s v="apr"/>
    <d v="2023-04-20T00:00:00"/>
  </r>
  <r>
    <x v="6"/>
    <x v="1"/>
    <x v="467"/>
    <d v="1899-12-30T23:34:00"/>
    <n v="110"/>
    <d v="2023-04-20T00:00:00"/>
    <n v="16"/>
    <n v="4"/>
    <s v="apr"/>
    <d v="2023-04-20T00:00:00"/>
  </r>
  <r>
    <x v="6"/>
    <x v="1"/>
    <x v="471"/>
    <d v="1899-12-30T00:18:00"/>
    <n v="110"/>
    <d v="2023-04-20T00:00:00"/>
    <n v="16"/>
    <n v="4"/>
    <s v="apr"/>
    <d v="2023-04-20T00:00:00"/>
  </r>
  <r>
    <x v="6"/>
    <x v="1"/>
    <x v="487"/>
    <d v="1899-12-30T23:41:00"/>
    <n v="110"/>
    <d v="2023-04-20T00:00:00"/>
    <n v="16"/>
    <n v="4"/>
    <s v="apr"/>
    <d v="2023-04-20T00:00:00"/>
  </r>
  <r>
    <x v="6"/>
    <x v="1"/>
    <x v="249"/>
    <d v="1899-12-30T23:24:00"/>
    <n v="110"/>
    <d v="2023-04-20T00:00:00"/>
    <n v="16"/>
    <n v="4"/>
    <s v="apr"/>
    <d v="2023-04-20T00:00:00"/>
  </r>
  <r>
    <x v="6"/>
    <x v="1"/>
    <x v="343"/>
    <d v="1899-12-30T23:17:00"/>
    <n v="110"/>
    <d v="2023-04-20T00:00:00"/>
    <n v="16"/>
    <n v="4"/>
    <s v="apr"/>
    <d v="2023-04-20T00:00:00"/>
  </r>
  <r>
    <x v="6"/>
    <x v="1"/>
    <x v="459"/>
    <d v="1899-12-30T23:12:00"/>
    <n v="110"/>
    <d v="2023-04-20T00:00:00"/>
    <n v="16"/>
    <n v="4"/>
    <s v="apr"/>
    <d v="2023-04-20T00:00:00"/>
  </r>
  <r>
    <x v="6"/>
    <x v="1"/>
    <x v="77"/>
    <d v="1899-12-30T23:38:00"/>
    <n v="110"/>
    <d v="2023-04-20T00:00:00"/>
    <n v="16"/>
    <n v="4"/>
    <s v="apr"/>
    <d v="2023-04-20T00:00:00"/>
  </r>
  <r>
    <x v="6"/>
    <x v="1"/>
    <x v="344"/>
    <d v="1899-12-30T23:21:00"/>
    <n v="110"/>
    <d v="2023-04-20T00:00:00"/>
    <n v="16"/>
    <n v="4"/>
    <s v="apr"/>
    <d v="2023-04-20T00:00:00"/>
  </r>
  <r>
    <x v="6"/>
    <x v="0"/>
    <x v="471"/>
    <d v="1899-12-30T00:18:00"/>
    <n v="111"/>
    <d v="2023-04-20T00:00:00"/>
    <n v="16"/>
    <n v="4"/>
    <s v="apr"/>
    <d v="2023-04-21T00:00:00"/>
  </r>
  <r>
    <x v="6"/>
    <x v="1"/>
    <x v="437"/>
    <d v="1899-12-30T23:29:00"/>
    <n v="111"/>
    <d v="2023-04-20T00:00:00"/>
    <n v="16"/>
    <n v="4"/>
    <s v="apr"/>
    <d v="2023-04-21T00:00:00"/>
  </r>
  <r>
    <x v="6"/>
    <x v="1"/>
    <x v="161"/>
    <d v="1899-12-30T23:25:00"/>
    <n v="111"/>
    <d v="2023-04-20T00:00:00"/>
    <n v="16"/>
    <n v="4"/>
    <s v="apr"/>
    <d v="2023-04-21T00:00:00"/>
  </r>
  <r>
    <x v="6"/>
    <x v="1"/>
    <x v="129"/>
    <d v="1899-12-30T23:22:00"/>
    <n v="111"/>
    <d v="2023-04-20T00:00:00"/>
    <n v="16"/>
    <n v="4"/>
    <s v="apr"/>
    <d v="2023-04-21T00:00:00"/>
  </r>
  <r>
    <x v="6"/>
    <x v="1"/>
    <x v="488"/>
    <d v="1899-12-30T23:15:00"/>
    <n v="111"/>
    <d v="2023-04-20T00:00:00"/>
    <n v="16"/>
    <n v="4"/>
    <s v="apr"/>
    <d v="2023-04-21T00:00:00"/>
  </r>
  <r>
    <x v="6"/>
    <x v="1"/>
    <x v="270"/>
    <d v="1899-12-30T23:04:00"/>
    <n v="111"/>
    <d v="2023-04-20T00:00:00"/>
    <n v="16"/>
    <n v="4"/>
    <s v="apr"/>
    <d v="2023-04-21T00:00:00"/>
  </r>
  <r>
    <x v="6"/>
    <x v="1"/>
    <x v="325"/>
    <d v="1899-12-30T23:13:00"/>
    <n v="118"/>
    <d v="2023-04-20T00:00:00"/>
    <n v="17"/>
    <n v="4"/>
    <s v="apr"/>
    <d v="2023-04-28T00:00:00"/>
  </r>
  <r>
    <x v="6"/>
    <x v="1"/>
    <x v="270"/>
    <d v="1899-12-30T23:10:00"/>
    <n v="118"/>
    <d v="2023-04-20T00:00:00"/>
    <n v="17"/>
    <n v="4"/>
    <s v="apr"/>
    <d v="2023-04-28T00:00:00"/>
  </r>
  <r>
    <x v="6"/>
    <x v="1"/>
    <x v="489"/>
    <d v="1899-12-30T23:02:00"/>
    <n v="118"/>
    <d v="2023-04-20T00:00:00"/>
    <n v="17"/>
    <n v="4"/>
    <s v="apr"/>
    <d v="2023-04-28T00:00:00"/>
  </r>
  <r>
    <x v="6"/>
    <x v="1"/>
    <x v="270"/>
    <d v="1899-12-30T23:01:00"/>
    <n v="122"/>
    <d v="2023-04-20T00:00:00"/>
    <n v="18"/>
    <n v="5"/>
    <s v="mag"/>
    <d v="2023-05-02T00:00:00"/>
  </r>
  <r>
    <x v="6"/>
    <x v="1"/>
    <x v="469"/>
    <d v="1899-12-30T23:14:00"/>
    <n v="123"/>
    <d v="2023-04-20T00:00:00"/>
    <n v="18"/>
    <n v="5"/>
    <s v="mag"/>
    <d v="2023-05-03T00:00:00"/>
  </r>
  <r>
    <x v="6"/>
    <x v="1"/>
    <x v="490"/>
    <d v="1899-12-30T23:10:00"/>
    <n v="123"/>
    <d v="2023-04-20T00:00:00"/>
    <n v="18"/>
    <n v="5"/>
    <s v="mag"/>
    <d v="2023-05-03T00:00:00"/>
  </r>
  <r>
    <x v="6"/>
    <x v="1"/>
    <x v="485"/>
    <d v="1899-12-30T23:08:00"/>
    <n v="123"/>
    <d v="2023-04-20T00:00:00"/>
    <n v="18"/>
    <n v="5"/>
    <s v="mag"/>
    <d v="2023-05-03T00:00:00"/>
  </r>
  <r>
    <x v="6"/>
    <x v="1"/>
    <x v="471"/>
    <d v="1899-12-30T23:25:00"/>
    <n v="124"/>
    <d v="2023-04-20T00:00:00"/>
    <n v="18"/>
    <n v="5"/>
    <s v="mag"/>
    <d v="2023-05-04T00:00:00"/>
  </r>
  <r>
    <x v="6"/>
    <x v="1"/>
    <x v="35"/>
    <d v="1899-12-30T23:19:00"/>
    <n v="124"/>
    <d v="2023-04-20T00:00:00"/>
    <n v="18"/>
    <n v="5"/>
    <s v="mag"/>
    <d v="2023-05-04T00:00:00"/>
  </r>
  <r>
    <x v="6"/>
    <x v="1"/>
    <x v="491"/>
    <d v="1899-12-30T23:05:00"/>
    <n v="124"/>
    <d v="2023-04-20T00:00:00"/>
    <n v="18"/>
    <n v="5"/>
    <s v="mag"/>
    <d v="2023-05-04T00:00:00"/>
  </r>
  <r>
    <x v="6"/>
    <x v="1"/>
    <x v="492"/>
    <d v="1899-12-30T23:06:00"/>
    <n v="126"/>
    <d v="2023-04-20T00:00:00"/>
    <n v="18"/>
    <n v="5"/>
    <s v="mag"/>
    <d v="2023-05-06T00:00:00"/>
  </r>
  <r>
    <x v="6"/>
    <x v="0"/>
    <x v="493"/>
    <d v="1899-12-30T23:50:00"/>
    <n v="127"/>
    <d v="2023-04-20T00:00:00"/>
    <n v="19"/>
    <n v="5"/>
    <s v="mag"/>
    <d v="2023-05-07T00:00:00"/>
  </r>
  <r>
    <x v="6"/>
    <x v="0"/>
    <x v="129"/>
    <d v="1899-12-30T23:48:00"/>
    <n v="127"/>
    <d v="2023-04-20T00:00:00"/>
    <n v="19"/>
    <n v="5"/>
    <s v="mag"/>
    <d v="2023-05-07T00:00:00"/>
  </r>
  <r>
    <x v="6"/>
    <x v="0"/>
    <x v="77"/>
    <d v="1899-12-30T23:43:00"/>
    <n v="127"/>
    <d v="2023-04-20T00:00:00"/>
    <n v="19"/>
    <n v="5"/>
    <s v="mag"/>
    <d v="2023-05-07T00:00:00"/>
  </r>
  <r>
    <x v="6"/>
    <x v="0"/>
    <x v="472"/>
    <d v="1899-12-30T23:32:00"/>
    <n v="127"/>
    <d v="2023-04-20T00:00:00"/>
    <n v="19"/>
    <n v="5"/>
    <s v="mag"/>
    <d v="2023-05-07T00:00:00"/>
  </r>
  <r>
    <x v="6"/>
    <x v="0"/>
    <x v="494"/>
    <d v="1899-12-30T23:20:00"/>
    <n v="127"/>
    <d v="2023-04-20T00:00:00"/>
    <n v="19"/>
    <n v="5"/>
    <s v="mag"/>
    <d v="2023-05-07T00:00:00"/>
  </r>
  <r>
    <x v="6"/>
    <x v="0"/>
    <x v="467"/>
    <d v="1899-12-30T23:18:00"/>
    <n v="127"/>
    <d v="2023-04-20T00:00:00"/>
    <n v="19"/>
    <n v="5"/>
    <s v="mag"/>
    <d v="2023-05-07T00:00:00"/>
  </r>
  <r>
    <x v="6"/>
    <x v="0"/>
    <x v="350"/>
    <d v="1899-12-30T23:15:00"/>
    <n v="127"/>
    <d v="2023-04-20T00:00:00"/>
    <n v="19"/>
    <n v="5"/>
    <s v="mag"/>
    <d v="2023-05-07T00:00:00"/>
  </r>
  <r>
    <x v="6"/>
    <x v="0"/>
    <x v="469"/>
    <d v="1899-12-30T23:12:00"/>
    <n v="127"/>
    <d v="2023-04-20T00:00:00"/>
    <n v="19"/>
    <n v="5"/>
    <s v="mag"/>
    <d v="2023-05-07T00:00:00"/>
  </r>
  <r>
    <x v="6"/>
    <x v="0"/>
    <x v="147"/>
    <d v="1899-12-30T23:10:00"/>
    <n v="127"/>
    <d v="2023-04-20T00:00:00"/>
    <n v="19"/>
    <n v="5"/>
    <s v="mag"/>
    <d v="2023-05-07T00:00:00"/>
  </r>
  <r>
    <x v="6"/>
    <x v="0"/>
    <x v="485"/>
    <d v="1899-12-30T23:08:00"/>
    <n v="127"/>
    <d v="2023-04-20T00:00:00"/>
    <n v="19"/>
    <n v="5"/>
    <s v="mag"/>
    <d v="2023-05-07T00:00:00"/>
  </r>
  <r>
    <x v="6"/>
    <x v="0"/>
    <x v="437"/>
    <d v="1899-12-30T23:02:00"/>
    <n v="127"/>
    <d v="2023-04-20T00:00:00"/>
    <n v="19"/>
    <n v="5"/>
    <s v="mag"/>
    <d v="2023-05-07T00:00:00"/>
  </r>
  <r>
    <x v="6"/>
    <x v="1"/>
    <x v="495"/>
    <d v="1899-12-30T23:06:00"/>
    <n v="128"/>
    <d v="2023-04-20T00:00:00"/>
    <n v="19"/>
    <n v="5"/>
    <s v="mag"/>
    <d v="2023-05-08T00:00:00"/>
  </r>
  <r>
    <x v="6"/>
    <x v="1"/>
    <x v="161"/>
    <d v="1899-12-30T23:04:00"/>
    <n v="128"/>
    <d v="2023-04-20T00:00:00"/>
    <n v="19"/>
    <n v="5"/>
    <s v="mag"/>
    <d v="2023-05-08T00:00:00"/>
  </r>
  <r>
    <x v="7"/>
    <x v="2"/>
    <x v="496"/>
    <m/>
    <m/>
    <m/>
    <m/>
    <m/>
    <m/>
    <m/>
  </r>
  <r>
    <x v="7"/>
    <x v="2"/>
    <x v="496"/>
    <m/>
    <m/>
    <m/>
    <m/>
    <m/>
    <m/>
    <m/>
  </r>
  <r>
    <x v="7"/>
    <x v="2"/>
    <x v="496"/>
    <m/>
    <m/>
    <m/>
    <m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80">
  <r>
    <x v="0"/>
    <x v="0"/>
    <s v="CGF821"/>
    <d v="1899-12-30T23:04:00"/>
    <x v="0"/>
    <d v="2017-01-03T00:00:00"/>
    <x v="0"/>
    <n v="1"/>
    <s v="gen"/>
    <d v="2017-01-03T00:00:00"/>
  </r>
  <r>
    <x v="0"/>
    <x v="0"/>
    <s v="W61132"/>
    <d v="1899-12-30T23:02:00"/>
    <x v="0"/>
    <d v="2017-01-03T00:00:00"/>
    <x v="0"/>
    <n v="1"/>
    <s v="gen"/>
    <d v="2017-01-03T00:00:00"/>
  </r>
  <r>
    <x v="0"/>
    <x v="1"/>
    <s v="FR9061"/>
    <d v="1899-12-30T23:14:00"/>
    <x v="1"/>
    <d v="2017-01-04T00:00:00"/>
    <x v="0"/>
    <n v="1"/>
    <s v="gen"/>
    <d v="2017-01-04T00:00:00"/>
  </r>
  <r>
    <x v="0"/>
    <x v="1"/>
    <s v="QY7929"/>
    <d v="1899-12-30T23:06:00"/>
    <x v="1"/>
    <d v="2017-01-04T00:00:00"/>
    <x v="0"/>
    <n v="1"/>
    <s v="gen"/>
    <d v="2017-01-04T00:00:00"/>
  </r>
  <r>
    <x v="0"/>
    <x v="1"/>
    <s v="QY961"/>
    <d v="1899-12-30T23:57:00"/>
    <x v="1"/>
    <d v="2017-01-04T00:00:00"/>
    <x v="0"/>
    <n v="1"/>
    <s v="gen"/>
    <d v="2017-01-04T00:00:00"/>
  </r>
  <r>
    <x v="0"/>
    <x v="1"/>
    <s v="S66497"/>
    <d v="1899-12-30T23:20:00"/>
    <x v="1"/>
    <d v="2017-01-04T00:00:00"/>
    <x v="0"/>
    <n v="1"/>
    <s v="gen"/>
    <d v="2017-01-04T00:00:00"/>
  </r>
  <r>
    <x v="0"/>
    <x v="1"/>
    <s v="FR4733"/>
    <d v="1899-12-30T01:11:00"/>
    <x v="2"/>
    <d v="2017-01-05T00:00:00"/>
    <x v="0"/>
    <n v="1"/>
    <s v="gen"/>
    <d v="2017-01-05T00:00:00"/>
  </r>
  <r>
    <x v="0"/>
    <x v="1"/>
    <s v="FR5203"/>
    <d v="1899-12-30T00:16:00"/>
    <x v="2"/>
    <d v="2017-01-05T00:00:00"/>
    <x v="0"/>
    <n v="1"/>
    <s v="gen"/>
    <d v="2017-01-05T00:00:00"/>
  </r>
  <r>
    <x v="0"/>
    <x v="1"/>
    <s v="QY131"/>
    <d v="1899-12-30T00:13:00"/>
    <x v="2"/>
    <d v="2017-01-05T00:00:00"/>
    <x v="0"/>
    <n v="1"/>
    <s v="gen"/>
    <d v="2017-01-05T00:00:00"/>
  </r>
  <r>
    <x v="0"/>
    <x v="1"/>
    <s v="QY133"/>
    <d v="1899-12-30T00:31:00"/>
    <x v="2"/>
    <d v="2017-01-05T00:00:00"/>
    <x v="0"/>
    <n v="1"/>
    <s v="gen"/>
    <d v="2017-01-05T00:00:00"/>
  </r>
  <r>
    <x v="0"/>
    <x v="1"/>
    <s v="QY307"/>
    <d v="1899-12-30T00:08:00"/>
    <x v="2"/>
    <d v="2017-01-05T00:00:00"/>
    <x v="0"/>
    <n v="1"/>
    <s v="gen"/>
    <d v="2017-01-05T00:00:00"/>
  </r>
  <r>
    <x v="0"/>
    <x v="1"/>
    <s v="QY322"/>
    <d v="1899-12-30T01:49:00"/>
    <x v="2"/>
    <d v="2017-01-05T00:00:00"/>
    <x v="0"/>
    <n v="1"/>
    <s v="gen"/>
    <d v="2017-01-05T00:00:00"/>
  </r>
  <r>
    <x v="0"/>
    <x v="0"/>
    <s v="FR8095"/>
    <d v="1899-12-30T23:26:00"/>
    <x v="3"/>
    <d v="2017-01-06T00:00:00"/>
    <x v="0"/>
    <n v="1"/>
    <s v="gen"/>
    <d v="2017-01-06T00:00:00"/>
  </r>
  <r>
    <x v="0"/>
    <x v="1"/>
    <s v="RYR42 d"/>
    <d v="1899-12-30T23:36:00"/>
    <x v="4"/>
    <d v="2017-02-01T00:00:00"/>
    <x v="1"/>
    <n v="2"/>
    <s v="feb"/>
    <d v="2017-02-01T00:00:00"/>
  </r>
  <r>
    <x v="0"/>
    <x v="1"/>
    <s v="SOP131"/>
    <d v="1899-12-30T23:44:00"/>
    <x v="4"/>
    <d v="2017-02-01T00:00:00"/>
    <x v="1"/>
    <n v="2"/>
    <s v="feb"/>
    <d v="2017-02-01T00:00:00"/>
  </r>
  <r>
    <x v="0"/>
    <x v="1"/>
    <s v="SRR6401"/>
    <d v="1899-12-30T23:02:00"/>
    <x v="4"/>
    <d v="2017-02-01T00:00:00"/>
    <x v="1"/>
    <n v="2"/>
    <s v="feb"/>
    <d v="2017-02-01T00:00:00"/>
  </r>
  <r>
    <x v="0"/>
    <x v="1"/>
    <s v="BCS322"/>
    <d v="1899-12-30T00:47:00"/>
    <x v="5"/>
    <d v="2017-02-02T00:00:00"/>
    <x v="1"/>
    <n v="2"/>
    <s v="feb"/>
    <d v="2017-02-02T00:00:00"/>
  </r>
  <r>
    <x v="0"/>
    <x v="1"/>
    <s v="BCS7552"/>
    <d v="1899-12-30T05:24:00"/>
    <x v="5"/>
    <d v="2017-02-02T00:00:00"/>
    <x v="1"/>
    <n v="2"/>
    <s v="feb"/>
    <d v="2017-02-02T00:00:00"/>
  </r>
  <r>
    <x v="0"/>
    <x v="1"/>
    <s v="FR6366"/>
    <d v="1899-12-30T23:29:00"/>
    <x v="5"/>
    <d v="2017-02-02T00:00:00"/>
    <x v="1"/>
    <n v="2"/>
    <s v="feb"/>
    <d v="2017-02-02T00:00:00"/>
  </r>
  <r>
    <x v="0"/>
    <x v="1"/>
    <s v="BCS131"/>
    <d v="1899-12-30T23:52:00"/>
    <x v="6"/>
    <d v="2017-02-22T00:00:00"/>
    <x v="2"/>
    <n v="2"/>
    <s v="feb"/>
    <d v="2017-02-22T00:00:00"/>
  </r>
  <r>
    <x v="0"/>
    <x v="1"/>
    <s v="BCS133"/>
    <d v="1899-12-30T00:26:00"/>
    <x v="7"/>
    <d v="2017-02-23T00:00:00"/>
    <x v="2"/>
    <n v="2"/>
    <s v="feb"/>
    <d v="2017-02-23T00:00:00"/>
  </r>
  <r>
    <x v="0"/>
    <x v="1"/>
    <s v="BCS322"/>
    <d v="1899-12-30T01:59:00"/>
    <x v="7"/>
    <d v="2017-02-23T00:00:00"/>
    <x v="2"/>
    <n v="2"/>
    <s v="feb"/>
    <d v="2017-02-23T00:00:00"/>
  </r>
  <r>
    <x v="0"/>
    <x v="1"/>
    <s v="BCS7331"/>
    <d v="1899-12-30T00:13:00"/>
    <x v="7"/>
    <d v="2017-02-23T00:00:00"/>
    <x v="2"/>
    <n v="2"/>
    <s v="feb"/>
    <d v="2017-02-23T00:00:00"/>
  </r>
  <r>
    <x v="0"/>
    <x v="1"/>
    <s v="BCS7552"/>
    <d v="1899-12-30T05:27:00"/>
    <x v="7"/>
    <d v="2017-02-23T00:00:00"/>
    <x v="2"/>
    <n v="2"/>
    <s v="feb"/>
    <d v="2017-02-23T00:00:00"/>
  </r>
  <r>
    <x v="0"/>
    <x v="1"/>
    <s v="BCS961"/>
    <d v="1899-12-30T00:07:00"/>
    <x v="7"/>
    <d v="2017-02-23T00:00:00"/>
    <x v="2"/>
    <n v="2"/>
    <s v="feb"/>
    <d v="2017-02-23T00:00:00"/>
  </r>
  <r>
    <x v="0"/>
    <x v="1"/>
    <s v="DO307"/>
    <d v="1899-12-30T00:17:00"/>
    <x v="7"/>
    <d v="2017-02-23T00:00:00"/>
    <x v="2"/>
    <n v="2"/>
    <s v="feb"/>
    <d v="2017-02-23T00:00:00"/>
  </r>
  <r>
    <x v="0"/>
    <x v="1"/>
    <s v="FAH390"/>
    <d v="1899-12-30T00:00:00"/>
    <x v="7"/>
    <d v="2017-02-23T00:00:00"/>
    <x v="2"/>
    <n v="2"/>
    <s v="feb"/>
    <d v="2017-02-23T00:00:00"/>
  </r>
  <r>
    <x v="0"/>
    <x v="0"/>
    <s v="FR9061"/>
    <d v="1899-12-30T23:17:00"/>
    <x v="8"/>
    <d v="2017-03-08T00:00:00"/>
    <x v="3"/>
    <n v="3"/>
    <s v="mar"/>
    <d v="2017-03-08T00:00:00"/>
  </r>
  <r>
    <x v="0"/>
    <x v="0"/>
    <s v="FR6366"/>
    <d v="1899-12-30T23:07:00"/>
    <x v="9"/>
    <d v="2017-03-10T00:00:00"/>
    <x v="3"/>
    <n v="3"/>
    <s v="mar"/>
    <d v="2017-03-10T00:00:00"/>
  </r>
  <r>
    <x v="0"/>
    <x v="0"/>
    <s v="SRR6497"/>
    <d v="1899-12-30T23:03:00"/>
    <x v="10"/>
    <d v="2017-03-17T00:00:00"/>
    <x v="4"/>
    <n v="3"/>
    <s v="mar"/>
    <d v="2017-03-17T00:00:00"/>
  </r>
  <r>
    <x v="0"/>
    <x v="0"/>
    <s v="FR6876"/>
    <d v="1899-12-30T23:27:00"/>
    <x v="11"/>
    <d v="2017-03-28T00:00:00"/>
    <x v="5"/>
    <n v="3"/>
    <s v="mar"/>
    <d v="2017-03-28T00:00:00"/>
  </r>
  <r>
    <x v="0"/>
    <x v="1"/>
    <s v="BCS131"/>
    <d v="1899-12-30T23:32:00"/>
    <x v="12"/>
    <d v="2017-04-04T00:00:00"/>
    <x v="6"/>
    <n v="4"/>
    <s v="apr"/>
    <d v="2017-04-04T00:00:00"/>
  </r>
  <r>
    <x v="0"/>
    <x v="1"/>
    <s v="BCS821"/>
    <d v="1899-12-30T23:03:00"/>
    <x v="12"/>
    <d v="2017-04-04T00:00:00"/>
    <x v="6"/>
    <n v="4"/>
    <s v="apr"/>
    <d v="2017-04-04T00:00:00"/>
  </r>
  <r>
    <x v="0"/>
    <x v="1"/>
    <s v="SRR640"/>
    <d v="1899-12-30T23:07:00"/>
    <x v="12"/>
    <d v="2017-04-04T00:00:00"/>
    <x v="6"/>
    <n v="4"/>
    <s v="apr"/>
    <d v="2017-04-04T00:00:00"/>
  </r>
  <r>
    <x v="0"/>
    <x v="1"/>
    <s v="FAH390"/>
    <d v="1899-12-30T00:00:00"/>
    <x v="13"/>
    <d v="2017-04-05T00:00:00"/>
    <x v="6"/>
    <n v="4"/>
    <s v="apr"/>
    <d v="2017-04-05T00:00:00"/>
  </r>
  <r>
    <x v="0"/>
    <x v="0"/>
    <s v="FR4886"/>
    <d v="1899-12-30T23:18:00"/>
    <x v="14"/>
    <d v="2017-04-12T00:00:00"/>
    <x v="7"/>
    <n v="4"/>
    <s v="apr"/>
    <d v="2017-04-12T00:00:00"/>
  </r>
  <r>
    <x v="0"/>
    <x v="0"/>
    <s v="QY131"/>
    <d v="1899-12-30T23:32:00"/>
    <x v="14"/>
    <d v="2017-04-12T00:00:00"/>
    <x v="7"/>
    <n v="4"/>
    <s v="apr"/>
    <d v="2017-04-12T00:00:00"/>
  </r>
  <r>
    <x v="0"/>
    <x v="0"/>
    <s v="QY131"/>
    <d v="1899-12-30T23:27:00"/>
    <x v="15"/>
    <d v="2017-05-03T00:00:00"/>
    <x v="8"/>
    <n v="5"/>
    <s v="mag"/>
    <d v="2017-05-03T00:00:00"/>
  </r>
  <r>
    <x v="0"/>
    <x v="0"/>
    <s v="S66401"/>
    <d v="1899-12-30T23:03:00"/>
    <x v="15"/>
    <d v="2017-05-03T00:00:00"/>
    <x v="8"/>
    <n v="5"/>
    <s v="mag"/>
    <d v="2017-05-03T00:00:00"/>
  </r>
  <r>
    <x v="0"/>
    <x v="1"/>
    <s v="BCS390"/>
    <d v="1899-12-30T00:09:00"/>
    <x v="16"/>
    <d v="2017-05-09T00:00:00"/>
    <x v="9"/>
    <n v="5"/>
    <s v="mag"/>
    <d v="2017-05-09T00:00:00"/>
  </r>
  <r>
    <x v="0"/>
    <x v="1"/>
    <s v="BCS961"/>
    <d v="1899-12-30T00:06:00"/>
    <x v="16"/>
    <d v="2017-05-09T00:00:00"/>
    <x v="9"/>
    <n v="5"/>
    <s v="mag"/>
    <d v="2017-05-09T00:00:00"/>
  </r>
  <r>
    <x v="0"/>
    <x v="1"/>
    <s v="BCS133"/>
    <d v="1899-12-30T01:23:00"/>
    <x v="17"/>
    <d v="2017-05-12T00:00:00"/>
    <x v="9"/>
    <n v="5"/>
    <s v="mag"/>
    <d v="2017-05-12T00:00:00"/>
  </r>
  <r>
    <x v="0"/>
    <x v="1"/>
    <s v="BCS7331"/>
    <d v="1899-12-30T01:19:00"/>
    <x v="17"/>
    <d v="2017-05-12T00:00:00"/>
    <x v="9"/>
    <n v="5"/>
    <s v="mag"/>
    <d v="2017-05-12T00:00:00"/>
  </r>
  <r>
    <x v="0"/>
    <x v="1"/>
    <s v="BCS961"/>
    <d v="1899-12-30T01:12:00"/>
    <x v="17"/>
    <d v="2017-05-12T00:00:00"/>
    <x v="9"/>
    <n v="5"/>
    <s v="mag"/>
    <d v="2017-05-12T00:00:00"/>
  </r>
  <r>
    <x v="0"/>
    <x v="1"/>
    <s v="DHX307"/>
    <d v="1899-12-30T01:02:00"/>
    <x v="17"/>
    <d v="2017-05-12T00:00:00"/>
    <x v="9"/>
    <n v="5"/>
    <s v="mag"/>
    <d v="2017-05-12T00:00:00"/>
  </r>
  <r>
    <x v="0"/>
    <x v="0"/>
    <s v="FR6366"/>
    <d v="1899-12-30T23:21:00"/>
    <x v="18"/>
    <d v="2017-05-18T00:00:00"/>
    <x v="10"/>
    <n v="5"/>
    <s v="mag"/>
    <d v="2017-05-18T00:00:00"/>
  </r>
  <r>
    <x v="0"/>
    <x v="0"/>
    <s v="FR3898"/>
    <d v="1899-12-30T23:24:00"/>
    <x v="19"/>
    <d v="2017-05-22T00:00:00"/>
    <x v="11"/>
    <n v="5"/>
    <s v="mag"/>
    <d v="2017-05-22T00:00:00"/>
  </r>
  <r>
    <x v="0"/>
    <x v="0"/>
    <s v="FR5984"/>
    <d v="1899-12-30T22:59:00"/>
    <x v="20"/>
    <d v="2017-05-28T00:00:00"/>
    <x v="12"/>
    <n v="5"/>
    <s v="mag"/>
    <d v="2017-05-28T00:00:00"/>
  </r>
  <r>
    <x v="0"/>
    <x v="0"/>
    <s v="FR6366"/>
    <d v="1899-12-30T23:37:00"/>
    <x v="20"/>
    <d v="2017-05-28T00:00:00"/>
    <x v="12"/>
    <n v="5"/>
    <s v="mag"/>
    <d v="2017-05-28T00:00:00"/>
  </r>
  <r>
    <x v="0"/>
    <x v="0"/>
    <s v="BCS131"/>
    <d v="1899-12-30T23:42:00"/>
    <x v="21"/>
    <d v="2017-05-29T00:00:00"/>
    <x v="12"/>
    <n v="5"/>
    <s v="mag"/>
    <d v="2017-05-29T00:00:00"/>
  </r>
  <r>
    <x v="0"/>
    <x v="0"/>
    <s v="FR4733"/>
    <d v="1899-12-30T23:26:00"/>
    <x v="21"/>
    <d v="2017-05-29T00:00:00"/>
    <x v="12"/>
    <n v="5"/>
    <s v="mag"/>
    <d v="2017-05-29T00:00:00"/>
  </r>
  <r>
    <x v="0"/>
    <x v="0"/>
    <s v="FR4845"/>
    <d v="1899-12-30T23:31:00"/>
    <x v="21"/>
    <d v="2017-05-29T00:00:00"/>
    <x v="12"/>
    <n v="5"/>
    <s v="mag"/>
    <d v="2017-05-29T00:00:00"/>
  </r>
  <r>
    <x v="0"/>
    <x v="0"/>
    <s v="FR6366"/>
    <d v="1899-12-30T23:45:00"/>
    <x v="21"/>
    <d v="2017-05-29T00:00:00"/>
    <x v="12"/>
    <n v="5"/>
    <s v="mag"/>
    <d v="2017-05-29T00:00:00"/>
  </r>
  <r>
    <x v="0"/>
    <x v="0"/>
    <s v="SRR6401"/>
    <d v="1899-12-30T23:23:00"/>
    <x v="21"/>
    <d v="2017-05-29T00:00:00"/>
    <x v="12"/>
    <n v="5"/>
    <s v="mag"/>
    <d v="2017-05-29T00:00:00"/>
  </r>
  <r>
    <x v="0"/>
    <x v="1"/>
    <s v="QY131"/>
    <d v="1899-12-30T23:31:00"/>
    <x v="22"/>
    <d v="2017-05-31T00:00:00"/>
    <x v="12"/>
    <n v="5"/>
    <s v="mag"/>
    <d v="2017-05-31T00:00:00"/>
  </r>
  <r>
    <x v="0"/>
    <x v="1"/>
    <s v="QY961"/>
    <d v="1899-12-30T23:57:00"/>
    <x v="22"/>
    <d v="2017-05-31T00:00:00"/>
    <x v="12"/>
    <n v="5"/>
    <s v="mag"/>
    <d v="2017-05-31T00:00:00"/>
  </r>
  <r>
    <x v="0"/>
    <x v="1"/>
    <s v="S66401"/>
    <d v="1899-12-30T23:02:00"/>
    <x v="22"/>
    <d v="2017-05-31T00:00:00"/>
    <x v="12"/>
    <n v="5"/>
    <s v="mag"/>
    <d v="2017-05-31T00:00:00"/>
  </r>
  <r>
    <x v="0"/>
    <x v="1"/>
    <s v="DO307"/>
    <d v="1899-12-30T00:05:00"/>
    <x v="23"/>
    <d v="2017-06-01T00:00:00"/>
    <x v="12"/>
    <n v="6"/>
    <s v="giu"/>
    <d v="2017-06-01T00:00:00"/>
  </r>
  <r>
    <x v="0"/>
    <x v="1"/>
    <s v="FAH390"/>
    <d v="1899-12-30T00:03:00"/>
    <x v="23"/>
    <d v="2017-06-01T00:00:00"/>
    <x v="12"/>
    <n v="6"/>
    <s v="giu"/>
    <d v="2017-06-01T00:00:00"/>
  </r>
  <r>
    <x v="0"/>
    <x v="1"/>
    <s v="QY133"/>
    <d v="1899-12-30T00:16:00"/>
    <x v="23"/>
    <d v="2017-06-01T00:00:00"/>
    <x v="12"/>
    <n v="6"/>
    <s v="giu"/>
    <d v="2017-06-01T00:00:00"/>
  </r>
  <r>
    <x v="0"/>
    <x v="1"/>
    <s v="QY7331"/>
    <d v="1899-12-30T00:07:00"/>
    <x v="23"/>
    <d v="2017-06-01T00:00:00"/>
    <x v="12"/>
    <n v="6"/>
    <s v="giu"/>
    <d v="2017-06-01T00:00:00"/>
  </r>
  <r>
    <x v="0"/>
    <x v="0"/>
    <s v="FR6366"/>
    <d v="1899-12-30T23:02:00"/>
    <x v="24"/>
    <d v="2017-06-02T00:00:00"/>
    <x v="12"/>
    <n v="6"/>
    <s v="giu"/>
    <d v="2017-06-02T00:00:00"/>
  </r>
  <r>
    <x v="0"/>
    <x v="0"/>
    <s v="BCS131"/>
    <d v="1899-12-30T23:59:00"/>
    <x v="25"/>
    <d v="2017-06-14T00:00:00"/>
    <x v="13"/>
    <n v="6"/>
    <s v="giu"/>
    <d v="2017-06-14T00:00:00"/>
  </r>
  <r>
    <x v="0"/>
    <x v="0"/>
    <s v="BCS133"/>
    <d v="1899-12-30T00:34:00"/>
    <x v="26"/>
    <d v="2017-06-15T00:00:00"/>
    <x v="13"/>
    <n v="6"/>
    <s v="giu"/>
    <d v="2017-06-15T00:00:00"/>
  </r>
  <r>
    <x v="0"/>
    <x v="0"/>
    <s v="BCS636"/>
    <d v="1899-12-30T00:52:00"/>
    <x v="26"/>
    <d v="2017-06-15T00:00:00"/>
    <x v="13"/>
    <n v="6"/>
    <s v="giu"/>
    <d v="2017-06-15T00:00:00"/>
  </r>
  <r>
    <x v="0"/>
    <x v="0"/>
    <s v="BCS961"/>
    <d v="1899-12-30T00:14:00"/>
    <x v="26"/>
    <d v="2017-06-15T00:00:00"/>
    <x v="13"/>
    <n v="6"/>
    <s v="giu"/>
    <d v="2017-06-15T00:00:00"/>
  </r>
  <r>
    <x v="0"/>
    <x v="0"/>
    <s v="RYR4015"/>
    <d v="1899-12-30T00:03:00"/>
    <x v="26"/>
    <d v="2017-06-15T00:00:00"/>
    <x v="13"/>
    <n v="6"/>
    <s v="giu"/>
    <d v="2017-06-15T00:00:00"/>
  </r>
  <r>
    <x v="0"/>
    <x v="0"/>
    <s v="RYR4845"/>
    <d v="1899-12-30T01:00:00"/>
    <x v="26"/>
    <d v="2017-06-15T00:00:00"/>
    <x v="13"/>
    <n v="6"/>
    <s v="giu"/>
    <d v="2017-06-15T00:00:00"/>
  </r>
  <r>
    <x v="0"/>
    <x v="0"/>
    <s v="RYR7733"/>
    <d v="1899-12-30T01:14:00"/>
    <x v="26"/>
    <d v="2017-06-15T00:00:00"/>
    <x v="13"/>
    <n v="6"/>
    <s v="giu"/>
    <d v="2017-06-15T00:00:00"/>
  </r>
  <r>
    <x v="0"/>
    <x v="0"/>
    <s v="RYR7748"/>
    <d v="1899-12-30T00:10:00"/>
    <x v="26"/>
    <d v="2017-06-15T00:00:00"/>
    <x v="13"/>
    <n v="6"/>
    <s v="giu"/>
    <d v="2017-06-15T00:00:00"/>
  </r>
  <r>
    <x v="0"/>
    <x v="0"/>
    <s v="RYR8095"/>
    <d v="1899-12-30T01:18:00"/>
    <x v="26"/>
    <d v="2017-06-15T00:00:00"/>
    <x v="13"/>
    <n v="6"/>
    <s v="giu"/>
    <d v="2017-06-15T00:00:00"/>
  </r>
  <r>
    <x v="0"/>
    <x v="0"/>
    <s v="QY131"/>
    <d v="1899-12-30T23:50:00"/>
    <x v="27"/>
    <d v="2017-06-19T00:00:00"/>
    <x v="14"/>
    <n v="6"/>
    <s v="giu"/>
    <d v="2017-06-19T00:00:00"/>
  </r>
  <r>
    <x v="0"/>
    <x v="0"/>
    <s v="FAH390"/>
    <d v="1899-12-30T00:06:00"/>
    <x v="28"/>
    <d v="2017-06-20T00:00:00"/>
    <x v="14"/>
    <n v="6"/>
    <s v="giu"/>
    <d v="2017-06-20T00:00:00"/>
  </r>
  <r>
    <x v="0"/>
    <x v="0"/>
    <s v="QY961"/>
    <d v="1899-12-30T00:08:00"/>
    <x v="28"/>
    <d v="2017-06-20T00:00:00"/>
    <x v="14"/>
    <n v="6"/>
    <s v="giu"/>
    <d v="2017-06-20T00:00:00"/>
  </r>
  <r>
    <x v="0"/>
    <x v="1"/>
    <s v="BCS131"/>
    <d v="1899-12-30T23:55:00"/>
    <x v="29"/>
    <d v="2017-06-22T00:00:00"/>
    <x v="14"/>
    <n v="6"/>
    <s v="giu"/>
    <d v="2017-06-22T00:00:00"/>
  </r>
  <r>
    <x v="0"/>
    <x v="1"/>
    <s v="RYR4845"/>
    <d v="1899-12-30T23:41:00"/>
    <x v="29"/>
    <d v="2017-06-22T00:00:00"/>
    <x v="14"/>
    <n v="6"/>
    <s v="giu"/>
    <d v="2017-06-22T00:00:00"/>
  </r>
  <r>
    <x v="0"/>
    <x v="1"/>
    <s v="BCS133"/>
    <d v="1899-12-30T00:24:00"/>
    <x v="30"/>
    <d v="2017-06-23T00:00:00"/>
    <x v="14"/>
    <n v="6"/>
    <s v="giu"/>
    <d v="2017-06-23T00:00:00"/>
  </r>
  <r>
    <x v="0"/>
    <x v="1"/>
    <s v="BCS390"/>
    <d v="1899-12-30T00:22:00"/>
    <x v="30"/>
    <d v="2017-06-23T00:00:00"/>
    <x v="14"/>
    <n v="6"/>
    <s v="giu"/>
    <d v="2017-06-23T00:00:00"/>
  </r>
  <r>
    <x v="0"/>
    <x v="1"/>
    <s v="BCS7331"/>
    <d v="1899-12-30T00:29:00"/>
    <x v="30"/>
    <d v="2017-06-23T00:00:00"/>
    <x v="14"/>
    <n v="6"/>
    <s v="giu"/>
    <d v="2017-06-23T00:00:00"/>
  </r>
  <r>
    <x v="0"/>
    <x v="1"/>
    <s v="BCS961"/>
    <d v="1899-12-30T00:01:00"/>
    <x v="30"/>
    <d v="2017-06-23T00:00:00"/>
    <x v="14"/>
    <n v="6"/>
    <s v="giu"/>
    <d v="2017-06-23T00:00:00"/>
  </r>
  <r>
    <x v="0"/>
    <x v="1"/>
    <s v="DO307 d"/>
    <d v="1899-12-30T00:12:00"/>
    <x v="30"/>
    <d v="2017-06-23T00:00:00"/>
    <x v="14"/>
    <n v="6"/>
    <s v="giu"/>
    <d v="2017-06-23T00:00:00"/>
  </r>
  <r>
    <x v="0"/>
    <x v="1"/>
    <s v="IZ342"/>
    <d v="1899-12-30T00:32:00"/>
    <x v="30"/>
    <d v="2017-06-23T00:00:00"/>
    <x v="14"/>
    <n v="6"/>
    <s v="giu"/>
    <d v="2017-06-23T00:00:00"/>
  </r>
  <r>
    <x v="0"/>
    <x v="0"/>
    <s v="SRR6401"/>
    <d v="1899-12-30T23:05:00"/>
    <x v="30"/>
    <d v="2017-06-23T00:00:00"/>
    <x v="14"/>
    <n v="6"/>
    <s v="giu"/>
    <d v="2017-06-23T00:00:00"/>
  </r>
  <r>
    <x v="0"/>
    <x v="1"/>
    <s v="SRR6401"/>
    <d v="1899-12-30T00:02:00"/>
    <x v="30"/>
    <d v="2017-06-23T00:00:00"/>
    <x v="14"/>
    <n v="6"/>
    <s v="giu"/>
    <d v="2017-06-23T00:00:00"/>
  </r>
  <r>
    <x v="0"/>
    <x v="1"/>
    <s v="FR4015"/>
    <d v="1899-12-30T23:23:00"/>
    <x v="31"/>
    <d v="2017-06-26T00:00:00"/>
    <x v="15"/>
    <n v="6"/>
    <s v="giu"/>
    <d v="2017-06-26T00:00:00"/>
  </r>
  <r>
    <x v="0"/>
    <x v="1"/>
    <s v="FR4733"/>
    <d v="1899-12-30T23:20:00"/>
    <x v="31"/>
    <d v="2017-06-26T00:00:00"/>
    <x v="15"/>
    <n v="6"/>
    <s v="giu"/>
    <d v="2017-06-26T00:00:00"/>
  </r>
  <r>
    <x v="0"/>
    <x v="1"/>
    <s v="FR4845"/>
    <d v="1899-12-30T23:42:00"/>
    <x v="31"/>
    <d v="2017-06-26T00:00:00"/>
    <x v="15"/>
    <n v="6"/>
    <s v="giu"/>
    <d v="2017-06-26T00:00:00"/>
  </r>
  <r>
    <x v="0"/>
    <x v="1"/>
    <s v="FR6366"/>
    <d v="1899-12-30T23:18:00"/>
    <x v="31"/>
    <d v="2017-06-26T00:00:00"/>
    <x v="15"/>
    <n v="6"/>
    <s v="giu"/>
    <d v="2017-06-26T00:00:00"/>
  </r>
  <r>
    <x v="0"/>
    <x v="1"/>
    <s v="NO9080"/>
    <d v="1899-12-30T23:25:00"/>
    <x v="31"/>
    <d v="2017-06-26T00:00:00"/>
    <x v="15"/>
    <n v="6"/>
    <s v="giu"/>
    <d v="2017-06-26T00:00:00"/>
  </r>
  <r>
    <x v="0"/>
    <x v="1"/>
    <s v="S66401"/>
    <d v="1899-12-30T23:44:00"/>
    <x v="31"/>
    <d v="2017-06-26T00:00:00"/>
    <x v="15"/>
    <n v="6"/>
    <s v="giu"/>
    <d v="2017-06-26T00:00:00"/>
  </r>
  <r>
    <x v="0"/>
    <x v="1"/>
    <s v="BCS131"/>
    <d v="1899-12-30T00:18:00"/>
    <x v="32"/>
    <d v="2017-06-27T00:00:00"/>
    <x v="15"/>
    <n v="6"/>
    <s v="giu"/>
    <d v="2017-06-27T00:00:00"/>
  </r>
  <r>
    <x v="0"/>
    <x v="1"/>
    <s v="BCS307"/>
    <d v="1899-12-30T00:22:00"/>
    <x v="32"/>
    <d v="2017-06-27T00:00:00"/>
    <x v="15"/>
    <n v="6"/>
    <s v="giu"/>
    <d v="2017-06-27T00:00:00"/>
  </r>
  <r>
    <x v="0"/>
    <x v="1"/>
    <s v="BCS390"/>
    <d v="1899-12-30T00:20:00"/>
    <x v="32"/>
    <d v="2017-06-27T00:00:00"/>
    <x v="15"/>
    <n v="6"/>
    <s v="giu"/>
    <d v="2017-06-27T00:00:00"/>
  </r>
  <r>
    <x v="0"/>
    <x v="1"/>
    <s v="BCS7331"/>
    <d v="1899-12-30T00:28:00"/>
    <x v="32"/>
    <d v="2017-06-27T00:00:00"/>
    <x v="15"/>
    <n v="6"/>
    <s v="giu"/>
    <d v="2017-06-27T00:00:00"/>
  </r>
  <r>
    <x v="0"/>
    <x v="1"/>
    <s v="BCS961"/>
    <d v="1899-12-30T00:24:00"/>
    <x v="32"/>
    <d v="2017-06-27T00:00:00"/>
    <x v="15"/>
    <n v="6"/>
    <s v="giu"/>
    <d v="2017-06-27T00:00:00"/>
  </r>
  <r>
    <x v="0"/>
    <x v="1"/>
    <s v="BCS131"/>
    <d v="1899-12-30T23:38:00"/>
    <x v="33"/>
    <d v="2017-06-28T00:00:00"/>
    <x v="15"/>
    <n v="6"/>
    <s v="giu"/>
    <d v="2017-06-28T00:00:00"/>
  </r>
  <r>
    <x v="0"/>
    <x v="1"/>
    <s v="RYR4733"/>
    <d v="1899-12-30T23:19:00"/>
    <x v="33"/>
    <d v="2017-06-28T00:00:00"/>
    <x v="15"/>
    <n v="6"/>
    <s v="giu"/>
    <d v="2017-06-28T00:00:00"/>
  </r>
  <r>
    <x v="0"/>
    <x v="1"/>
    <s v="RYR6366"/>
    <d v="1899-12-30T23:13:00"/>
    <x v="33"/>
    <d v="2017-06-28T00:00:00"/>
    <x v="15"/>
    <n v="6"/>
    <s v="giu"/>
    <d v="2017-06-28T00:00:00"/>
  </r>
  <r>
    <x v="0"/>
    <x v="1"/>
    <s v="SRR6401"/>
    <d v="1899-12-30T23:00:00"/>
    <x v="33"/>
    <d v="2017-06-28T00:00:00"/>
    <x v="15"/>
    <n v="6"/>
    <s v="giu"/>
    <d v="2017-06-28T00:00:00"/>
  </r>
  <r>
    <x v="0"/>
    <x v="0"/>
    <s v="BCS131"/>
    <d v="1899-12-30T23:50:00"/>
    <x v="34"/>
    <d v="2017-06-29T00:00:00"/>
    <x v="15"/>
    <n v="6"/>
    <s v="giu"/>
    <d v="2017-06-29T00:00:00"/>
  </r>
  <r>
    <x v="0"/>
    <x v="1"/>
    <s v="BCS133"/>
    <d v="1899-12-30T01:02:00"/>
    <x v="34"/>
    <d v="2017-06-29T00:00:00"/>
    <x v="15"/>
    <n v="6"/>
    <s v="giu"/>
    <d v="2017-06-29T00:00:00"/>
  </r>
  <r>
    <x v="0"/>
    <x v="0"/>
    <s v="RYR6366"/>
    <d v="1899-12-30T23:53:00"/>
    <x v="34"/>
    <d v="2017-06-29T00:00:00"/>
    <x v="15"/>
    <n v="6"/>
    <s v="giu"/>
    <d v="2017-06-29T00:00:00"/>
  </r>
  <r>
    <x v="0"/>
    <x v="0"/>
    <s v="SRR6401"/>
    <d v="1899-12-30T23:00:00"/>
    <x v="34"/>
    <d v="2017-06-29T00:00:00"/>
    <x v="15"/>
    <n v="6"/>
    <s v="giu"/>
    <d v="2017-06-29T00:00:00"/>
  </r>
  <r>
    <x v="0"/>
    <x v="0"/>
    <s v="BCS131"/>
    <d v="1899-12-30T23:37:00"/>
    <x v="35"/>
    <d v="2017-07-04T00:00:00"/>
    <x v="16"/>
    <n v="7"/>
    <s v="lug"/>
    <d v="2017-07-04T00:00:00"/>
  </r>
  <r>
    <x v="0"/>
    <x v="0"/>
    <s v="FR4845"/>
    <d v="1899-12-30T23:32:00"/>
    <x v="35"/>
    <d v="2017-07-04T00:00:00"/>
    <x v="16"/>
    <n v="7"/>
    <s v="lug"/>
    <d v="2017-07-04T00:00:00"/>
  </r>
  <r>
    <x v="0"/>
    <x v="0"/>
    <s v="SRR6401"/>
    <d v="1899-12-30T23:16:00"/>
    <x v="35"/>
    <d v="2017-07-04T00:00:00"/>
    <x v="16"/>
    <n v="7"/>
    <s v="lug"/>
    <d v="2017-07-04T00:00:00"/>
  </r>
  <r>
    <x v="0"/>
    <x v="0"/>
    <s v="FR3219"/>
    <d v="1899-12-30T23:21:00"/>
    <x v="36"/>
    <d v="2017-07-08T00:00:00"/>
    <x v="16"/>
    <n v="7"/>
    <s v="lug"/>
    <d v="2017-07-08T00:00:00"/>
  </r>
  <r>
    <x v="0"/>
    <x v="1"/>
    <s v="RYR4015"/>
    <d v="1899-12-30T23:16:00"/>
    <x v="37"/>
    <d v="2017-07-10T00:00:00"/>
    <x v="17"/>
    <n v="7"/>
    <s v="lug"/>
    <d v="2017-07-10T00:00:00"/>
  </r>
  <r>
    <x v="0"/>
    <x v="1"/>
    <s v="RYR4845"/>
    <d v="1899-12-30T23:07:00"/>
    <x v="37"/>
    <d v="2017-07-10T00:00:00"/>
    <x v="17"/>
    <n v="7"/>
    <s v="lug"/>
    <d v="2017-07-10T00:00:00"/>
  </r>
  <r>
    <x v="0"/>
    <x v="1"/>
    <s v="RYR4886"/>
    <d v="1899-12-30T23:21:00"/>
    <x v="37"/>
    <d v="2017-07-10T00:00:00"/>
    <x v="17"/>
    <n v="7"/>
    <s v="lug"/>
    <d v="2017-07-10T00:00:00"/>
  </r>
  <r>
    <x v="0"/>
    <x v="1"/>
    <s v="RYR598"/>
    <d v="1899-12-30T23:26:00"/>
    <x v="37"/>
    <d v="2017-07-10T00:00:00"/>
    <x v="17"/>
    <n v="7"/>
    <s v="lug"/>
    <d v="2017-07-10T00:00:00"/>
  </r>
  <r>
    <x v="0"/>
    <x v="1"/>
    <s v="RYR6366"/>
    <d v="1899-12-30T23:41:00"/>
    <x v="37"/>
    <d v="2017-07-10T00:00:00"/>
    <x v="17"/>
    <n v="7"/>
    <s v="lug"/>
    <d v="2017-07-10T00:00:00"/>
  </r>
  <r>
    <x v="0"/>
    <x v="1"/>
    <s v="RYR8844"/>
    <d v="1899-12-30T23:15:00"/>
    <x v="37"/>
    <d v="2017-07-10T00:00:00"/>
    <x v="17"/>
    <n v="7"/>
    <s v="lug"/>
    <d v="2017-07-10T00:00:00"/>
  </r>
  <r>
    <x v="0"/>
    <x v="1"/>
    <s v="SRR6401"/>
    <d v="1899-12-30T23:34:00"/>
    <x v="37"/>
    <d v="2017-07-10T00:00:00"/>
    <x v="17"/>
    <n v="7"/>
    <s v="lug"/>
    <d v="2017-07-10T00:00:00"/>
  </r>
  <r>
    <x v="0"/>
    <x v="0"/>
    <s v="RR6401"/>
    <d v="1899-12-30T23:04:00"/>
    <x v="38"/>
    <d v="2017-07-11T00:00:00"/>
    <x v="17"/>
    <n v="7"/>
    <s v="lug"/>
    <d v="2017-07-11T00:00:00"/>
  </r>
  <r>
    <x v="0"/>
    <x v="0"/>
    <s v="YR4015"/>
    <d v="1899-12-30T23:16:00"/>
    <x v="38"/>
    <d v="2017-07-11T00:00:00"/>
    <x v="17"/>
    <n v="7"/>
    <s v="lug"/>
    <d v="2017-07-11T00:00:00"/>
  </r>
  <r>
    <x v="0"/>
    <x v="0"/>
    <s v="YR6366"/>
    <d v="1899-12-30T23:28:00"/>
    <x v="38"/>
    <d v="2017-07-11T00:00:00"/>
    <x v="17"/>
    <n v="7"/>
    <s v="lug"/>
    <d v="2017-07-11T00:00:00"/>
  </r>
  <r>
    <x v="0"/>
    <x v="0"/>
    <s v="IG7036"/>
    <d v="1899-12-30T23:24:00"/>
    <x v="39"/>
    <d v="2017-07-14T00:00:00"/>
    <x v="17"/>
    <n v="7"/>
    <s v="lug"/>
    <d v="2017-07-14T00:00:00"/>
  </r>
  <r>
    <x v="0"/>
    <x v="0"/>
    <s v="QY853"/>
    <d v="1899-12-30T23:21:00"/>
    <x v="39"/>
    <d v="2017-07-14T00:00:00"/>
    <x v="17"/>
    <n v="7"/>
    <s v="lug"/>
    <d v="2017-07-14T00:00:00"/>
  </r>
  <r>
    <x v="0"/>
    <x v="0"/>
    <s v="S66497"/>
    <d v="1899-12-30T23:07:00"/>
    <x v="39"/>
    <d v="2017-07-14T00:00:00"/>
    <x v="17"/>
    <n v="7"/>
    <s v="lug"/>
    <d v="2017-07-14T00:00:00"/>
  </r>
  <r>
    <x v="0"/>
    <x v="0"/>
    <s v="RYR6366"/>
    <d v="1899-12-30T23:17:00"/>
    <x v="40"/>
    <d v="2017-07-18T00:00:00"/>
    <x v="18"/>
    <n v="7"/>
    <s v="lug"/>
    <d v="2017-07-18T00:00:00"/>
  </r>
  <r>
    <x v="0"/>
    <x v="0"/>
    <s v="SRR6401"/>
    <d v="1899-12-30T23:09:00"/>
    <x v="40"/>
    <d v="2017-07-18T00:00:00"/>
    <x v="18"/>
    <n v="7"/>
    <s v="lug"/>
    <d v="2017-07-18T00:00:00"/>
  </r>
  <r>
    <x v="0"/>
    <x v="1"/>
    <s v="AP996P"/>
    <d v="1899-12-30T23:57:00"/>
    <x v="41"/>
    <d v="2017-07-19T00:00:00"/>
    <x v="18"/>
    <n v="7"/>
    <s v="lug"/>
    <d v="2017-07-19T00:00:00"/>
  </r>
  <r>
    <x v="0"/>
    <x v="1"/>
    <s v="FR4845"/>
    <d v="1899-12-30T23:31:00"/>
    <x v="41"/>
    <d v="2017-07-19T00:00:00"/>
    <x v="18"/>
    <n v="7"/>
    <s v="lug"/>
    <d v="2017-07-19T00:00:00"/>
  </r>
  <r>
    <x v="0"/>
    <x v="1"/>
    <s v="FR4886"/>
    <d v="1899-12-30T23:44:00"/>
    <x v="41"/>
    <d v="2017-07-19T00:00:00"/>
    <x v="18"/>
    <n v="7"/>
    <s v="lug"/>
    <d v="2017-07-19T00:00:00"/>
  </r>
  <r>
    <x v="0"/>
    <x v="1"/>
    <s v="FR6366"/>
    <d v="1899-12-30T23:14:00"/>
    <x v="41"/>
    <d v="2017-07-19T00:00:00"/>
    <x v="18"/>
    <n v="7"/>
    <s v="lug"/>
    <d v="2017-07-19T00:00:00"/>
  </r>
  <r>
    <x v="0"/>
    <x v="1"/>
    <s v="FR8095"/>
    <d v="1899-12-30T23:19:00"/>
    <x v="41"/>
    <d v="2017-07-19T00:00:00"/>
    <x v="18"/>
    <n v="7"/>
    <s v="lug"/>
    <d v="2017-07-19T00:00:00"/>
  </r>
  <r>
    <x v="0"/>
    <x v="1"/>
    <s v="QY831"/>
    <d v="1899-12-30T23:26:00"/>
    <x v="41"/>
    <d v="2017-07-19T00:00:00"/>
    <x v="18"/>
    <n v="7"/>
    <s v="lug"/>
    <d v="2017-07-19T00:00:00"/>
  </r>
  <r>
    <x v="0"/>
    <x v="1"/>
    <s v="S66401"/>
    <d v="1899-12-30T23:37:00"/>
    <x v="41"/>
    <d v="2017-07-19T00:00:00"/>
    <x v="18"/>
    <n v="7"/>
    <s v="lug"/>
    <d v="2017-07-19T00:00:00"/>
  </r>
  <r>
    <x v="0"/>
    <x v="1"/>
    <s v="SOP131"/>
    <d v="1899-12-30T23:40:00"/>
    <x v="41"/>
    <d v="2017-07-19T00:00:00"/>
    <x v="18"/>
    <n v="7"/>
    <s v="lug"/>
    <d v="2017-07-19T00:00:00"/>
  </r>
  <r>
    <x v="0"/>
    <x v="1"/>
    <s v="BCS851"/>
    <d v="1899-12-30T23:58:00"/>
    <x v="42"/>
    <d v="2017-07-21T00:00:00"/>
    <x v="18"/>
    <n v="7"/>
    <s v="lug"/>
    <d v="2017-07-21T00:00:00"/>
  </r>
  <r>
    <x v="0"/>
    <x v="1"/>
    <s v="S66497"/>
    <d v="1899-12-30T23:46:00"/>
    <x v="42"/>
    <d v="2017-07-21T00:00:00"/>
    <x v="18"/>
    <n v="7"/>
    <s v="lug"/>
    <d v="2017-07-21T00:00:00"/>
  </r>
  <r>
    <x v="0"/>
    <x v="0"/>
    <s v="FR8844"/>
    <d v="1899-12-30T23:41:00"/>
    <x v="43"/>
    <d v="2017-07-28T00:00:00"/>
    <x v="19"/>
    <n v="7"/>
    <s v="lug"/>
    <d v="2017-07-28T00:00:00"/>
  </r>
  <r>
    <x v="0"/>
    <x v="0"/>
    <s v="S66497"/>
    <d v="1899-12-30T23:12:00"/>
    <x v="43"/>
    <d v="2017-07-28T00:00:00"/>
    <x v="19"/>
    <n v="7"/>
    <s v="lug"/>
    <d v="2017-07-28T00:00:00"/>
  </r>
  <r>
    <x v="0"/>
    <x v="0"/>
    <s v="SOP131"/>
    <d v="1899-12-30T23:48:00"/>
    <x v="43"/>
    <d v="2017-07-28T00:00:00"/>
    <x v="19"/>
    <n v="7"/>
    <s v="lug"/>
    <d v="2017-07-28T00:00:00"/>
  </r>
  <r>
    <x v="0"/>
    <x v="1"/>
    <s v="FR6366"/>
    <d v="1899-12-30T23:52:00"/>
    <x v="44"/>
    <d v="2017-07-29T00:00:00"/>
    <x v="19"/>
    <n v="7"/>
    <s v="lug"/>
    <d v="2017-07-29T00:00:00"/>
  </r>
  <r>
    <x v="0"/>
    <x v="0"/>
    <s v="FR2990"/>
    <d v="1899-12-30T23:19:00"/>
    <x v="45"/>
    <d v="2017-08-01T00:00:00"/>
    <x v="20"/>
    <n v="8"/>
    <s v="ago"/>
    <d v="2017-08-01T00:00:00"/>
  </r>
  <r>
    <x v="0"/>
    <x v="0"/>
    <s v="FR4719"/>
    <d v="1899-12-30T23:01:00"/>
    <x v="45"/>
    <d v="2017-08-01T00:00:00"/>
    <x v="20"/>
    <n v="8"/>
    <s v="ago"/>
    <d v="2017-08-01T00:00:00"/>
  </r>
  <r>
    <x v="0"/>
    <x v="0"/>
    <s v="FR6366"/>
    <d v="1899-12-30T23:30:00"/>
    <x v="45"/>
    <d v="2017-08-01T00:00:00"/>
    <x v="20"/>
    <n v="8"/>
    <s v="ago"/>
    <d v="2017-08-01T00:00:00"/>
  </r>
  <r>
    <x v="0"/>
    <x v="0"/>
    <s v="SRR6401"/>
    <d v="1899-12-30T23:09:00"/>
    <x v="46"/>
    <d v="2017-08-02T00:00:00"/>
    <x v="20"/>
    <n v="8"/>
    <s v="ago"/>
    <d v="2017-08-02T00:00:00"/>
  </r>
  <r>
    <x v="0"/>
    <x v="0"/>
    <s v="SRR6401"/>
    <d v="1899-12-30T23:10:00"/>
    <x v="47"/>
    <d v="2017-08-03T00:00:00"/>
    <x v="20"/>
    <n v="8"/>
    <s v="ago"/>
    <d v="2017-08-03T00:00:00"/>
  </r>
  <r>
    <x v="0"/>
    <x v="0"/>
    <s v="RYR9065"/>
    <d v="1899-12-30T23:16:00"/>
    <x v="48"/>
    <d v="2017-08-04T00:00:00"/>
    <x v="20"/>
    <n v="8"/>
    <s v="ago"/>
    <d v="2017-08-04T00:00:00"/>
  </r>
  <r>
    <x v="0"/>
    <x v="0"/>
    <s v="SRR6401"/>
    <d v="1899-12-30T23:15:00"/>
    <x v="48"/>
    <d v="2017-08-04T00:00:00"/>
    <x v="20"/>
    <n v="8"/>
    <s v="ago"/>
    <d v="2017-08-04T00:00:00"/>
  </r>
  <r>
    <x v="0"/>
    <x v="0"/>
    <s v="FR4751"/>
    <d v="1899-12-30T23:14:00"/>
    <x v="49"/>
    <d v="2017-08-06T00:00:00"/>
    <x v="21"/>
    <n v="8"/>
    <s v="ago"/>
    <d v="2017-08-06T00:00:00"/>
  </r>
  <r>
    <x v="0"/>
    <x v="0"/>
    <s v="FR6366"/>
    <d v="1899-12-30T23:11:00"/>
    <x v="49"/>
    <d v="2017-08-06T00:00:00"/>
    <x v="21"/>
    <n v="8"/>
    <s v="ago"/>
    <d v="2017-08-06T00:00:00"/>
  </r>
  <r>
    <x v="0"/>
    <x v="1"/>
    <s v="FR4719"/>
    <d v="1899-12-30T23:13:00"/>
    <x v="50"/>
    <d v="2017-08-08T00:00:00"/>
    <x v="21"/>
    <n v="8"/>
    <s v="ago"/>
    <d v="2017-08-08T00:00:00"/>
  </r>
  <r>
    <x v="0"/>
    <x v="1"/>
    <s v="FR4988"/>
    <d v="1899-12-30T23:10:00"/>
    <x v="50"/>
    <d v="2017-08-08T00:00:00"/>
    <x v="21"/>
    <n v="8"/>
    <s v="ago"/>
    <d v="2017-08-08T00:00:00"/>
  </r>
  <r>
    <x v="0"/>
    <x v="1"/>
    <s v="FR6366"/>
    <d v="1899-12-30T23:20:00"/>
    <x v="50"/>
    <d v="2017-08-08T00:00:00"/>
    <x v="21"/>
    <n v="8"/>
    <s v="ago"/>
    <d v="2017-08-08T00:00:00"/>
  </r>
  <r>
    <x v="0"/>
    <x v="0"/>
    <s v="FR6366"/>
    <d v="1899-12-30T23:26:00"/>
    <x v="51"/>
    <d v="2017-08-10T00:00:00"/>
    <x v="21"/>
    <n v="8"/>
    <s v="ago"/>
    <d v="2017-08-10T00:00:00"/>
  </r>
  <r>
    <x v="0"/>
    <x v="1"/>
    <s v="BCS131"/>
    <d v="1899-12-30T23:53:00"/>
    <x v="52"/>
    <d v="2017-08-18T00:00:00"/>
    <x v="22"/>
    <n v="8"/>
    <s v="ago"/>
    <d v="2017-08-18T00:00:00"/>
  </r>
  <r>
    <x v="0"/>
    <x v="1"/>
    <s v="RYR01P"/>
    <d v="1899-12-30T23:45:00"/>
    <x v="52"/>
    <d v="2017-08-18T00:00:00"/>
    <x v="22"/>
    <n v="8"/>
    <s v="ago"/>
    <d v="2017-08-18T00:00:00"/>
  </r>
  <r>
    <x v="0"/>
    <x v="1"/>
    <s v="SRR6497"/>
    <d v="1899-12-30T23:39:00"/>
    <x v="52"/>
    <d v="2017-08-18T00:00:00"/>
    <x v="22"/>
    <n v="8"/>
    <s v="ago"/>
    <d v="2017-08-18T00:00:00"/>
  </r>
  <r>
    <x v="0"/>
    <x v="0"/>
    <s v="RYR01E"/>
    <d v="1899-12-30T23:20:00"/>
    <x v="53"/>
    <d v="2017-08-19T00:00:00"/>
    <x v="22"/>
    <n v="8"/>
    <s v="ago"/>
    <d v="2017-08-19T00:00:00"/>
  </r>
  <r>
    <x v="0"/>
    <x v="0"/>
    <s v="FR6366"/>
    <d v="1899-12-30T23:31:00"/>
    <x v="54"/>
    <d v="2017-08-20T00:00:00"/>
    <x v="23"/>
    <n v="8"/>
    <s v="ago"/>
    <d v="2017-08-20T00:00:00"/>
  </r>
  <r>
    <x v="0"/>
    <x v="0"/>
    <s v="IG7470"/>
    <d v="1899-12-30T23:11:00"/>
    <x v="54"/>
    <d v="2017-08-20T00:00:00"/>
    <x v="23"/>
    <n v="8"/>
    <s v="ago"/>
    <d v="2017-08-20T00:00:00"/>
  </r>
  <r>
    <x v="0"/>
    <x v="0"/>
    <s v="IZ342"/>
    <d v="1899-12-30T23:19:00"/>
    <x v="54"/>
    <d v="2017-08-20T00:00:00"/>
    <x v="23"/>
    <n v="8"/>
    <s v="ago"/>
    <d v="2017-08-20T00:00:00"/>
  </r>
  <r>
    <x v="0"/>
    <x v="0"/>
    <s v="NPT7801"/>
    <d v="1899-12-30T23:18:00"/>
    <x v="55"/>
    <d v="2017-08-21T00:00:00"/>
    <x v="23"/>
    <n v="8"/>
    <s v="ago"/>
    <d v="2017-08-21T00:00:00"/>
  </r>
  <r>
    <x v="0"/>
    <x v="0"/>
    <s v="NPT7801"/>
    <d v="1899-12-30T23:02:00"/>
    <x v="56"/>
    <d v="2017-08-25T00:00:00"/>
    <x v="23"/>
    <n v="8"/>
    <s v="ago"/>
    <d v="2017-08-25T00:00:00"/>
  </r>
  <r>
    <x v="0"/>
    <x v="0"/>
    <s v="FR4845"/>
    <d v="1899-12-30T23:29:00"/>
    <x v="57"/>
    <d v="2017-08-30T00:00:00"/>
    <x v="24"/>
    <n v="8"/>
    <s v="ago"/>
    <d v="2017-08-30T00:00:00"/>
  </r>
  <r>
    <x v="0"/>
    <x v="0"/>
    <s v="QY131"/>
    <d v="1899-12-30T23:40:00"/>
    <x v="57"/>
    <d v="2017-08-30T00:00:00"/>
    <x v="24"/>
    <n v="8"/>
    <s v="ago"/>
    <d v="2017-08-30T00:00:00"/>
  </r>
  <r>
    <x v="0"/>
    <x v="0"/>
    <s v="S66401"/>
    <d v="1899-12-30T23:18:00"/>
    <x v="57"/>
    <d v="2017-08-30T00:00:00"/>
    <x v="24"/>
    <n v="8"/>
    <s v="ago"/>
    <d v="2017-08-30T00:00:00"/>
  </r>
  <r>
    <x v="0"/>
    <x v="0"/>
    <s v="FR4845"/>
    <d v="1899-12-30T23:05:00"/>
    <x v="58"/>
    <d v="2017-08-31T00:00:00"/>
    <x v="24"/>
    <n v="8"/>
    <s v="ago"/>
    <d v="2017-08-31T00:00:00"/>
  </r>
  <r>
    <x v="0"/>
    <x v="0"/>
    <s v="FR6366"/>
    <d v="1899-12-30T23:08:00"/>
    <x v="59"/>
    <d v="2017-09-01T00:00:00"/>
    <x v="24"/>
    <n v="9"/>
    <s v="set"/>
    <d v="2017-09-01T00:00:00"/>
  </r>
  <r>
    <x v="0"/>
    <x v="0"/>
    <s v="S66497"/>
    <d v="1899-12-30T23:13:00"/>
    <x v="59"/>
    <d v="2017-09-01T00:00:00"/>
    <x v="24"/>
    <n v="9"/>
    <s v="set"/>
    <d v="2017-09-01T00:00:00"/>
  </r>
  <r>
    <x v="0"/>
    <x v="1"/>
    <s v="RYR6876"/>
    <d v="1899-12-30T23:12:00"/>
    <x v="60"/>
    <d v="2017-09-02T00:00:00"/>
    <x v="24"/>
    <n v="9"/>
    <s v="set"/>
    <d v="2017-09-02T00:00:00"/>
  </r>
  <r>
    <x v="0"/>
    <x v="1"/>
    <s v="RYR8015"/>
    <d v="1899-12-30T23:16:00"/>
    <x v="60"/>
    <d v="2017-09-02T00:00:00"/>
    <x v="24"/>
    <n v="9"/>
    <s v="set"/>
    <d v="2017-09-02T00:00:00"/>
  </r>
  <r>
    <x v="0"/>
    <x v="0"/>
    <s v="S66401"/>
    <d v="1899-12-30T23:21:00"/>
    <x v="61"/>
    <d v="2017-09-05T00:00:00"/>
    <x v="25"/>
    <n v="9"/>
    <s v="set"/>
    <d v="2017-09-05T00:00:00"/>
  </r>
  <r>
    <x v="0"/>
    <x v="0"/>
    <s v="FR003B"/>
    <d v="1899-12-30T23:08:00"/>
    <x v="62"/>
    <d v="2017-09-06T00:00:00"/>
    <x v="25"/>
    <n v="9"/>
    <s v="set"/>
    <d v="2017-09-06T00:00:00"/>
  </r>
  <r>
    <x v="0"/>
    <x v="0"/>
    <s v="FR6366"/>
    <d v="1899-12-30T23:58:00"/>
    <x v="62"/>
    <d v="2017-09-06T00:00:00"/>
    <x v="25"/>
    <n v="9"/>
    <s v="set"/>
    <d v="2017-09-06T00:00:00"/>
  </r>
  <r>
    <x v="0"/>
    <x v="0"/>
    <s v="QY0131"/>
    <d v="1899-12-30T23:54:00"/>
    <x v="62"/>
    <d v="2017-09-06T00:00:00"/>
    <x v="25"/>
    <n v="9"/>
    <s v="set"/>
    <d v="2017-09-06T00:00:00"/>
  </r>
  <r>
    <x v="0"/>
    <x v="0"/>
    <s v="S66401"/>
    <d v="1899-12-30T23:04:00"/>
    <x v="62"/>
    <d v="2017-09-06T00:00:00"/>
    <x v="25"/>
    <n v="9"/>
    <s v="set"/>
    <d v="2017-09-06T00:00:00"/>
  </r>
  <r>
    <x v="0"/>
    <x v="1"/>
    <s v="FR0024"/>
    <d v="1899-12-30T23:52:00"/>
    <x v="63"/>
    <d v="2017-09-07T00:00:00"/>
    <x v="25"/>
    <n v="9"/>
    <s v="set"/>
    <d v="2017-09-07T00:00:00"/>
  </r>
  <r>
    <x v="0"/>
    <x v="1"/>
    <s v="FR8095"/>
    <d v="1899-12-30T23:34:00"/>
    <x v="63"/>
    <d v="2017-09-07T00:00:00"/>
    <x v="25"/>
    <n v="9"/>
    <s v="set"/>
    <d v="2017-09-07T00:00:00"/>
  </r>
  <r>
    <x v="0"/>
    <x v="1"/>
    <s v="W63382"/>
    <d v="1899-12-30T23:24:00"/>
    <x v="63"/>
    <d v="2017-09-07T00:00:00"/>
    <x v="25"/>
    <n v="9"/>
    <s v="set"/>
    <d v="2017-09-07T00:00:00"/>
  </r>
  <r>
    <x v="0"/>
    <x v="1"/>
    <s v="BCS131"/>
    <d v="1899-12-30T00:47:00"/>
    <x v="64"/>
    <d v="2017-09-08T00:00:00"/>
    <x v="25"/>
    <n v="9"/>
    <s v="set"/>
    <d v="2017-09-08T00:00:00"/>
  </r>
  <r>
    <x v="0"/>
    <x v="0"/>
    <s v="FR6366"/>
    <d v="1899-12-30T23:19:00"/>
    <x v="64"/>
    <d v="2017-09-08T00:00:00"/>
    <x v="25"/>
    <n v="9"/>
    <s v="set"/>
    <d v="2017-09-08T00:00:00"/>
  </r>
  <r>
    <x v="0"/>
    <x v="1"/>
    <s v="FR6366"/>
    <d v="1899-12-30T00:33:00"/>
    <x v="64"/>
    <d v="2017-09-08T00:00:00"/>
    <x v="25"/>
    <n v="9"/>
    <s v="set"/>
    <d v="2017-09-08T00:00:00"/>
  </r>
  <r>
    <x v="0"/>
    <x v="0"/>
    <s v="FR7748"/>
    <d v="1899-12-30T23:02:00"/>
    <x v="64"/>
    <d v="2017-09-08T00:00:00"/>
    <x v="25"/>
    <n v="9"/>
    <s v="set"/>
    <d v="2017-09-08T00:00:00"/>
  </r>
  <r>
    <x v="0"/>
    <x v="0"/>
    <s v="S66497"/>
    <d v="1899-12-30T23:16:00"/>
    <x v="64"/>
    <d v="2017-09-08T00:00:00"/>
    <x v="25"/>
    <n v="9"/>
    <s v="set"/>
    <d v="2017-09-08T00:00:00"/>
  </r>
  <r>
    <x v="0"/>
    <x v="0"/>
    <s v="FR3898"/>
    <d v="1899-12-30T23:23:00"/>
    <x v="65"/>
    <d v="2017-09-09T00:00:00"/>
    <x v="25"/>
    <n v="9"/>
    <s v="set"/>
    <d v="2017-09-09T00:00:00"/>
  </r>
  <r>
    <x v="0"/>
    <x v="0"/>
    <s v="FR4578"/>
    <d v="1899-12-30T23:12:00"/>
    <x v="66"/>
    <d v="2017-09-10T00:00:00"/>
    <x v="26"/>
    <n v="9"/>
    <s v="set"/>
    <d v="2017-09-10T00:00:00"/>
  </r>
  <r>
    <x v="0"/>
    <x v="0"/>
    <s v="SRR6401"/>
    <d v="1899-12-30T23:10:00"/>
    <x v="67"/>
    <d v="2017-09-12T00:00:00"/>
    <x v="26"/>
    <n v="9"/>
    <s v="set"/>
    <d v="2017-09-12T00:00:00"/>
  </r>
  <r>
    <x v="0"/>
    <x v="1"/>
    <s v="FR3219"/>
    <d v="1899-12-30T23:47:00"/>
    <x v="68"/>
    <d v="2017-09-16T00:00:00"/>
    <x v="26"/>
    <n v="9"/>
    <s v="set"/>
    <d v="2017-09-16T00:00:00"/>
  </r>
  <r>
    <x v="0"/>
    <x v="1"/>
    <s v="AIZ342"/>
    <d v="1899-12-30T23:19:00"/>
    <x v="69"/>
    <d v="2017-09-17T00:00:00"/>
    <x v="27"/>
    <n v="9"/>
    <s v="set"/>
    <d v="2017-09-17T00:00:00"/>
  </r>
  <r>
    <x v="0"/>
    <x v="1"/>
    <s v="FR6366"/>
    <d v="1899-12-30T00:40:00"/>
    <x v="69"/>
    <d v="2017-09-17T00:00:00"/>
    <x v="27"/>
    <n v="9"/>
    <s v="set"/>
    <d v="2017-09-17T00:00:00"/>
  </r>
  <r>
    <x v="0"/>
    <x v="0"/>
    <s v="IG7428"/>
    <d v="1899-12-30T05:44:00"/>
    <x v="69"/>
    <d v="2017-09-17T00:00:00"/>
    <x v="27"/>
    <n v="9"/>
    <s v="set"/>
    <d v="2017-09-17T00:00:00"/>
  </r>
  <r>
    <x v="0"/>
    <x v="1"/>
    <s v="RYR6366"/>
    <d v="1899-12-30T23:22:00"/>
    <x v="69"/>
    <d v="2017-09-17T00:00:00"/>
    <x v="27"/>
    <n v="9"/>
    <s v="set"/>
    <d v="2017-09-17T00:00:00"/>
  </r>
  <r>
    <x v="0"/>
    <x v="0"/>
    <s v="RYR6366"/>
    <d v="1899-12-30T23:13:00"/>
    <x v="70"/>
    <d v="2017-09-18T00:00:00"/>
    <x v="27"/>
    <n v="9"/>
    <s v="set"/>
    <d v="2017-09-18T00:00:00"/>
  </r>
  <r>
    <x v="0"/>
    <x v="0"/>
    <s v="SRR6401"/>
    <d v="1899-12-30T23:06:00"/>
    <x v="70"/>
    <d v="2017-09-18T00:00:00"/>
    <x v="27"/>
    <n v="9"/>
    <s v="set"/>
    <d v="2017-09-18T00:00:00"/>
  </r>
  <r>
    <x v="0"/>
    <x v="0"/>
    <s v="BCS822"/>
    <d v="1899-12-30T23:27:00"/>
    <x v="71"/>
    <d v="2017-09-19T00:00:00"/>
    <x v="27"/>
    <n v="9"/>
    <s v="set"/>
    <d v="2017-09-19T00:00:00"/>
  </r>
  <r>
    <x v="0"/>
    <x v="0"/>
    <s v="SRR6401"/>
    <d v="1899-12-30T23:01:00"/>
    <x v="71"/>
    <d v="2017-09-19T00:00:00"/>
    <x v="27"/>
    <n v="9"/>
    <s v="set"/>
    <d v="2017-09-19T00:00:00"/>
  </r>
  <r>
    <x v="0"/>
    <x v="0"/>
    <s v="SRR640"/>
    <d v="1899-12-30T23:12:00"/>
    <x v="72"/>
    <d v="2017-09-20T00:00:00"/>
    <x v="27"/>
    <n v="9"/>
    <s v="set"/>
    <d v="2017-09-20T00:00:00"/>
  </r>
  <r>
    <x v="0"/>
    <x v="0"/>
    <s v="SRR640"/>
    <d v="1899-12-30T23:42:00"/>
    <x v="73"/>
    <d v="2017-09-21T00:00:00"/>
    <x v="27"/>
    <n v="9"/>
    <s v="set"/>
    <d v="2017-09-21T00:00:00"/>
  </r>
  <r>
    <x v="0"/>
    <x v="0"/>
    <s v="SRR6497"/>
    <d v="1899-12-30T23:16:00"/>
    <x v="74"/>
    <d v="2017-09-22T00:00:00"/>
    <x v="27"/>
    <n v="9"/>
    <s v="set"/>
    <d v="2017-09-22T00:00:00"/>
  </r>
  <r>
    <x v="0"/>
    <x v="0"/>
    <s v="FR4015"/>
    <d v="1899-12-30T23:12:00"/>
    <x v="75"/>
    <d v="2017-09-24T00:00:00"/>
    <x v="28"/>
    <n v="9"/>
    <s v="set"/>
    <d v="2017-09-24T00:00:00"/>
  </r>
  <r>
    <x v="0"/>
    <x v="0"/>
    <s v="FR6366"/>
    <d v="1899-12-30T23:22:00"/>
    <x v="76"/>
    <d v="2017-10-01T00:00:00"/>
    <x v="29"/>
    <n v="10"/>
    <s v="ott"/>
    <d v="2017-10-01T00:00:00"/>
  </r>
  <r>
    <x v="0"/>
    <x v="0"/>
    <s v="FR4015"/>
    <d v="1899-12-30T23:04:00"/>
    <x v="77"/>
    <d v="2017-10-06T00:00:00"/>
    <x v="29"/>
    <n v="10"/>
    <s v="ott"/>
    <d v="2017-10-06T00:00:00"/>
  </r>
  <r>
    <x v="0"/>
    <x v="0"/>
    <s v="S66497"/>
    <d v="1899-12-30T23:10:00"/>
    <x v="77"/>
    <d v="2017-10-06T00:00:00"/>
    <x v="29"/>
    <n v="10"/>
    <s v="ott"/>
    <d v="2017-10-06T00:00:00"/>
  </r>
  <r>
    <x v="0"/>
    <x v="0"/>
    <s v="FR5984"/>
    <d v="1899-12-30T23:31:00"/>
    <x v="78"/>
    <d v="2017-10-09T00:00:00"/>
    <x v="30"/>
    <n v="10"/>
    <s v="ott"/>
    <d v="2017-10-09T00:00:00"/>
  </r>
  <r>
    <x v="0"/>
    <x v="0"/>
    <s v="QY131"/>
    <d v="1899-12-30T23:29:00"/>
    <x v="78"/>
    <d v="2017-10-09T00:00:00"/>
    <x v="30"/>
    <n v="10"/>
    <s v="ott"/>
    <d v="2017-10-09T00:00:00"/>
  </r>
  <r>
    <x v="0"/>
    <x v="0"/>
    <s v="S66401"/>
    <d v="1899-12-30T23:27:00"/>
    <x v="78"/>
    <d v="2017-10-09T00:00:00"/>
    <x v="30"/>
    <n v="10"/>
    <s v="ott"/>
    <d v="2017-10-09T00:00:00"/>
  </r>
  <r>
    <x v="0"/>
    <x v="0"/>
    <s v="SRR6401"/>
    <d v="1899-12-30T23:11:00"/>
    <x v="79"/>
    <d v="2017-10-10T00:00:00"/>
    <x v="30"/>
    <n v="10"/>
    <s v="ott"/>
    <d v="2017-10-10T00:00:00"/>
  </r>
  <r>
    <x v="0"/>
    <x v="0"/>
    <s v="S66401"/>
    <d v="1899-12-30T23:07:00"/>
    <x v="80"/>
    <d v="2017-10-16T00:00:00"/>
    <x v="31"/>
    <n v="10"/>
    <s v="ott"/>
    <d v="2017-10-16T00:00:00"/>
  </r>
  <r>
    <x v="0"/>
    <x v="1"/>
    <s v="BCS131"/>
    <d v="1899-12-30T23:40:00"/>
    <x v="81"/>
    <d v="2017-10-19T00:00:00"/>
    <x v="31"/>
    <n v="10"/>
    <s v="ott"/>
    <d v="2017-10-19T00:00:00"/>
  </r>
  <r>
    <x v="0"/>
    <x v="1"/>
    <s v="BCS322"/>
    <d v="1899-12-30T01:56:00"/>
    <x v="81"/>
    <d v="2017-10-19T00:00:00"/>
    <x v="31"/>
    <n v="10"/>
    <s v="ott"/>
    <d v="2017-10-19T00:00:00"/>
  </r>
  <r>
    <x v="0"/>
    <x v="1"/>
    <s v="BCS361"/>
    <d v="1899-12-30T23:48:00"/>
    <x v="81"/>
    <d v="2017-10-19T00:00:00"/>
    <x v="31"/>
    <n v="10"/>
    <s v="ott"/>
    <d v="2017-10-19T00:00:00"/>
  </r>
  <r>
    <x v="0"/>
    <x v="1"/>
    <s v="FAH390"/>
    <d v="1899-12-30T23:54:00"/>
    <x v="81"/>
    <d v="2017-10-19T00:00:00"/>
    <x v="31"/>
    <n v="10"/>
    <s v="ott"/>
    <d v="2017-10-19T00:00:00"/>
  </r>
  <r>
    <x v="0"/>
    <x v="1"/>
    <s v="PS316"/>
    <d v="1899-12-30T04:33:00"/>
    <x v="81"/>
    <d v="2017-10-19T00:00:00"/>
    <x v="31"/>
    <n v="10"/>
    <s v="ott"/>
    <d v="2017-10-19T00:00:00"/>
  </r>
  <r>
    <x v="0"/>
    <x v="1"/>
    <s v="FR4015"/>
    <d v="1899-12-30T23:37:00"/>
    <x v="82"/>
    <d v="2017-10-20T00:00:00"/>
    <x v="31"/>
    <n v="10"/>
    <s v="ott"/>
    <d v="2017-10-20T00:00:00"/>
  </r>
  <r>
    <x v="0"/>
    <x v="1"/>
    <s v="FR4845"/>
    <d v="1899-12-30T23:30:00"/>
    <x v="82"/>
    <d v="2017-10-20T00:00:00"/>
    <x v="31"/>
    <n v="10"/>
    <s v="ott"/>
    <d v="2017-10-20T00:00:00"/>
  </r>
  <r>
    <x v="0"/>
    <x v="1"/>
    <s v="QY131"/>
    <d v="1899-12-30T23:39:00"/>
    <x v="82"/>
    <d v="2017-10-20T00:00:00"/>
    <x v="31"/>
    <n v="10"/>
    <s v="ott"/>
    <d v="2017-10-20T00:00:00"/>
  </r>
  <r>
    <x v="0"/>
    <x v="1"/>
    <s v="QY135"/>
    <d v="1899-12-30T23:22:00"/>
    <x v="82"/>
    <d v="2017-10-20T00:00:00"/>
    <x v="31"/>
    <n v="10"/>
    <s v="ott"/>
    <d v="2017-10-20T00:00:00"/>
  </r>
  <r>
    <x v="0"/>
    <x v="1"/>
    <s v="QY307"/>
    <d v="1899-12-30T23:58:00"/>
    <x v="82"/>
    <d v="2017-10-20T00:00:00"/>
    <x v="31"/>
    <n v="10"/>
    <s v="ott"/>
    <d v="2017-10-20T00:00:00"/>
  </r>
  <r>
    <x v="0"/>
    <x v="1"/>
    <s v="S66401"/>
    <d v="1899-12-30T23:16:00"/>
    <x v="82"/>
    <d v="2017-10-20T00:00:00"/>
    <x v="31"/>
    <n v="10"/>
    <s v="ott"/>
    <d v="2017-10-20T00:00:00"/>
  </r>
  <r>
    <x v="0"/>
    <x v="0"/>
    <s v="LAV904M"/>
    <d v="1899-12-30T23:31:00"/>
    <x v="83"/>
    <d v="2017-10-21T00:00:00"/>
    <x v="31"/>
    <n v="10"/>
    <s v="ott"/>
    <d v="2017-10-21T00:00:00"/>
  </r>
  <r>
    <x v="0"/>
    <x v="1"/>
    <s v="PS316"/>
    <d v="1899-12-30T04:58:00"/>
    <x v="83"/>
    <d v="2017-10-21T00:00:00"/>
    <x v="31"/>
    <n v="10"/>
    <s v="ott"/>
    <d v="2017-10-21T00:00:00"/>
  </r>
  <r>
    <x v="0"/>
    <x v="1"/>
    <s v="QY133"/>
    <d v="1899-12-30T00:33:00"/>
    <x v="83"/>
    <d v="2017-10-21T00:00:00"/>
    <x v="31"/>
    <n v="10"/>
    <s v="ott"/>
    <d v="2017-10-21T00:00:00"/>
  </r>
  <r>
    <x v="0"/>
    <x v="1"/>
    <s v="QY361"/>
    <d v="1899-12-30T00:07:00"/>
    <x v="83"/>
    <d v="2017-10-21T00:00:00"/>
    <x v="31"/>
    <n v="10"/>
    <s v="ott"/>
    <d v="2017-10-21T00:00:00"/>
  </r>
  <r>
    <x v="0"/>
    <x v="0"/>
    <s v="RYR3213"/>
    <d v="1899-12-30T23:11:00"/>
    <x v="83"/>
    <d v="2017-10-21T00:00:00"/>
    <x v="31"/>
    <n v="10"/>
    <s v="ott"/>
    <d v="2017-10-21T00:00:00"/>
  </r>
  <r>
    <x v="0"/>
    <x v="0"/>
    <s v="RYR6366"/>
    <d v="1899-12-30T23:05:00"/>
    <x v="83"/>
    <d v="2017-10-21T00:00:00"/>
    <x v="31"/>
    <n v="10"/>
    <s v="ott"/>
    <d v="2017-10-21T00:00:00"/>
  </r>
  <r>
    <x v="0"/>
    <x v="0"/>
    <s v="RYR6845"/>
    <d v="1899-12-30T23:24:00"/>
    <x v="83"/>
    <d v="2017-10-21T00:00:00"/>
    <x v="31"/>
    <n v="10"/>
    <s v="ott"/>
    <d v="2017-10-21T00:00:00"/>
  </r>
  <r>
    <x v="0"/>
    <x v="1"/>
    <s v="3O456"/>
    <d v="1899-12-30T03:39:00"/>
    <x v="84"/>
    <d v="2017-10-22T00:00:00"/>
    <x v="32"/>
    <n v="10"/>
    <s v="ott"/>
    <d v="2017-10-22T00:00:00"/>
  </r>
  <r>
    <x v="0"/>
    <x v="1"/>
    <s v="PS316"/>
    <d v="1899-12-30T04:30:00"/>
    <x v="84"/>
    <d v="2017-10-22T00:00:00"/>
    <x v="32"/>
    <n v="10"/>
    <s v="ott"/>
    <d v="2017-10-22T00:00:00"/>
  </r>
  <r>
    <x v="0"/>
    <x v="0"/>
    <s v="FR6366"/>
    <d v="1899-12-30T23:24:00"/>
    <x v="85"/>
    <d v="2017-10-27T00:00:00"/>
    <x v="32"/>
    <n v="10"/>
    <s v="ott"/>
    <d v="2017-10-27T00:00:00"/>
  </r>
  <r>
    <x v="0"/>
    <x v="0"/>
    <s v="S66401"/>
    <d v="1899-12-30T23:07:00"/>
    <x v="85"/>
    <d v="2017-10-27T00:00:00"/>
    <x v="32"/>
    <n v="10"/>
    <s v="ott"/>
    <d v="2017-10-27T00:00:00"/>
  </r>
  <r>
    <x v="0"/>
    <x v="0"/>
    <s v="W63382"/>
    <d v="1899-12-30T23:11:00"/>
    <x v="85"/>
    <d v="2017-10-27T00:00:00"/>
    <x v="32"/>
    <n v="10"/>
    <s v="ott"/>
    <d v="2017-10-27T00:00:00"/>
  </r>
  <r>
    <x v="0"/>
    <x v="0"/>
    <s v="SRR6497"/>
    <d v="1899-12-30T23:07:00"/>
    <x v="86"/>
    <d v="2017-11-08T00:00:00"/>
    <x v="33"/>
    <n v="11"/>
    <s v="nov"/>
    <d v="2017-11-08T00:00:00"/>
  </r>
  <r>
    <x v="0"/>
    <x v="0"/>
    <s v="S66401"/>
    <d v="1899-12-30T23:00:00"/>
    <x v="87"/>
    <d v="2017-11-13T00:00:00"/>
    <x v="34"/>
    <n v="11"/>
    <s v="nov"/>
    <d v="2017-11-13T00:00:00"/>
  </r>
  <r>
    <x v="0"/>
    <x v="0"/>
    <s v="QY131"/>
    <d v="1899-12-30T23:48:00"/>
    <x v="88"/>
    <d v="2017-11-14T00:00:00"/>
    <x v="34"/>
    <n v="11"/>
    <s v="nov"/>
    <d v="2017-11-14T00:00:00"/>
  </r>
  <r>
    <x v="0"/>
    <x v="0"/>
    <s v="S66401"/>
    <d v="1899-12-30T23:28:00"/>
    <x v="88"/>
    <d v="2017-11-14T00:00:00"/>
    <x v="34"/>
    <n v="11"/>
    <s v="nov"/>
    <d v="2017-11-14T00:00:00"/>
  </r>
  <r>
    <x v="0"/>
    <x v="0"/>
    <s v="W61682"/>
    <d v="1899-12-30T23:29:00"/>
    <x v="88"/>
    <d v="2017-11-14T00:00:00"/>
    <x v="34"/>
    <n v="11"/>
    <s v="nov"/>
    <d v="2017-11-14T00:00:00"/>
  </r>
  <r>
    <x v="0"/>
    <x v="0"/>
    <s v="SWT390"/>
    <d v="1899-12-30T00:06:00"/>
    <x v="89"/>
    <d v="2017-11-15T00:00:00"/>
    <x v="34"/>
    <n v="11"/>
    <s v="nov"/>
    <d v="2017-11-15T00:00:00"/>
  </r>
  <r>
    <x v="0"/>
    <x v="0"/>
    <s v="SRR6401"/>
    <d v="1899-12-30T23:00:00"/>
    <x v="90"/>
    <d v="2017-11-16T00:00:00"/>
    <x v="34"/>
    <n v="11"/>
    <s v="nov"/>
    <d v="2017-11-16T00:00:00"/>
  </r>
  <r>
    <x v="0"/>
    <x v="1"/>
    <s v="EG9102"/>
    <d v="1899-12-30T02:04:00"/>
    <x v="91"/>
    <d v="2017-11-26T00:00:00"/>
    <x v="35"/>
    <n v="11"/>
    <s v="nov"/>
    <d v="2017-11-26T00:00:00"/>
  </r>
  <r>
    <x v="0"/>
    <x v="0"/>
    <s v="S66401"/>
    <d v="1899-12-30T23:00:00"/>
    <x v="92"/>
    <d v="2017-11-28T00:00:00"/>
    <x v="35"/>
    <n v="11"/>
    <s v="nov"/>
    <d v="2017-11-28T00:00:00"/>
  </r>
  <r>
    <x v="0"/>
    <x v="0"/>
    <s v="SRR6401"/>
    <d v="1899-12-30T23:08:00"/>
    <x v="93"/>
    <d v="2017-11-29T00:00:00"/>
    <x v="35"/>
    <n v="11"/>
    <s v="nov"/>
    <d v="2017-11-29T00:00:00"/>
  </r>
  <r>
    <x v="0"/>
    <x v="0"/>
    <s v="SRR6497"/>
    <d v="1899-12-30T23:06:00"/>
    <x v="93"/>
    <d v="2017-11-29T00:00:00"/>
    <x v="35"/>
    <n v="11"/>
    <s v="nov"/>
    <d v="2017-11-29T00:00:00"/>
  </r>
  <r>
    <x v="0"/>
    <x v="0"/>
    <s v="S66401"/>
    <d v="1899-12-30T23:27:00"/>
    <x v="94"/>
    <d v="2017-12-04T00:00:00"/>
    <x v="36"/>
    <n v="12"/>
    <s v="dic"/>
    <d v="2017-12-04T00:00:00"/>
  </r>
  <r>
    <x v="0"/>
    <x v="1"/>
    <s v="FR4525"/>
    <d v="1899-12-30T23:34:00"/>
    <x v="95"/>
    <d v="2017-12-10T00:00:00"/>
    <x v="37"/>
    <n v="12"/>
    <s v="dic"/>
    <d v="2017-12-10T00:00:00"/>
  </r>
  <r>
    <x v="0"/>
    <x v="1"/>
    <s v="FR7748"/>
    <d v="1899-12-30T23:58:00"/>
    <x v="95"/>
    <d v="2017-12-10T00:00:00"/>
    <x v="37"/>
    <n v="12"/>
    <s v="dic"/>
    <d v="2017-12-10T00:00:00"/>
  </r>
  <r>
    <x v="0"/>
    <x v="1"/>
    <s v="W63682"/>
    <d v="1899-12-30T23:03:00"/>
    <x v="95"/>
    <d v="2017-12-10T00:00:00"/>
    <x v="37"/>
    <n v="12"/>
    <s v="dic"/>
    <d v="2017-12-10T00:00:00"/>
  </r>
  <r>
    <x v="0"/>
    <x v="1"/>
    <s v="FR3893"/>
    <d v="1899-12-30T23:33:00"/>
    <x v="96"/>
    <d v="2017-12-11T00:00:00"/>
    <x v="37"/>
    <n v="12"/>
    <s v="dic"/>
    <d v="2017-12-11T00:00:00"/>
  </r>
  <r>
    <x v="0"/>
    <x v="1"/>
    <s v="FR3898"/>
    <d v="1899-12-30T00:29:00"/>
    <x v="96"/>
    <d v="2017-12-11T00:00:00"/>
    <x v="37"/>
    <n v="12"/>
    <s v="dic"/>
    <d v="2017-12-11T00:00:00"/>
  </r>
  <r>
    <x v="0"/>
    <x v="1"/>
    <s v="FR4663"/>
    <d v="1899-12-30T02:13:00"/>
    <x v="96"/>
    <d v="2017-12-11T00:00:00"/>
    <x v="37"/>
    <n v="12"/>
    <s v="dic"/>
    <d v="2017-12-11T00:00:00"/>
  </r>
  <r>
    <x v="0"/>
    <x v="1"/>
    <s v="FR4886"/>
    <d v="1899-12-30T01:05:00"/>
    <x v="96"/>
    <d v="2017-12-11T00:00:00"/>
    <x v="37"/>
    <n v="12"/>
    <s v="dic"/>
    <d v="2017-12-11T00:00:00"/>
  </r>
  <r>
    <x v="0"/>
    <x v="1"/>
    <s v="FR6366"/>
    <d v="1899-12-30T01:47:00"/>
    <x v="96"/>
    <d v="2017-12-11T00:00:00"/>
    <x v="37"/>
    <n v="12"/>
    <s v="dic"/>
    <d v="2017-12-11T00:00:00"/>
  </r>
  <r>
    <x v="0"/>
    <x v="1"/>
    <s v="FR8095"/>
    <d v="1899-12-30T00:59:00"/>
    <x v="96"/>
    <d v="2017-12-11T00:00:00"/>
    <x v="37"/>
    <n v="12"/>
    <s v="dic"/>
    <d v="2017-12-11T00:00:00"/>
  </r>
  <r>
    <x v="0"/>
    <x v="1"/>
    <s v="QY7802"/>
    <d v="1899-12-30T03:29:00"/>
    <x v="96"/>
    <d v="2017-12-11T00:00:00"/>
    <x v="37"/>
    <n v="12"/>
    <s v="dic"/>
    <d v="2017-12-11T00:00:00"/>
  </r>
  <r>
    <x v="0"/>
    <x v="1"/>
    <s v="RAC9004"/>
    <d v="1899-12-30T05:12:00"/>
    <x v="96"/>
    <d v="2017-12-11T00:00:00"/>
    <x v="37"/>
    <n v="12"/>
    <s v="dic"/>
    <d v="2017-12-11T00:00:00"/>
  </r>
  <r>
    <x v="0"/>
    <x v="1"/>
    <s v="S66402"/>
    <d v="1899-12-30T05:53:00"/>
    <x v="96"/>
    <d v="2017-12-11T00:00:00"/>
    <x v="37"/>
    <n v="12"/>
    <s v="dic"/>
    <d v="2017-12-11T00:00:00"/>
  </r>
  <r>
    <x v="0"/>
    <x v="1"/>
    <s v="S66498"/>
    <d v="1899-12-30T05:29:00"/>
    <x v="96"/>
    <d v="2017-12-11T00:00:00"/>
    <x v="37"/>
    <n v="12"/>
    <s v="dic"/>
    <d v="2017-12-11T00:00:00"/>
  </r>
  <r>
    <x v="0"/>
    <x v="1"/>
    <s v="W63752"/>
    <d v="1899-12-30T00:23:00"/>
    <x v="96"/>
    <d v="2017-12-11T00:00:00"/>
    <x v="37"/>
    <n v="12"/>
    <s v="dic"/>
    <d v="2017-12-11T00:00:00"/>
  </r>
  <r>
    <x v="0"/>
    <x v="1"/>
    <s v="BCS133"/>
    <d v="1899-12-30T00:31:00"/>
    <x v="97"/>
    <d v="2017-12-12T00:00:00"/>
    <x v="37"/>
    <n v="12"/>
    <s v="dic"/>
    <d v="2017-12-12T00:00:00"/>
  </r>
  <r>
    <x v="0"/>
    <x v="1"/>
    <s v="BCS307"/>
    <d v="1899-12-30T00:23:00"/>
    <x v="97"/>
    <d v="2017-12-12T00:00:00"/>
    <x v="37"/>
    <n v="12"/>
    <s v="dic"/>
    <d v="2017-12-12T00:00:00"/>
  </r>
  <r>
    <x v="0"/>
    <x v="1"/>
    <s v="BCS361"/>
    <d v="1899-12-30T00:10:00"/>
    <x v="97"/>
    <d v="2017-12-12T00:00:00"/>
    <x v="37"/>
    <n v="12"/>
    <s v="dic"/>
    <d v="2017-12-12T00:00:00"/>
  </r>
  <r>
    <x v="0"/>
    <x v="1"/>
    <s v="BCS390"/>
    <d v="1899-12-30T00:21:00"/>
    <x v="97"/>
    <d v="2017-12-12T00:00:00"/>
    <x v="37"/>
    <n v="12"/>
    <s v="dic"/>
    <d v="2017-12-12T00:00:00"/>
  </r>
  <r>
    <x v="0"/>
    <x v="1"/>
    <s v="BCS7331"/>
    <d v="1899-12-30T00:38:00"/>
    <x v="97"/>
    <d v="2017-12-12T00:00:00"/>
    <x v="37"/>
    <n v="12"/>
    <s v="dic"/>
    <d v="2017-12-12T00:00:00"/>
  </r>
  <r>
    <x v="0"/>
    <x v="1"/>
    <s v="FR4525"/>
    <d v="1899-12-30T00:46:00"/>
    <x v="97"/>
    <d v="2017-12-12T00:00:00"/>
    <x v="37"/>
    <n v="12"/>
    <s v="dic"/>
    <d v="2017-12-12T00:00:00"/>
  </r>
  <r>
    <x v="0"/>
    <x v="1"/>
    <s v="FR4733"/>
    <d v="1899-12-30T00:26:00"/>
    <x v="97"/>
    <d v="2017-12-12T00:00:00"/>
    <x v="37"/>
    <n v="12"/>
    <s v="dic"/>
    <d v="2017-12-12T00:00:00"/>
  </r>
  <r>
    <x v="0"/>
    <x v="0"/>
    <s v="PS316"/>
    <d v="1899-12-30T05:05:00"/>
    <x v="98"/>
    <d v="2017-12-13T00:00:00"/>
    <x v="37"/>
    <n v="12"/>
    <s v="dic"/>
    <d v="2017-12-13T00:00:00"/>
  </r>
  <r>
    <x v="0"/>
    <x v="0"/>
    <s v="QY322"/>
    <d v="1899-12-30T01:51:00"/>
    <x v="98"/>
    <d v="2017-12-13T00:00:00"/>
    <x v="37"/>
    <n v="12"/>
    <s v="dic"/>
    <d v="2017-12-13T00:00:00"/>
  </r>
  <r>
    <x v="0"/>
    <x v="0"/>
    <s v="QY5376"/>
    <d v="1899-12-30T05:19:00"/>
    <x v="98"/>
    <d v="2017-12-13T00:00:00"/>
    <x v="37"/>
    <n v="12"/>
    <s v="dic"/>
    <d v="2017-12-13T00:00:00"/>
  </r>
  <r>
    <x v="0"/>
    <x v="0"/>
    <s v="QY7156"/>
    <d v="1899-12-30T02:35:00"/>
    <x v="98"/>
    <d v="2017-12-13T00:00:00"/>
    <x v="37"/>
    <n v="12"/>
    <s v="dic"/>
    <d v="2017-12-13T00:00:00"/>
  </r>
  <r>
    <x v="0"/>
    <x v="0"/>
    <s v="S66401"/>
    <d v="1899-12-30T23:10:00"/>
    <x v="98"/>
    <d v="2017-12-13T00:00:00"/>
    <x v="37"/>
    <n v="12"/>
    <s v="dic"/>
    <d v="2017-12-13T00:00:00"/>
  </r>
  <r>
    <x v="0"/>
    <x v="1"/>
    <s v="BF137"/>
    <d v="1899-12-30T23:13:00"/>
    <x v="99"/>
    <d v="2017-12-15T00:00:00"/>
    <x v="37"/>
    <n v="12"/>
    <s v="dic"/>
    <d v="2017-12-15T00:00:00"/>
  </r>
  <r>
    <x v="0"/>
    <x v="1"/>
    <s v="FR4525"/>
    <d v="1899-12-30T23:25:00"/>
    <x v="99"/>
    <d v="2017-12-15T00:00:00"/>
    <x v="37"/>
    <n v="12"/>
    <s v="dic"/>
    <d v="2017-12-15T00:00:00"/>
  </r>
  <r>
    <x v="0"/>
    <x v="1"/>
    <s v="FR4845"/>
    <d v="1899-12-30T23:37:00"/>
    <x v="99"/>
    <d v="2017-12-15T00:00:00"/>
    <x v="37"/>
    <n v="12"/>
    <s v="dic"/>
    <d v="2017-12-15T00:00:00"/>
  </r>
  <r>
    <x v="0"/>
    <x v="1"/>
    <s v="FR6366"/>
    <d v="1899-12-30T23:45:00"/>
    <x v="99"/>
    <d v="2017-12-15T00:00:00"/>
    <x v="37"/>
    <n v="12"/>
    <s v="dic"/>
    <d v="2017-12-15T00:00:00"/>
  </r>
  <r>
    <x v="0"/>
    <x v="1"/>
    <s v="FR8095"/>
    <d v="1899-12-30T23:40:00"/>
    <x v="99"/>
    <d v="2017-12-15T00:00:00"/>
    <x v="37"/>
    <n v="12"/>
    <s v="dic"/>
    <d v="2017-12-15T00:00:00"/>
  </r>
  <r>
    <x v="0"/>
    <x v="1"/>
    <s v="FR9061"/>
    <d v="1899-12-30T23:29:00"/>
    <x v="99"/>
    <d v="2017-12-15T00:00:00"/>
    <x v="37"/>
    <n v="12"/>
    <s v="dic"/>
    <d v="2017-12-15T00:00:00"/>
  </r>
  <r>
    <x v="0"/>
    <x v="1"/>
    <s v="S66401"/>
    <d v="1899-12-30T23:52:00"/>
    <x v="99"/>
    <d v="2017-12-15T00:00:00"/>
    <x v="37"/>
    <n v="12"/>
    <s v="dic"/>
    <d v="2017-12-15T00:00:00"/>
  </r>
  <r>
    <x v="0"/>
    <x v="1"/>
    <s v="S66497"/>
    <d v="1899-12-30T23:18:00"/>
    <x v="99"/>
    <d v="2017-12-15T00:00:00"/>
    <x v="37"/>
    <n v="12"/>
    <s v="dic"/>
    <d v="2017-12-15T00:00:00"/>
  </r>
  <r>
    <x v="0"/>
    <x v="1"/>
    <s v="FR4733"/>
    <d v="1899-12-30T00:04:00"/>
    <x v="100"/>
    <d v="2017-12-16T00:00:00"/>
    <x v="37"/>
    <n v="12"/>
    <s v="dic"/>
    <d v="2017-12-16T00:00:00"/>
  </r>
  <r>
    <x v="0"/>
    <x v="1"/>
    <s v="W63382"/>
    <d v="1899-12-30T00:14:00"/>
    <x v="100"/>
    <d v="2017-12-16T00:00:00"/>
    <x v="37"/>
    <n v="12"/>
    <s v="dic"/>
    <d v="2017-12-16T00:00:00"/>
  </r>
  <r>
    <x v="0"/>
    <x v="0"/>
    <s v="S66401"/>
    <d v="1899-12-30T23:23:00"/>
    <x v="101"/>
    <d v="2017-12-18T00:00:00"/>
    <x v="38"/>
    <n v="12"/>
    <s v="dic"/>
    <d v="2017-12-18T00:00:00"/>
  </r>
  <r>
    <x v="0"/>
    <x v="0"/>
    <s v="S67905"/>
    <d v="1899-12-30T23:01:00"/>
    <x v="101"/>
    <d v="2017-12-18T00:00:00"/>
    <x v="38"/>
    <n v="12"/>
    <s v="dic"/>
    <d v="2017-12-18T00:00:00"/>
  </r>
  <r>
    <x v="0"/>
    <x v="0"/>
    <s v="FR6366"/>
    <d v="1899-12-30T23:11:00"/>
    <x v="102"/>
    <d v="2017-12-23T00:00:00"/>
    <x v="38"/>
    <n v="12"/>
    <s v="dic"/>
    <d v="2017-12-23T00:00:00"/>
  </r>
  <r>
    <x v="0"/>
    <x v="0"/>
    <s v="QY851/B"/>
    <d v="1899-12-30T23:17:00"/>
    <x v="102"/>
    <d v="2017-12-23T00:00:00"/>
    <x v="38"/>
    <n v="12"/>
    <s v="dic"/>
    <d v="2017-12-23T00:00:00"/>
  </r>
  <r>
    <x v="0"/>
    <x v="0"/>
    <s v="S66401"/>
    <d v="1899-12-30T23:08:00"/>
    <x v="102"/>
    <d v="2017-12-23T00:00:00"/>
    <x v="38"/>
    <n v="12"/>
    <s v="dic"/>
    <d v="2017-12-23T00:00:00"/>
  </r>
  <r>
    <x v="0"/>
    <x v="0"/>
    <s v="BCS131"/>
    <d v="1899-12-30T23:56:00"/>
    <x v="103"/>
    <d v="2017-12-27T00:00:00"/>
    <x v="39"/>
    <n v="12"/>
    <s v="dic"/>
    <d v="2017-12-27T00:00:00"/>
  </r>
  <r>
    <x v="0"/>
    <x v="0"/>
    <s v="BCS830"/>
    <d v="1899-12-30T23:34:00"/>
    <x v="103"/>
    <d v="2017-12-27T00:00:00"/>
    <x v="39"/>
    <n v="12"/>
    <s v="dic"/>
    <d v="2017-12-27T00:00:00"/>
  </r>
  <r>
    <x v="0"/>
    <x v="0"/>
    <s v="RYR6366"/>
    <d v="1899-12-30T23:00:00"/>
    <x v="103"/>
    <d v="2017-12-27T00:00:00"/>
    <x v="39"/>
    <n v="12"/>
    <s v="dic"/>
    <d v="2017-12-27T00:00:00"/>
  </r>
  <r>
    <x v="0"/>
    <x v="0"/>
    <s v="SRR6497"/>
    <d v="1899-12-30T23:48:00"/>
    <x v="103"/>
    <d v="2017-12-27T00:00:00"/>
    <x v="39"/>
    <n v="12"/>
    <s v="dic"/>
    <d v="2017-12-27T00:00:00"/>
  </r>
  <r>
    <x v="0"/>
    <x v="0"/>
    <s v="W63382"/>
    <d v="1899-12-30T23:10:00"/>
    <x v="103"/>
    <d v="2017-12-27T00:00:00"/>
    <x v="39"/>
    <n v="12"/>
    <s v="dic"/>
    <d v="2017-12-27T00:00:00"/>
  </r>
  <r>
    <x v="0"/>
    <x v="0"/>
    <s v="BCS133"/>
    <d v="1899-12-30T00:43:00"/>
    <x v="104"/>
    <d v="2017-12-28T00:00:00"/>
    <x v="39"/>
    <n v="12"/>
    <s v="dic"/>
    <d v="2017-12-28T00:00:00"/>
  </r>
  <r>
    <x v="0"/>
    <x v="0"/>
    <s v="BCS361"/>
    <d v="1899-12-30T00:03:00"/>
    <x v="104"/>
    <d v="2017-12-28T00:00:00"/>
    <x v="39"/>
    <n v="12"/>
    <s v="dic"/>
    <d v="2017-12-28T00:00:00"/>
  </r>
  <r>
    <x v="0"/>
    <x v="0"/>
    <s v="BCS390"/>
    <d v="1899-12-30T00:12:00"/>
    <x v="104"/>
    <d v="2017-12-28T00:00:00"/>
    <x v="39"/>
    <n v="12"/>
    <s v="dic"/>
    <d v="2017-12-28T00:00:00"/>
  </r>
  <r>
    <x v="0"/>
    <x v="0"/>
    <s v="RYR4886"/>
    <d v="1899-12-30T00:06:00"/>
    <x v="104"/>
    <d v="2017-12-28T00:00:00"/>
    <x v="39"/>
    <n v="12"/>
    <s v="dic"/>
    <d v="2017-12-28T00:00:00"/>
  </r>
  <r>
    <x v="1"/>
    <x v="1"/>
    <s v="BCS131"/>
    <d v="1899-12-30T23:33:00"/>
    <x v="105"/>
    <d v="2018-01-15T00:00:00"/>
    <x v="40"/>
    <n v="1"/>
    <s v="gen"/>
    <d v="2018-01-15T00:00:00"/>
  </r>
  <r>
    <x v="1"/>
    <x v="1"/>
    <s v="BCS361"/>
    <d v="1899-12-30T23:58:00"/>
    <x v="105"/>
    <d v="2018-01-15T00:00:00"/>
    <x v="40"/>
    <n v="1"/>
    <s v="gen"/>
    <d v="2018-01-15T00:00:00"/>
  </r>
  <r>
    <x v="1"/>
    <x v="1"/>
    <s v="AUI316"/>
    <d v="1899-12-30T05:04:00"/>
    <x v="106"/>
    <d v="2018-01-16T00:00:00"/>
    <x v="40"/>
    <n v="1"/>
    <s v="gen"/>
    <d v="2018-01-16T00:00:00"/>
  </r>
  <r>
    <x v="1"/>
    <x v="1"/>
    <s v="BCS133"/>
    <d v="1899-12-30T00:16:00"/>
    <x v="106"/>
    <d v="2018-01-16T00:00:00"/>
    <x v="40"/>
    <n v="1"/>
    <s v="gen"/>
    <d v="2018-01-16T00:00:00"/>
  </r>
  <r>
    <x v="1"/>
    <x v="1"/>
    <s v="BCS307"/>
    <d v="1899-12-30T00:07:00"/>
    <x v="106"/>
    <d v="2018-01-16T00:00:00"/>
    <x v="40"/>
    <n v="1"/>
    <s v="gen"/>
    <d v="2018-01-16T00:00:00"/>
  </r>
  <r>
    <x v="1"/>
    <x v="1"/>
    <s v="BCS322"/>
    <d v="1899-12-30T03:20:00"/>
    <x v="106"/>
    <d v="2018-01-16T00:00:00"/>
    <x v="40"/>
    <n v="1"/>
    <s v="gen"/>
    <d v="2018-01-16T00:00:00"/>
  </r>
  <r>
    <x v="1"/>
    <x v="1"/>
    <s v="BCS390"/>
    <d v="1899-12-30T00:05:00"/>
    <x v="106"/>
    <d v="2018-01-16T00:00:00"/>
    <x v="40"/>
    <n v="1"/>
    <s v="gen"/>
    <d v="2018-01-16T00:00:00"/>
  </r>
  <r>
    <x v="1"/>
    <x v="1"/>
    <s v="BCS7331"/>
    <d v="1899-12-30T00:13:00"/>
    <x v="106"/>
    <d v="2018-01-16T00:00:00"/>
    <x v="40"/>
    <n v="1"/>
    <s v="gen"/>
    <d v="2018-01-16T00:00:00"/>
  </r>
  <r>
    <x v="1"/>
    <x v="1"/>
    <s v="FR3898"/>
    <d v="1899-12-30T23:13:00"/>
    <x v="106"/>
    <d v="2018-01-16T00:00:00"/>
    <x v="40"/>
    <n v="1"/>
    <s v="gen"/>
    <d v="2018-01-16T00:00:00"/>
  </r>
  <r>
    <x v="1"/>
    <x v="1"/>
    <s v="MAC456"/>
    <d v="1899-12-30T03:19:00"/>
    <x v="106"/>
    <d v="2018-01-16T00:00:00"/>
    <x v="40"/>
    <n v="1"/>
    <s v="gen"/>
    <d v="2018-01-16T00:00:00"/>
  </r>
  <r>
    <x v="1"/>
    <x v="1"/>
    <s v="QY131"/>
    <d v="1899-12-30T23:31:00"/>
    <x v="106"/>
    <d v="2018-01-16T00:00:00"/>
    <x v="40"/>
    <n v="1"/>
    <s v="gen"/>
    <d v="2018-01-16T00:00:00"/>
  </r>
  <r>
    <x v="1"/>
    <x v="1"/>
    <s v="QY361"/>
    <d v="1899-12-30T23:55:00"/>
    <x v="106"/>
    <d v="2018-01-16T00:00:00"/>
    <x v="40"/>
    <n v="1"/>
    <s v="gen"/>
    <d v="2018-01-16T00:00:00"/>
  </r>
  <r>
    <x v="1"/>
    <x v="1"/>
    <s v="S66401"/>
    <d v="1899-12-30T23:05:00"/>
    <x v="106"/>
    <d v="2018-01-16T00:00:00"/>
    <x v="40"/>
    <n v="1"/>
    <s v="gen"/>
    <d v="2018-01-16T00:00:00"/>
  </r>
  <r>
    <x v="1"/>
    <x v="1"/>
    <s v="BCS131"/>
    <d v="1899-12-30T23:42:00"/>
    <x v="107"/>
    <d v="2018-01-17T00:00:00"/>
    <x v="40"/>
    <n v="1"/>
    <s v="gen"/>
    <d v="2018-01-17T00:00:00"/>
  </r>
  <r>
    <x v="1"/>
    <x v="1"/>
    <s v="D0307"/>
    <d v="1899-12-30T00:24:00"/>
    <x v="107"/>
    <d v="2018-01-17T00:00:00"/>
    <x v="40"/>
    <n v="1"/>
    <s v="gen"/>
    <d v="2018-01-17T00:00:00"/>
  </r>
  <r>
    <x v="1"/>
    <x v="1"/>
    <s v="PS316"/>
    <d v="1899-12-30T04:47:00"/>
    <x v="107"/>
    <d v="2018-01-17T00:00:00"/>
    <x v="40"/>
    <n v="1"/>
    <s v="gen"/>
    <d v="2018-01-17T00:00:00"/>
  </r>
  <r>
    <x v="1"/>
    <x v="1"/>
    <s v="QY133"/>
    <d v="1899-12-30T00:28:00"/>
    <x v="107"/>
    <d v="2018-01-17T00:00:00"/>
    <x v="40"/>
    <n v="1"/>
    <s v="gen"/>
    <d v="2018-01-17T00:00:00"/>
  </r>
  <r>
    <x v="1"/>
    <x v="1"/>
    <s v="QY390"/>
    <d v="1899-12-30T00:04:00"/>
    <x v="107"/>
    <d v="2018-01-17T00:00:00"/>
    <x v="40"/>
    <n v="1"/>
    <s v="gen"/>
    <d v="2018-01-17T00:00:00"/>
  </r>
  <r>
    <x v="1"/>
    <x v="1"/>
    <s v="QY7331"/>
    <d v="1899-12-30T00:10:00"/>
    <x v="107"/>
    <d v="2018-01-17T00:00:00"/>
    <x v="40"/>
    <n v="1"/>
    <s v="gen"/>
    <d v="2018-01-17T00:00:00"/>
  </r>
  <r>
    <x v="1"/>
    <x v="0"/>
    <s v="BCS131"/>
    <d v="1899-12-30T23:34:00"/>
    <x v="108"/>
    <d v="2018-01-26T00:00:00"/>
    <x v="41"/>
    <n v="1"/>
    <s v="gen"/>
    <d v="2018-01-26T00:00:00"/>
  </r>
  <r>
    <x v="1"/>
    <x v="0"/>
    <s v="SRR6497"/>
    <d v="1899-12-30T23:11:00"/>
    <x v="108"/>
    <d v="2018-01-26T00:00:00"/>
    <x v="41"/>
    <n v="1"/>
    <s v="gen"/>
    <d v="2018-01-26T00:00:00"/>
  </r>
  <r>
    <x v="1"/>
    <x v="0"/>
    <s v="BCS133"/>
    <d v="1899-12-30T00:24:00"/>
    <x v="109"/>
    <d v="2018-01-27T00:00:00"/>
    <x v="41"/>
    <n v="1"/>
    <s v="gen"/>
    <d v="2018-01-27T00:00:00"/>
  </r>
  <r>
    <x v="1"/>
    <x v="0"/>
    <s v="BCS307"/>
    <d v="1899-12-30T00:02:00"/>
    <x v="109"/>
    <d v="2018-01-27T00:00:00"/>
    <x v="41"/>
    <n v="1"/>
    <s v="gen"/>
    <d v="2018-01-27T00:00:00"/>
  </r>
  <r>
    <x v="1"/>
    <x v="0"/>
    <s v="BCS361"/>
    <d v="1899-12-30T00:14:00"/>
    <x v="109"/>
    <d v="2018-01-27T00:00:00"/>
    <x v="41"/>
    <n v="1"/>
    <s v="gen"/>
    <d v="2018-01-27T00:00:00"/>
  </r>
  <r>
    <x v="1"/>
    <x v="0"/>
    <s v="PS316"/>
    <d v="1899-12-30T04:53:00"/>
    <x v="109"/>
    <d v="2018-01-27T00:00:00"/>
    <x v="41"/>
    <n v="1"/>
    <s v="gen"/>
    <d v="2018-01-27T00:00:00"/>
  </r>
  <r>
    <x v="1"/>
    <x v="1"/>
    <s v="BCS131"/>
    <d v="1899-12-30T23:31:00"/>
    <x v="110"/>
    <d v="2018-01-30T00:00:00"/>
    <x v="1"/>
    <n v="1"/>
    <s v="gen"/>
    <d v="2018-01-30T00:00:00"/>
  </r>
  <r>
    <x v="1"/>
    <x v="1"/>
    <s v="BCS361"/>
    <d v="1899-12-30T23:56:00"/>
    <x v="110"/>
    <d v="2018-01-30T00:00:00"/>
    <x v="1"/>
    <n v="1"/>
    <s v="gen"/>
    <d v="2018-01-30T00:00:00"/>
  </r>
  <r>
    <x v="1"/>
    <x v="1"/>
    <s v="FR3898"/>
    <d v="1899-12-30T23:42:00"/>
    <x v="110"/>
    <d v="2018-01-30T00:00:00"/>
    <x v="1"/>
    <n v="1"/>
    <s v="gen"/>
    <d v="2018-01-30T00:00:00"/>
  </r>
  <r>
    <x v="1"/>
    <x v="1"/>
    <s v="AUI316"/>
    <d v="1899-12-30T04:48:00"/>
    <x v="111"/>
    <d v="2018-01-31T00:00:00"/>
    <x v="1"/>
    <n v="1"/>
    <s v="gen"/>
    <d v="2018-01-31T00:00:00"/>
  </r>
  <r>
    <x v="1"/>
    <x v="1"/>
    <s v="BCS133"/>
    <d v="1899-12-30T00:17:00"/>
    <x v="111"/>
    <d v="2018-01-31T00:00:00"/>
    <x v="1"/>
    <n v="1"/>
    <s v="gen"/>
    <d v="2018-01-31T00:00:00"/>
  </r>
  <r>
    <x v="1"/>
    <x v="1"/>
    <s v="BCS322"/>
    <d v="1899-12-30T01:56:00"/>
    <x v="111"/>
    <d v="2018-01-31T00:00:00"/>
    <x v="1"/>
    <n v="1"/>
    <s v="gen"/>
    <d v="2018-01-31T00:00:00"/>
  </r>
  <r>
    <x v="1"/>
    <x v="1"/>
    <s v="BCS361"/>
    <d v="1899-12-30T00:05:00"/>
    <x v="111"/>
    <d v="2018-01-31T00:00:00"/>
    <x v="1"/>
    <n v="1"/>
    <s v="gen"/>
    <d v="2018-01-31T00:00:00"/>
  </r>
  <r>
    <x v="1"/>
    <x v="1"/>
    <s v="BCS390"/>
    <d v="1899-12-30T00:02:00"/>
    <x v="111"/>
    <d v="2018-01-31T00:00:00"/>
    <x v="1"/>
    <n v="1"/>
    <s v="gen"/>
    <d v="2018-01-31T00:00:00"/>
  </r>
  <r>
    <x v="1"/>
    <x v="1"/>
    <s v="BCS733"/>
    <d v="1899-12-30T00:08:00"/>
    <x v="111"/>
    <d v="2018-01-31T00:00:00"/>
    <x v="1"/>
    <n v="1"/>
    <s v="gen"/>
    <d v="2018-01-31T00:00:00"/>
  </r>
  <r>
    <x v="1"/>
    <x v="1"/>
    <s v="QY131"/>
    <d v="1899-12-30T23:38:00"/>
    <x v="111"/>
    <d v="2018-01-31T00:00:00"/>
    <x v="1"/>
    <n v="1"/>
    <s v="gen"/>
    <d v="2018-01-31T00:00:00"/>
  </r>
  <r>
    <x v="1"/>
    <x v="1"/>
    <s v="QY832"/>
    <d v="1899-12-30T23:54:00"/>
    <x v="111"/>
    <d v="2018-01-31T00:00:00"/>
    <x v="1"/>
    <n v="1"/>
    <s v="gen"/>
    <d v="2018-01-31T00:00:00"/>
  </r>
  <r>
    <x v="1"/>
    <x v="1"/>
    <s v="PS316"/>
    <d v="1899-12-30T04:56:00"/>
    <x v="4"/>
    <d v="2018-02-01T00:00:00"/>
    <x v="1"/>
    <n v="2"/>
    <s v="feb"/>
    <d v="2018-02-01T00:00:00"/>
  </r>
  <r>
    <x v="1"/>
    <x v="1"/>
    <s v="QY133"/>
    <d v="1899-12-30T00:15:00"/>
    <x v="4"/>
    <d v="2018-02-01T00:00:00"/>
    <x v="1"/>
    <n v="2"/>
    <s v="feb"/>
    <d v="2018-02-01T00:00:00"/>
  </r>
  <r>
    <x v="1"/>
    <x v="1"/>
    <s v="QY322"/>
    <d v="1899-12-30T02:08:00"/>
    <x v="4"/>
    <d v="2018-02-01T00:00:00"/>
    <x v="1"/>
    <n v="2"/>
    <s v="feb"/>
    <d v="2018-02-01T00:00:00"/>
  </r>
  <r>
    <x v="1"/>
    <x v="1"/>
    <s v="QY361"/>
    <d v="1899-12-30T00:08:00"/>
    <x v="4"/>
    <d v="2018-02-01T00:00:00"/>
    <x v="1"/>
    <n v="2"/>
    <s v="feb"/>
    <d v="2018-02-01T00:00:00"/>
  </r>
  <r>
    <x v="1"/>
    <x v="1"/>
    <s v="QY390"/>
    <d v="1899-12-30T00:01:00"/>
    <x v="4"/>
    <d v="2018-02-01T00:00:00"/>
    <x v="1"/>
    <n v="2"/>
    <s v="feb"/>
    <d v="2018-02-01T00:00:00"/>
  </r>
  <r>
    <x v="1"/>
    <x v="1"/>
    <s v="QY7331"/>
    <d v="1899-12-30T00:13:00"/>
    <x v="4"/>
    <d v="2018-02-01T00:00:00"/>
    <x v="1"/>
    <n v="2"/>
    <s v="feb"/>
    <d v="2018-02-01T00:00:00"/>
  </r>
  <r>
    <x v="1"/>
    <x v="1"/>
    <s v="W3725A"/>
    <d v="1899-12-30T00:58:00"/>
    <x v="4"/>
    <d v="2018-02-01T00:00:00"/>
    <x v="1"/>
    <n v="2"/>
    <s v="feb"/>
    <d v="2018-02-01T00:00:00"/>
  </r>
  <r>
    <x v="1"/>
    <x v="1"/>
    <s v="AUI316"/>
    <d v="1899-12-30T04:50:00"/>
    <x v="5"/>
    <d v="2018-02-02T00:00:00"/>
    <x v="1"/>
    <n v="2"/>
    <s v="feb"/>
    <d v="2018-02-02T00:00:00"/>
  </r>
  <r>
    <x v="1"/>
    <x v="0"/>
    <s v="RYR6366"/>
    <d v="1899-12-30T23:04:00"/>
    <x v="5"/>
    <d v="2018-02-02T00:00:00"/>
    <x v="1"/>
    <n v="2"/>
    <s v="feb"/>
    <d v="2018-02-02T00:00:00"/>
  </r>
  <r>
    <x v="1"/>
    <x v="0"/>
    <s v="RYR6366"/>
    <d v="1899-12-30T23:04:00"/>
    <x v="112"/>
    <d v="2018-02-04T00:00:00"/>
    <x v="42"/>
    <n v="2"/>
    <s v="feb"/>
    <d v="2018-02-04T00:00:00"/>
  </r>
  <r>
    <x v="1"/>
    <x v="0"/>
    <s v="BCS131"/>
    <d v="1899-12-30T23:30:00"/>
    <x v="113"/>
    <d v="2018-02-05T00:00:00"/>
    <x v="42"/>
    <n v="2"/>
    <s v="feb"/>
    <d v="2018-02-05T00:00:00"/>
  </r>
  <r>
    <x v="1"/>
    <x v="0"/>
    <s v="RYR6366"/>
    <d v="1899-12-30T23:37:00"/>
    <x v="113"/>
    <d v="2018-02-05T00:00:00"/>
    <x v="42"/>
    <n v="2"/>
    <s v="feb"/>
    <d v="2018-02-05T00:00:00"/>
  </r>
  <r>
    <x v="1"/>
    <x v="1"/>
    <s v="AUI316"/>
    <d v="1899-12-30T04:59:00"/>
    <x v="7"/>
    <d v="2018-02-23T00:00:00"/>
    <x v="2"/>
    <n v="2"/>
    <s v="feb"/>
    <d v="2018-02-23T00:00:00"/>
  </r>
  <r>
    <x v="1"/>
    <x v="0"/>
    <s v="FR4845"/>
    <d v="1899-12-30T23:38:00"/>
    <x v="7"/>
    <d v="2018-02-23T00:00:00"/>
    <x v="2"/>
    <n v="2"/>
    <s v="feb"/>
    <d v="2018-02-23T00:00:00"/>
  </r>
  <r>
    <x v="1"/>
    <x v="1"/>
    <s v="FR4733"/>
    <d v="1899-12-30T23:09:00"/>
    <x v="114"/>
    <d v="2018-02-26T00:00:00"/>
    <x v="43"/>
    <n v="2"/>
    <s v="feb"/>
    <d v="2018-02-26T00:00:00"/>
  </r>
  <r>
    <x v="1"/>
    <x v="1"/>
    <s v="3O456"/>
    <d v="1899-12-30T03:22:00"/>
    <x v="115"/>
    <d v="2018-02-27T00:00:00"/>
    <x v="43"/>
    <n v="2"/>
    <s v="feb"/>
    <d v="2018-02-27T00:00:00"/>
  </r>
  <r>
    <x v="1"/>
    <x v="0"/>
    <s v="RYR4845"/>
    <d v="1899-12-30T23:29:00"/>
    <x v="115"/>
    <d v="2018-02-27T00:00:00"/>
    <x v="43"/>
    <n v="2"/>
    <s v="feb"/>
    <d v="2018-02-27T00:00:00"/>
  </r>
  <r>
    <x v="1"/>
    <x v="0"/>
    <s v="RYR7748"/>
    <d v="1899-12-30T23:23:00"/>
    <x v="115"/>
    <d v="2018-02-27T00:00:00"/>
    <x v="43"/>
    <n v="2"/>
    <s v="feb"/>
    <d v="2018-02-27T00:00:00"/>
  </r>
  <r>
    <x v="1"/>
    <x v="1"/>
    <s v="BCS131"/>
    <d v="1899-12-30T23:37:00"/>
    <x v="116"/>
    <d v="2018-03-01T00:00:00"/>
    <x v="43"/>
    <n v="3"/>
    <s v="mar"/>
    <d v="2018-03-01T00:00:00"/>
  </r>
  <r>
    <x v="1"/>
    <x v="1"/>
    <s v="MAC458"/>
    <d v="1899-12-30T23:12:00"/>
    <x v="116"/>
    <d v="2018-03-01T00:00:00"/>
    <x v="43"/>
    <n v="3"/>
    <s v="mar"/>
    <d v="2018-03-01T00:00:00"/>
  </r>
  <r>
    <x v="1"/>
    <x v="1"/>
    <s v="RYR4525"/>
    <d v="1899-12-30T23:04:00"/>
    <x v="116"/>
    <d v="2018-03-01T00:00:00"/>
    <x v="43"/>
    <n v="3"/>
    <s v="mar"/>
    <d v="2018-03-01T00:00:00"/>
  </r>
  <r>
    <x v="1"/>
    <x v="1"/>
    <s v="SRR6401"/>
    <d v="1899-12-30T23:12:00"/>
    <x v="116"/>
    <d v="2018-03-01T00:00:00"/>
    <x v="43"/>
    <n v="3"/>
    <s v="mar"/>
    <d v="2018-03-01T00:00:00"/>
  </r>
  <r>
    <x v="1"/>
    <x v="1"/>
    <s v="WZZ2682"/>
    <d v="1899-12-30T23:09:00"/>
    <x v="116"/>
    <d v="2018-03-01T00:00:00"/>
    <x v="43"/>
    <n v="3"/>
    <s v="mar"/>
    <d v="2018-03-01T00:00:00"/>
  </r>
  <r>
    <x v="1"/>
    <x v="1"/>
    <s v="BCS131"/>
    <d v="1899-12-30T23:55:00"/>
    <x v="117"/>
    <d v="2018-03-02T00:00:00"/>
    <x v="43"/>
    <n v="3"/>
    <s v="mar"/>
    <d v="2018-03-02T00:00:00"/>
  </r>
  <r>
    <x v="1"/>
    <x v="1"/>
    <s v="BCS133"/>
    <d v="1899-12-30T00:34:00"/>
    <x v="117"/>
    <d v="2018-03-02T00:00:00"/>
    <x v="43"/>
    <n v="3"/>
    <s v="mar"/>
    <d v="2018-03-02T00:00:00"/>
  </r>
  <r>
    <x v="1"/>
    <x v="1"/>
    <s v="BCS322"/>
    <d v="1899-12-30T02:15:00"/>
    <x v="117"/>
    <d v="2018-03-02T00:00:00"/>
    <x v="43"/>
    <n v="3"/>
    <s v="mar"/>
    <d v="2018-03-02T00:00:00"/>
  </r>
  <r>
    <x v="1"/>
    <x v="1"/>
    <s v="BCS390"/>
    <d v="1899-12-30T00:20:00"/>
    <x v="117"/>
    <d v="2018-03-02T00:00:00"/>
    <x v="43"/>
    <n v="3"/>
    <s v="mar"/>
    <d v="2018-03-02T00:00:00"/>
  </r>
  <r>
    <x v="1"/>
    <x v="1"/>
    <s v="BCS7331"/>
    <d v="1899-12-30T00:17:00"/>
    <x v="117"/>
    <d v="2018-03-02T00:00:00"/>
    <x v="43"/>
    <n v="3"/>
    <s v="mar"/>
    <d v="2018-03-02T00:00:00"/>
  </r>
  <r>
    <x v="1"/>
    <x v="1"/>
    <s v="DHX307"/>
    <d v="1899-12-30T00:41:00"/>
    <x v="117"/>
    <d v="2018-03-02T00:00:00"/>
    <x v="43"/>
    <n v="3"/>
    <s v="mar"/>
    <d v="2018-03-02T00:00:00"/>
  </r>
  <r>
    <x v="1"/>
    <x v="1"/>
    <s v="DHX361"/>
    <d v="1899-12-30T00:02:00"/>
    <x v="117"/>
    <d v="2018-03-02T00:00:00"/>
    <x v="43"/>
    <n v="3"/>
    <s v="mar"/>
    <d v="2018-03-02T00:00:00"/>
  </r>
  <r>
    <x v="1"/>
    <x v="1"/>
    <s v="WZZ3752"/>
    <d v="1899-12-30T23:15:00"/>
    <x v="117"/>
    <d v="2018-03-02T00:00:00"/>
    <x v="43"/>
    <n v="3"/>
    <s v="mar"/>
    <d v="2018-03-02T00:00:00"/>
  </r>
  <r>
    <x v="1"/>
    <x v="1"/>
    <s v="WZZ6338"/>
    <d v="1899-12-30T23:24:00"/>
    <x v="117"/>
    <d v="2018-03-02T00:00:00"/>
    <x v="43"/>
    <n v="3"/>
    <s v="mar"/>
    <d v="2018-03-02T00:00:00"/>
  </r>
  <r>
    <x v="1"/>
    <x v="1"/>
    <s v="WZZ6367"/>
    <d v="1899-12-30T23:38:00"/>
    <x v="117"/>
    <d v="2018-03-02T00:00:00"/>
    <x v="43"/>
    <n v="3"/>
    <s v="mar"/>
    <d v="2018-03-02T00:00:00"/>
  </r>
  <r>
    <x v="1"/>
    <x v="1"/>
    <s v="BCS133"/>
    <d v="1899-12-30T00:34:00"/>
    <x v="118"/>
    <d v="2018-03-03T00:00:00"/>
    <x v="43"/>
    <n v="3"/>
    <s v="mar"/>
    <d v="2018-03-03T00:00:00"/>
  </r>
  <r>
    <x v="1"/>
    <x v="1"/>
    <s v="BCS307"/>
    <d v="1899-12-30T00:12:00"/>
    <x v="118"/>
    <d v="2018-03-03T00:00:00"/>
    <x v="43"/>
    <n v="3"/>
    <s v="mar"/>
    <d v="2018-03-03T00:00:00"/>
  </r>
  <r>
    <x v="1"/>
    <x v="1"/>
    <s v="BCS361"/>
    <d v="1899-12-30T00:21:00"/>
    <x v="118"/>
    <d v="2018-03-03T00:00:00"/>
    <x v="43"/>
    <n v="3"/>
    <s v="mar"/>
    <d v="2018-03-03T00:00:00"/>
  </r>
  <r>
    <x v="1"/>
    <x v="1"/>
    <s v="AUI316"/>
    <d v="1899-12-30T04:59:00"/>
    <x v="119"/>
    <d v="2018-03-04T00:00:00"/>
    <x v="3"/>
    <n v="3"/>
    <s v="mar"/>
    <d v="2018-03-04T00:00:00"/>
  </r>
  <r>
    <x v="1"/>
    <x v="1"/>
    <s v="PS316"/>
    <d v="1899-12-30T04:57:00"/>
    <x v="120"/>
    <d v="2018-03-05T00:00:00"/>
    <x v="3"/>
    <n v="3"/>
    <s v="mar"/>
    <d v="2018-03-05T00:00:00"/>
  </r>
  <r>
    <x v="1"/>
    <x v="1"/>
    <s v="AUI0316"/>
    <d v="1899-12-30T05:12:00"/>
    <x v="121"/>
    <d v="2018-03-12T00:00:00"/>
    <x v="4"/>
    <n v="3"/>
    <s v="mar"/>
    <d v="2018-03-12T00:00:00"/>
  </r>
  <r>
    <x v="1"/>
    <x v="1"/>
    <s v="BCS5706"/>
    <d v="1899-12-30T05:09:00"/>
    <x v="121"/>
    <d v="2018-03-12T00:00:00"/>
    <x v="4"/>
    <n v="3"/>
    <s v="mar"/>
    <d v="2018-03-12T00:00:00"/>
  </r>
  <r>
    <x v="1"/>
    <x v="1"/>
    <s v="BCS7804"/>
    <d v="1899-12-30T03:46:00"/>
    <x v="121"/>
    <d v="2018-03-12T00:00:00"/>
    <x v="4"/>
    <n v="3"/>
    <s v="mar"/>
    <d v="2018-03-12T00:00:00"/>
  </r>
  <r>
    <x v="1"/>
    <x v="1"/>
    <s v="BCS9614"/>
    <d v="1899-12-30T05:20:00"/>
    <x v="121"/>
    <d v="2018-03-12T00:00:00"/>
    <x v="4"/>
    <n v="3"/>
    <s v="mar"/>
    <d v="2018-03-12T00:00:00"/>
  </r>
  <r>
    <x v="1"/>
    <x v="1"/>
    <s v="SRR6498"/>
    <d v="1899-12-30T05:22:00"/>
    <x v="121"/>
    <d v="2018-03-12T00:00:00"/>
    <x v="4"/>
    <n v="3"/>
    <s v="mar"/>
    <d v="2018-03-12T00:00:00"/>
  </r>
  <r>
    <x v="1"/>
    <x v="0"/>
    <s v="0B6812"/>
    <d v="1899-12-30T00:40:00"/>
    <x v="122"/>
    <d v="2018-03-19T00:00:00"/>
    <x v="44"/>
    <n v="3"/>
    <s v="mar"/>
    <d v="2018-03-19T00:00:00"/>
  </r>
  <r>
    <x v="1"/>
    <x v="0"/>
    <s v="BCS7804"/>
    <d v="1899-12-30T03:21:00"/>
    <x v="122"/>
    <d v="2018-03-19T00:00:00"/>
    <x v="44"/>
    <n v="3"/>
    <s v="mar"/>
    <d v="2018-03-19T00:00:00"/>
  </r>
  <r>
    <x v="1"/>
    <x v="0"/>
    <s v="SRR6401"/>
    <d v="1899-12-30T23:10:00"/>
    <x v="122"/>
    <d v="2018-03-19T00:00:00"/>
    <x v="44"/>
    <n v="3"/>
    <s v="mar"/>
    <d v="2018-03-19T00:00:00"/>
  </r>
  <r>
    <x v="1"/>
    <x v="0"/>
    <s v="W63136"/>
    <d v="1899-12-30T02:20:00"/>
    <x v="122"/>
    <d v="2018-03-19T00:00:00"/>
    <x v="44"/>
    <n v="3"/>
    <s v="mar"/>
    <d v="2018-03-19T00:00:00"/>
  </r>
  <r>
    <x v="1"/>
    <x v="1"/>
    <s v="SRR6401"/>
    <d v="1899-12-30T23:32:00"/>
    <x v="123"/>
    <d v="2018-03-20T00:00:00"/>
    <x v="44"/>
    <n v="3"/>
    <s v="mar"/>
    <d v="2018-03-20T00:00:00"/>
  </r>
  <r>
    <x v="1"/>
    <x v="1"/>
    <s v="BCS131"/>
    <d v="1899-12-30T00:03:00"/>
    <x v="124"/>
    <d v="2018-03-21T00:00:00"/>
    <x v="44"/>
    <n v="3"/>
    <s v="mar"/>
    <d v="2018-03-21T00:00:00"/>
  </r>
  <r>
    <x v="1"/>
    <x v="0"/>
    <s v="SRR6497"/>
    <d v="1899-12-30T23:07:00"/>
    <x v="125"/>
    <d v="2018-03-24T00:00:00"/>
    <x v="44"/>
    <n v="3"/>
    <s v="mar"/>
    <d v="2018-03-24T00:00:00"/>
  </r>
  <r>
    <x v="1"/>
    <x v="1"/>
    <s v="AUI316"/>
    <d v="1899-12-30T04:38:00"/>
    <x v="126"/>
    <d v="2018-03-30T00:00:00"/>
    <x v="5"/>
    <n v="3"/>
    <s v="mar"/>
    <d v="2018-03-30T00:00:00"/>
  </r>
  <r>
    <x v="1"/>
    <x v="0"/>
    <s v="FR6366"/>
    <d v="1899-12-30T23:09:00"/>
    <x v="127"/>
    <d v="2018-03-31T00:00:00"/>
    <x v="5"/>
    <n v="3"/>
    <s v="mar"/>
    <d v="2018-03-31T00:00:00"/>
  </r>
  <r>
    <x v="1"/>
    <x v="0"/>
    <s v="FR5531"/>
    <d v="1899-12-30T23:20:00"/>
    <x v="128"/>
    <d v="2018-04-01T00:00:00"/>
    <x v="6"/>
    <n v="4"/>
    <s v="apr"/>
    <d v="2018-04-01T00:00:00"/>
  </r>
  <r>
    <x v="1"/>
    <x v="0"/>
    <s v="FR6366"/>
    <d v="1899-12-30T23:18:00"/>
    <x v="128"/>
    <d v="2018-04-01T00:00:00"/>
    <x v="6"/>
    <n v="4"/>
    <s v="apr"/>
    <d v="2018-04-01T00:00:00"/>
  </r>
  <r>
    <x v="1"/>
    <x v="0"/>
    <s v="FR4845"/>
    <d v="1899-12-30T23:11:00"/>
    <x v="129"/>
    <d v="2018-04-02T00:00:00"/>
    <x v="6"/>
    <n v="4"/>
    <s v="apr"/>
    <d v="2018-04-02T00:00:00"/>
  </r>
  <r>
    <x v="1"/>
    <x v="0"/>
    <s v="BCS133"/>
    <d v="1899-12-30T23:24:00"/>
    <x v="130"/>
    <d v="2018-04-03T00:00:00"/>
    <x v="6"/>
    <n v="4"/>
    <s v="apr"/>
    <d v="2018-04-03T00:00:00"/>
  </r>
  <r>
    <x v="1"/>
    <x v="0"/>
    <s v="BCS361"/>
    <d v="1899-12-30T23:49:00"/>
    <x v="130"/>
    <d v="2018-04-03T00:00:00"/>
    <x v="6"/>
    <n v="4"/>
    <s v="apr"/>
    <d v="2018-04-03T00:00:00"/>
  </r>
  <r>
    <x v="1"/>
    <x v="0"/>
    <s v="BCS7331"/>
    <d v="1899-12-30T00:00:00"/>
    <x v="130"/>
    <d v="2018-04-03T00:00:00"/>
    <x v="6"/>
    <n v="4"/>
    <s v="apr"/>
    <d v="2018-04-03T00:00:00"/>
  </r>
  <r>
    <x v="1"/>
    <x v="0"/>
    <s v="RYR1944"/>
    <d v="1899-12-30T23:26:00"/>
    <x v="130"/>
    <d v="2018-04-03T00:00:00"/>
    <x v="6"/>
    <n v="4"/>
    <s v="apr"/>
    <d v="2018-04-03T00:00:00"/>
  </r>
  <r>
    <x v="1"/>
    <x v="0"/>
    <s v="RYR4845"/>
    <d v="1899-12-30T23:19:00"/>
    <x v="130"/>
    <d v="2018-04-03T00:00:00"/>
    <x v="6"/>
    <n v="4"/>
    <s v="apr"/>
    <d v="2018-04-03T00:00:00"/>
  </r>
  <r>
    <x v="1"/>
    <x v="0"/>
    <s v="RYR6366"/>
    <d v="1899-12-30T23:34:00"/>
    <x v="130"/>
    <d v="2018-04-03T00:00:00"/>
    <x v="6"/>
    <n v="4"/>
    <s v="apr"/>
    <d v="2018-04-03T00:00:00"/>
  </r>
  <r>
    <x v="1"/>
    <x v="0"/>
    <s v="RYR8095"/>
    <d v="1899-12-30T00:02:00"/>
    <x v="130"/>
    <d v="2018-04-03T00:00:00"/>
    <x v="6"/>
    <n v="4"/>
    <s v="apr"/>
    <d v="2018-04-03T00:00:00"/>
  </r>
  <r>
    <x v="1"/>
    <x v="0"/>
    <s v="FR6876"/>
    <d v="1899-12-30T23:17:00"/>
    <x v="131"/>
    <d v="2018-04-07T00:00:00"/>
    <x v="6"/>
    <n v="4"/>
    <s v="apr"/>
    <d v="2018-04-07T00:00:00"/>
  </r>
  <r>
    <x v="1"/>
    <x v="0"/>
    <s v="FR5984"/>
    <d v="1899-12-30T23:18:00"/>
    <x v="132"/>
    <d v="2018-04-08T00:00:00"/>
    <x v="7"/>
    <n v="4"/>
    <s v="apr"/>
    <d v="2018-04-08T00:00:00"/>
  </r>
  <r>
    <x v="1"/>
    <x v="1"/>
    <s v="BCS322"/>
    <d v="1899-12-30T02:24:00"/>
    <x v="133"/>
    <d v="2018-04-09T00:00:00"/>
    <x v="7"/>
    <n v="4"/>
    <s v="apr"/>
    <d v="2018-04-09T00:00:00"/>
  </r>
  <r>
    <x v="1"/>
    <x v="0"/>
    <s v="FR636"/>
    <d v="1899-12-30T23:57:00"/>
    <x v="134"/>
    <d v="2018-04-14T00:00:00"/>
    <x v="7"/>
    <n v="4"/>
    <s v="apr"/>
    <d v="2018-04-14T00:00:00"/>
  </r>
  <r>
    <x v="1"/>
    <x v="0"/>
    <s v="FR8410"/>
    <d v="1899-12-30T23:03:00"/>
    <x v="134"/>
    <d v="2018-04-14T00:00:00"/>
    <x v="7"/>
    <n v="4"/>
    <s v="apr"/>
    <d v="2018-04-14T00:00:00"/>
  </r>
  <r>
    <x v="1"/>
    <x v="1"/>
    <s v="BCS133"/>
    <d v="1899-12-30T23:30:00"/>
    <x v="135"/>
    <d v="2018-04-19T00:00:00"/>
    <x v="45"/>
    <n v="4"/>
    <s v="apr"/>
    <d v="2018-04-19T00:00:00"/>
  </r>
  <r>
    <x v="1"/>
    <x v="1"/>
    <s v="SRR6401"/>
    <d v="1899-12-30T23:12:00"/>
    <x v="135"/>
    <d v="2018-04-19T00:00:00"/>
    <x v="45"/>
    <n v="4"/>
    <s v="apr"/>
    <d v="2018-04-19T00:00:00"/>
  </r>
  <r>
    <x v="1"/>
    <x v="1"/>
    <s v="SRR7895"/>
    <d v="1899-12-30T23:26:00"/>
    <x v="135"/>
    <d v="2018-04-19T00:00:00"/>
    <x v="45"/>
    <n v="4"/>
    <s v="apr"/>
    <d v="2018-04-19T00:00:00"/>
  </r>
  <r>
    <x v="1"/>
    <x v="0"/>
    <s v="SRR6497"/>
    <d v="1899-12-30T23:08:00"/>
    <x v="136"/>
    <d v="2018-04-20T00:00:00"/>
    <x v="45"/>
    <n v="4"/>
    <s v="apr"/>
    <d v="2018-04-20T00:00:00"/>
  </r>
  <r>
    <x v="1"/>
    <x v="0"/>
    <s v="RYR6366"/>
    <d v="1899-12-30T23:02:00"/>
    <x v="137"/>
    <d v="2018-04-24T00:00:00"/>
    <x v="46"/>
    <n v="4"/>
    <s v="apr"/>
    <d v="2018-04-24T00:00:00"/>
  </r>
  <r>
    <x v="1"/>
    <x v="0"/>
    <s v="RYR6366"/>
    <d v="1899-12-30T23:12:00"/>
    <x v="138"/>
    <d v="2018-04-27T00:00:00"/>
    <x v="46"/>
    <n v="4"/>
    <s v="apr"/>
    <d v="2018-04-27T00:00:00"/>
  </r>
  <r>
    <x v="1"/>
    <x v="0"/>
    <s v="SRR6497"/>
    <d v="1899-12-30T23:06:00"/>
    <x v="138"/>
    <d v="2018-04-27T00:00:00"/>
    <x v="46"/>
    <n v="4"/>
    <s v="apr"/>
    <d v="2018-04-27T00:00:00"/>
  </r>
  <r>
    <x v="1"/>
    <x v="0"/>
    <s v="FR4886"/>
    <d v="1899-12-30T23:05:00"/>
    <x v="139"/>
    <d v="2018-05-01T00:00:00"/>
    <x v="8"/>
    <n v="5"/>
    <s v="mag"/>
    <d v="2018-05-01T00:00:00"/>
  </r>
  <r>
    <x v="1"/>
    <x v="0"/>
    <s v="FR6366"/>
    <d v="1899-12-30T23:11:00"/>
    <x v="139"/>
    <d v="2018-05-01T00:00:00"/>
    <x v="8"/>
    <n v="5"/>
    <s v="mag"/>
    <d v="2018-05-01T00:00:00"/>
  </r>
  <r>
    <x v="1"/>
    <x v="0"/>
    <s v="BCS131"/>
    <d v="1899-12-30T23:04:00"/>
    <x v="140"/>
    <d v="2018-05-02T00:00:00"/>
    <x v="8"/>
    <n v="5"/>
    <s v="mag"/>
    <d v="2018-05-02T00:00:00"/>
  </r>
  <r>
    <x v="1"/>
    <x v="0"/>
    <s v="FR6366"/>
    <d v="1899-12-30T23:02:00"/>
    <x v="140"/>
    <d v="2018-05-02T00:00:00"/>
    <x v="8"/>
    <n v="5"/>
    <s v="mag"/>
    <d v="2018-05-02T00:00:00"/>
  </r>
  <r>
    <x v="1"/>
    <x v="0"/>
    <s v="W63136"/>
    <d v="1899-12-30T23:10:00"/>
    <x v="140"/>
    <d v="2018-05-02T00:00:00"/>
    <x v="8"/>
    <n v="5"/>
    <s v="mag"/>
    <d v="2018-05-02T00:00:00"/>
  </r>
  <r>
    <x v="1"/>
    <x v="1"/>
    <s v="PS316"/>
    <d v="1899-12-30T04:29:00"/>
    <x v="15"/>
    <d v="2018-05-03T00:00:00"/>
    <x v="8"/>
    <n v="5"/>
    <s v="mag"/>
    <d v="2018-05-03T00:00:00"/>
  </r>
  <r>
    <x v="1"/>
    <x v="0"/>
    <s v="BCS131"/>
    <d v="1899-12-30T23:20:00"/>
    <x v="141"/>
    <d v="2018-05-04T00:00:00"/>
    <x v="8"/>
    <n v="5"/>
    <s v="mag"/>
    <d v="2018-05-04T00:00:00"/>
  </r>
  <r>
    <x v="1"/>
    <x v="0"/>
    <s v="RYR6366"/>
    <d v="1899-12-30T23:10:00"/>
    <x v="141"/>
    <d v="2018-05-04T00:00:00"/>
    <x v="8"/>
    <n v="5"/>
    <s v="mag"/>
    <d v="2018-05-04T00:00:00"/>
  </r>
  <r>
    <x v="1"/>
    <x v="0"/>
    <s v="SRR6497"/>
    <d v="1899-12-30T23:08:00"/>
    <x v="141"/>
    <d v="2018-05-04T00:00:00"/>
    <x v="8"/>
    <n v="5"/>
    <s v="mag"/>
    <d v="2018-05-04T00:00:00"/>
  </r>
  <r>
    <x v="1"/>
    <x v="1"/>
    <s v="FR5984"/>
    <d v="1899-12-30T23:16:00"/>
    <x v="142"/>
    <d v="2018-05-06T00:00:00"/>
    <x v="9"/>
    <n v="5"/>
    <s v="mag"/>
    <d v="2018-05-06T00:00:00"/>
  </r>
  <r>
    <x v="1"/>
    <x v="1"/>
    <s v="W63136"/>
    <d v="1899-12-30T23:28:00"/>
    <x v="142"/>
    <d v="2018-05-06T00:00:00"/>
    <x v="9"/>
    <n v="5"/>
    <s v="mag"/>
    <d v="2018-05-06T00:00:00"/>
  </r>
  <r>
    <x v="1"/>
    <x v="0"/>
    <s v="BCS133"/>
    <d v="1899-12-30T23:27:00"/>
    <x v="143"/>
    <d v="2018-05-08T00:00:00"/>
    <x v="9"/>
    <n v="5"/>
    <s v="mag"/>
    <d v="2018-05-08T00:00:00"/>
  </r>
  <r>
    <x v="1"/>
    <x v="0"/>
    <s v="FR4845"/>
    <d v="1899-12-30T23:11:00"/>
    <x v="143"/>
    <d v="2018-05-08T00:00:00"/>
    <x v="9"/>
    <n v="5"/>
    <s v="mag"/>
    <d v="2018-05-08T00:00:00"/>
  </r>
  <r>
    <x v="1"/>
    <x v="0"/>
    <s v="FR6366"/>
    <d v="1899-12-30T23:54:00"/>
    <x v="143"/>
    <d v="2018-05-08T00:00:00"/>
    <x v="9"/>
    <n v="5"/>
    <s v="mag"/>
    <d v="2018-05-08T00:00:00"/>
  </r>
  <r>
    <x v="1"/>
    <x v="0"/>
    <s v="FR7748"/>
    <d v="1899-12-30T23:26:00"/>
    <x v="143"/>
    <d v="2018-05-08T00:00:00"/>
    <x v="9"/>
    <n v="5"/>
    <s v="mag"/>
    <d v="2018-05-08T00:00:00"/>
  </r>
  <r>
    <x v="1"/>
    <x v="0"/>
    <s v="S66401"/>
    <d v="1899-12-30T23:23:00"/>
    <x v="143"/>
    <d v="2018-05-08T00:00:00"/>
    <x v="9"/>
    <n v="5"/>
    <s v="mag"/>
    <d v="2018-05-08T00:00:00"/>
  </r>
  <r>
    <x v="1"/>
    <x v="0"/>
    <s v="BCS135"/>
    <d v="1899-12-30T00:30:00"/>
    <x v="16"/>
    <d v="2018-05-09T00:00:00"/>
    <x v="9"/>
    <n v="5"/>
    <s v="mag"/>
    <d v="2018-05-09T00:00:00"/>
  </r>
  <r>
    <x v="1"/>
    <x v="0"/>
    <s v="BCS390"/>
    <d v="1899-12-30T00:19:00"/>
    <x v="16"/>
    <d v="2018-05-09T00:00:00"/>
    <x v="9"/>
    <n v="5"/>
    <s v="mag"/>
    <d v="2018-05-09T00:00:00"/>
  </r>
  <r>
    <x v="1"/>
    <x v="0"/>
    <s v="BCS7331"/>
    <d v="1899-12-30T00:14:00"/>
    <x v="16"/>
    <d v="2018-05-09T00:00:00"/>
    <x v="9"/>
    <n v="5"/>
    <s v="mag"/>
    <d v="2018-05-09T00:00:00"/>
  </r>
  <r>
    <x v="1"/>
    <x v="0"/>
    <s v="DHK307"/>
    <d v="1899-12-30T00:21:00"/>
    <x v="16"/>
    <d v="2018-05-09T00:00:00"/>
    <x v="9"/>
    <n v="5"/>
    <s v="mag"/>
    <d v="2018-05-09T00:00:00"/>
  </r>
  <r>
    <x v="1"/>
    <x v="0"/>
    <s v="FR3217"/>
    <d v="1899-12-30T00:05:00"/>
    <x v="16"/>
    <d v="2018-05-09T00:00:00"/>
    <x v="9"/>
    <n v="5"/>
    <s v="mag"/>
    <d v="2018-05-09T00:00:00"/>
  </r>
  <r>
    <x v="1"/>
    <x v="0"/>
    <s v="W61132"/>
    <d v="1899-12-30T00:08:00"/>
    <x v="16"/>
    <d v="2018-05-09T00:00:00"/>
    <x v="9"/>
    <n v="5"/>
    <s v="mag"/>
    <d v="2018-05-09T00:00:00"/>
  </r>
  <r>
    <x v="1"/>
    <x v="0"/>
    <s v="FR4733"/>
    <d v="1899-12-30T23:24:00"/>
    <x v="144"/>
    <d v="2018-05-13T00:00:00"/>
    <x v="10"/>
    <n v="5"/>
    <s v="mag"/>
    <d v="2018-05-13T00:00:00"/>
  </r>
  <r>
    <x v="1"/>
    <x v="0"/>
    <s v="FR4845"/>
    <d v="1899-12-30T23:03:00"/>
    <x v="144"/>
    <d v="2018-05-13T00:00:00"/>
    <x v="10"/>
    <n v="5"/>
    <s v="mag"/>
    <d v="2018-05-13T00:00:00"/>
  </r>
  <r>
    <x v="1"/>
    <x v="0"/>
    <s v="FR4886"/>
    <d v="1899-12-30T23:18:00"/>
    <x v="144"/>
    <d v="2018-05-13T00:00:00"/>
    <x v="10"/>
    <n v="5"/>
    <s v="mag"/>
    <d v="2018-05-13T00:00:00"/>
  </r>
  <r>
    <x v="1"/>
    <x v="1"/>
    <s v="APS316"/>
    <d v="1899-12-30T04:31:00"/>
    <x v="145"/>
    <d v="2018-05-14T00:00:00"/>
    <x v="10"/>
    <n v="5"/>
    <s v="mag"/>
    <d v="2018-05-14T00:00:00"/>
  </r>
  <r>
    <x v="1"/>
    <x v="1"/>
    <s v="BCS133"/>
    <d v="1899-12-30T23:38:00"/>
    <x v="145"/>
    <d v="2018-05-14T00:00:00"/>
    <x v="10"/>
    <n v="5"/>
    <s v="mag"/>
    <d v="2018-05-14T00:00:00"/>
  </r>
  <r>
    <x v="1"/>
    <x v="1"/>
    <s v="BCS361"/>
    <d v="1899-12-30T23:54:00"/>
    <x v="145"/>
    <d v="2018-05-14T00:00:00"/>
    <x v="10"/>
    <n v="5"/>
    <s v="mag"/>
    <d v="2018-05-14T00:00:00"/>
  </r>
  <r>
    <x v="1"/>
    <x v="1"/>
    <s v="BCS5706"/>
    <d v="1899-12-30T05:06:00"/>
    <x v="145"/>
    <d v="2018-05-14T00:00:00"/>
    <x v="10"/>
    <n v="5"/>
    <s v="mag"/>
    <d v="2018-05-14T00:00:00"/>
  </r>
  <r>
    <x v="1"/>
    <x v="1"/>
    <s v="BCS7022"/>
    <d v="1899-12-30T04:45:00"/>
    <x v="145"/>
    <d v="2018-05-14T00:00:00"/>
    <x v="10"/>
    <n v="5"/>
    <s v="mag"/>
    <d v="2018-05-14T00:00:00"/>
  </r>
  <r>
    <x v="1"/>
    <x v="1"/>
    <s v="BCS7424"/>
    <d v="1899-12-30T04:13:00"/>
    <x v="145"/>
    <d v="2018-05-14T00:00:00"/>
    <x v="10"/>
    <n v="5"/>
    <s v="mag"/>
    <d v="2018-05-14T00:00:00"/>
  </r>
  <r>
    <x v="1"/>
    <x v="1"/>
    <s v="BCS7860"/>
    <d v="1899-12-30T05:20:00"/>
    <x v="145"/>
    <d v="2018-05-14T00:00:00"/>
    <x v="10"/>
    <n v="5"/>
    <s v="mag"/>
    <d v="2018-05-14T00:00:00"/>
  </r>
  <r>
    <x v="1"/>
    <x v="1"/>
    <s v="BCS9614"/>
    <d v="1899-12-30T05:36:00"/>
    <x v="145"/>
    <d v="2018-05-14T00:00:00"/>
    <x v="10"/>
    <n v="5"/>
    <s v="mag"/>
    <d v="2018-05-14T00:00:00"/>
  </r>
  <r>
    <x v="1"/>
    <x v="1"/>
    <s v="FR6366"/>
    <d v="1899-12-30T23:29:00"/>
    <x v="145"/>
    <d v="2018-05-14T00:00:00"/>
    <x v="10"/>
    <n v="5"/>
    <s v="mag"/>
    <d v="2018-05-14T00:00:00"/>
  </r>
  <r>
    <x v="1"/>
    <x v="1"/>
    <s v="RAC9004"/>
    <d v="1899-12-30T04:17:00"/>
    <x v="145"/>
    <d v="2018-05-14T00:00:00"/>
    <x v="10"/>
    <n v="5"/>
    <s v="mag"/>
    <d v="2018-05-14T00:00:00"/>
  </r>
  <r>
    <x v="1"/>
    <x v="1"/>
    <s v="SRR6498"/>
    <d v="1899-12-30T05:41:00"/>
    <x v="145"/>
    <d v="2018-05-14T00:00:00"/>
    <x v="10"/>
    <n v="5"/>
    <s v="mag"/>
    <d v="2018-05-14T00:00:00"/>
  </r>
  <r>
    <x v="1"/>
    <x v="1"/>
    <s v="BCS133"/>
    <d v="1899-12-30T23:33:00"/>
    <x v="146"/>
    <d v="2018-05-15T00:00:00"/>
    <x v="10"/>
    <n v="5"/>
    <s v="mag"/>
    <d v="2018-05-15T00:00:00"/>
  </r>
  <r>
    <x v="1"/>
    <x v="1"/>
    <s v="BCS135"/>
    <d v="1899-12-30T00:22:00"/>
    <x v="146"/>
    <d v="2018-05-15T00:00:00"/>
    <x v="10"/>
    <n v="5"/>
    <s v="mag"/>
    <d v="2018-05-15T00:00:00"/>
  </r>
  <r>
    <x v="1"/>
    <x v="1"/>
    <s v="BCS390"/>
    <d v="1899-12-30T00:09:00"/>
    <x v="146"/>
    <d v="2018-05-15T00:00:00"/>
    <x v="10"/>
    <n v="5"/>
    <s v="mag"/>
    <d v="2018-05-15T00:00:00"/>
  </r>
  <r>
    <x v="1"/>
    <x v="1"/>
    <s v="BCS7331"/>
    <d v="1899-12-30T00:03:00"/>
    <x v="146"/>
    <d v="2018-05-15T00:00:00"/>
    <x v="10"/>
    <n v="5"/>
    <s v="mag"/>
    <d v="2018-05-15T00:00:00"/>
  </r>
  <r>
    <x v="1"/>
    <x v="1"/>
    <s v="DHK307"/>
    <d v="1899-12-30T00:05:00"/>
    <x v="146"/>
    <d v="2018-05-15T00:00:00"/>
    <x v="10"/>
    <n v="5"/>
    <s v="mag"/>
    <d v="2018-05-15T00:00:00"/>
  </r>
  <r>
    <x v="1"/>
    <x v="1"/>
    <s v="PS136"/>
    <d v="1899-12-30T04:36:00"/>
    <x v="146"/>
    <d v="2018-05-15T00:00:00"/>
    <x v="10"/>
    <n v="5"/>
    <s v="mag"/>
    <d v="2018-05-15T00:00:00"/>
  </r>
  <r>
    <x v="1"/>
    <x v="0"/>
    <s v="SRR6401"/>
    <d v="1899-12-30T23:23:00"/>
    <x v="147"/>
    <d v="2018-05-17T00:00:00"/>
    <x v="10"/>
    <n v="5"/>
    <s v="mag"/>
    <d v="2018-05-17T00:00:00"/>
  </r>
  <r>
    <x v="1"/>
    <x v="0"/>
    <s v="FR4845"/>
    <d v="1899-12-30T23:07:00"/>
    <x v="148"/>
    <d v="2018-05-19T00:00:00"/>
    <x v="10"/>
    <n v="5"/>
    <s v="mag"/>
    <d v="2018-05-19T00:00:00"/>
  </r>
  <r>
    <x v="1"/>
    <x v="0"/>
    <s v="FR6366"/>
    <d v="1899-12-30T23:23:00"/>
    <x v="148"/>
    <d v="2018-05-19T00:00:00"/>
    <x v="10"/>
    <n v="5"/>
    <s v="mag"/>
    <d v="2018-05-19T00:00:00"/>
  </r>
  <r>
    <x v="1"/>
    <x v="0"/>
    <s v="FR8410"/>
    <d v="1899-12-30T23:51:00"/>
    <x v="148"/>
    <d v="2018-05-19T00:00:00"/>
    <x v="10"/>
    <n v="5"/>
    <s v="mag"/>
    <d v="2018-05-19T00:00:00"/>
  </r>
  <r>
    <x v="1"/>
    <x v="0"/>
    <s v="BCS133"/>
    <d v="1899-12-30T23:31:00"/>
    <x v="19"/>
    <d v="2018-05-22T00:00:00"/>
    <x v="11"/>
    <n v="5"/>
    <s v="mag"/>
    <d v="2018-05-22T00:00:00"/>
  </r>
  <r>
    <x v="1"/>
    <x v="0"/>
    <s v="RYR3217"/>
    <d v="1899-12-30T23:27:00"/>
    <x v="19"/>
    <d v="2018-05-22T00:00:00"/>
    <x v="11"/>
    <n v="5"/>
    <s v="mag"/>
    <d v="2018-05-22T00:00:00"/>
  </r>
  <r>
    <x v="1"/>
    <x v="0"/>
    <s v="RYR4845"/>
    <d v="1899-12-30T23:16:00"/>
    <x v="19"/>
    <d v="2018-05-22T00:00:00"/>
    <x v="11"/>
    <n v="5"/>
    <s v="mag"/>
    <d v="2018-05-22T00:00:00"/>
  </r>
  <r>
    <x v="1"/>
    <x v="0"/>
    <s v="SRR6401"/>
    <d v="1899-12-30T23:22:00"/>
    <x v="19"/>
    <d v="2018-05-22T00:00:00"/>
    <x v="11"/>
    <n v="5"/>
    <s v="mag"/>
    <d v="2018-05-22T00:00:00"/>
  </r>
  <r>
    <x v="1"/>
    <x v="0"/>
    <s v="FR6366"/>
    <d v="1899-12-30T23:30:00"/>
    <x v="149"/>
    <d v="2018-05-23T00:00:00"/>
    <x v="11"/>
    <n v="5"/>
    <s v="mag"/>
    <d v="2018-05-23T00:00:00"/>
  </r>
  <r>
    <x v="1"/>
    <x v="0"/>
    <s v="BCS137"/>
    <d v="1899-12-30T23:12:00"/>
    <x v="150"/>
    <d v="2018-05-25T00:00:00"/>
    <x v="11"/>
    <n v="5"/>
    <s v="mag"/>
    <d v="2018-05-25T00:00:00"/>
  </r>
  <r>
    <x v="1"/>
    <x v="0"/>
    <s v="SRR6497"/>
    <d v="1899-12-30T23:03:00"/>
    <x v="150"/>
    <d v="2018-05-25T00:00:00"/>
    <x v="11"/>
    <n v="5"/>
    <s v="mag"/>
    <d v="2018-05-25T00:00:00"/>
  </r>
  <r>
    <x v="1"/>
    <x v="0"/>
    <s v="WZZ3752"/>
    <d v="1899-12-30T23:17:00"/>
    <x v="150"/>
    <d v="2018-05-25T00:00:00"/>
    <x v="11"/>
    <n v="5"/>
    <s v="mag"/>
    <d v="2018-05-25T00:00:00"/>
  </r>
  <r>
    <x v="1"/>
    <x v="1"/>
    <s v="FR4015"/>
    <d v="1899-12-30T23:44:00"/>
    <x v="20"/>
    <d v="2018-05-28T00:00:00"/>
    <x v="12"/>
    <n v="5"/>
    <s v="mag"/>
    <d v="2018-05-28T00:00:00"/>
  </r>
  <r>
    <x v="1"/>
    <x v="1"/>
    <s v="FR6366"/>
    <d v="1899-12-30T23:09:00"/>
    <x v="20"/>
    <d v="2018-05-28T00:00:00"/>
    <x v="12"/>
    <n v="5"/>
    <s v="mag"/>
    <d v="2018-05-28T00:00:00"/>
  </r>
  <r>
    <x v="1"/>
    <x v="1"/>
    <s v="QY133"/>
    <d v="1899-12-30T23:34:00"/>
    <x v="20"/>
    <d v="2018-05-28T00:00:00"/>
    <x v="12"/>
    <n v="5"/>
    <s v="mag"/>
    <d v="2018-05-28T00:00:00"/>
  </r>
  <r>
    <x v="1"/>
    <x v="1"/>
    <s v="QY361"/>
    <d v="1899-12-30T23:58:00"/>
    <x v="20"/>
    <d v="2018-05-28T00:00:00"/>
    <x v="12"/>
    <n v="5"/>
    <s v="mag"/>
    <d v="2018-05-28T00:00:00"/>
  </r>
  <r>
    <x v="1"/>
    <x v="1"/>
    <s v="DO307"/>
    <d v="1899-12-30T00:15:00"/>
    <x v="21"/>
    <d v="2018-05-29T00:00:00"/>
    <x v="12"/>
    <n v="5"/>
    <s v="mag"/>
    <d v="2018-05-29T00:00:00"/>
  </r>
  <r>
    <x v="1"/>
    <x v="1"/>
    <s v="FR4845"/>
    <d v="1899-12-30T00:24:00"/>
    <x v="21"/>
    <d v="2018-05-29T00:00:00"/>
    <x v="12"/>
    <n v="5"/>
    <s v="mag"/>
    <d v="2018-05-29T00:00:00"/>
  </r>
  <r>
    <x v="1"/>
    <x v="1"/>
    <s v="QY135"/>
    <d v="1899-12-30T00:22:00"/>
    <x v="21"/>
    <d v="2018-05-29T00:00:00"/>
    <x v="12"/>
    <n v="5"/>
    <s v="mag"/>
    <d v="2018-05-29T00:00:00"/>
  </r>
  <r>
    <x v="1"/>
    <x v="1"/>
    <s v="QY390"/>
    <d v="1899-12-30T00:27:00"/>
    <x v="21"/>
    <d v="2018-05-29T00:00:00"/>
    <x v="12"/>
    <n v="5"/>
    <s v="mag"/>
    <d v="2018-05-29T00:00:00"/>
  </r>
  <r>
    <x v="1"/>
    <x v="0"/>
    <n v="30458"/>
    <d v="1899-12-30T23:30:00"/>
    <x v="151"/>
    <d v="2018-05-30T00:00:00"/>
    <x v="12"/>
    <n v="5"/>
    <s v="mag"/>
    <d v="2018-05-30T00:00:00"/>
  </r>
  <r>
    <x v="1"/>
    <x v="0"/>
    <s v="FR4845"/>
    <d v="1899-12-30T23:25:00"/>
    <x v="151"/>
    <d v="2018-05-30T00:00:00"/>
    <x v="12"/>
    <n v="5"/>
    <s v="mag"/>
    <d v="2018-05-30T00:00:00"/>
  </r>
  <r>
    <x v="1"/>
    <x v="0"/>
    <s v="SRR6401"/>
    <d v="1899-12-30T23:20:00"/>
    <x v="151"/>
    <d v="2018-05-30T00:00:00"/>
    <x v="12"/>
    <n v="5"/>
    <s v="mag"/>
    <d v="2018-05-30T00:00:00"/>
  </r>
  <r>
    <x v="1"/>
    <x v="0"/>
    <s v="W62682"/>
    <d v="1899-12-30T23:10:00"/>
    <x v="151"/>
    <d v="2018-05-30T00:00:00"/>
    <x v="12"/>
    <n v="5"/>
    <s v="mag"/>
    <d v="2018-05-30T00:00:00"/>
  </r>
  <r>
    <x v="1"/>
    <x v="1"/>
    <s v="FR3164"/>
    <d v="1899-12-30T23:20:00"/>
    <x v="23"/>
    <d v="2018-06-01T00:00:00"/>
    <x v="12"/>
    <n v="6"/>
    <s v="giu"/>
    <d v="2018-06-01T00:00:00"/>
  </r>
  <r>
    <x v="1"/>
    <x v="1"/>
    <s v="FR4845"/>
    <d v="1899-12-30T23:56:00"/>
    <x v="23"/>
    <d v="2018-06-01T00:00:00"/>
    <x v="12"/>
    <n v="6"/>
    <s v="giu"/>
    <d v="2018-06-01T00:00:00"/>
  </r>
  <r>
    <x v="1"/>
    <x v="1"/>
    <s v="FR6366"/>
    <d v="1899-12-30T23:01:00"/>
    <x v="23"/>
    <d v="2018-06-01T00:00:00"/>
    <x v="12"/>
    <n v="6"/>
    <s v="giu"/>
    <d v="2018-06-01T00:00:00"/>
  </r>
  <r>
    <x v="1"/>
    <x v="1"/>
    <s v="QY137"/>
    <d v="1899-12-30T23:19:00"/>
    <x v="23"/>
    <d v="2018-06-01T00:00:00"/>
    <x v="12"/>
    <n v="6"/>
    <s v="giu"/>
    <d v="2018-06-01T00:00:00"/>
  </r>
  <r>
    <x v="1"/>
    <x v="1"/>
    <s v="AWU701"/>
    <d v="1899-12-30T00:48:00"/>
    <x v="24"/>
    <d v="2018-06-02T00:00:00"/>
    <x v="12"/>
    <n v="6"/>
    <s v="giu"/>
    <d v="2018-06-02T00:00:00"/>
  </r>
  <r>
    <x v="1"/>
    <x v="1"/>
    <s v="FR4015"/>
    <d v="1899-12-30T00:45:00"/>
    <x v="24"/>
    <d v="2018-06-02T00:00:00"/>
    <x v="12"/>
    <n v="6"/>
    <s v="giu"/>
    <d v="2018-06-02T00:00:00"/>
  </r>
  <r>
    <x v="1"/>
    <x v="1"/>
    <s v="QY133"/>
    <d v="1899-12-30T00:19:00"/>
    <x v="24"/>
    <d v="2018-06-02T00:00:00"/>
    <x v="12"/>
    <n v="6"/>
    <s v="giu"/>
    <d v="2018-06-02T00:00:00"/>
  </r>
  <r>
    <x v="1"/>
    <x v="1"/>
    <s v="QY135"/>
    <d v="1899-12-30T01:01:00"/>
    <x v="24"/>
    <d v="2018-06-02T00:00:00"/>
    <x v="12"/>
    <n v="6"/>
    <s v="giu"/>
    <d v="2018-06-02T00:00:00"/>
  </r>
  <r>
    <x v="1"/>
    <x v="1"/>
    <s v="QY307"/>
    <d v="1899-12-30T00:10:00"/>
    <x v="24"/>
    <d v="2018-06-02T00:00:00"/>
    <x v="12"/>
    <n v="6"/>
    <s v="giu"/>
    <d v="2018-06-02T00:00:00"/>
  </r>
  <r>
    <x v="1"/>
    <x v="1"/>
    <s v="QY361"/>
    <d v="1899-12-30T00:42:00"/>
    <x v="24"/>
    <d v="2018-06-02T00:00:00"/>
    <x v="12"/>
    <n v="6"/>
    <s v="giu"/>
    <d v="2018-06-02T00:00:00"/>
  </r>
  <r>
    <x v="1"/>
    <x v="1"/>
    <s v="S66497"/>
    <d v="1899-12-30T00:13:00"/>
    <x v="24"/>
    <d v="2018-06-02T00:00:00"/>
    <x v="12"/>
    <n v="6"/>
    <s v="giu"/>
    <d v="2018-06-02T00:00:00"/>
  </r>
  <r>
    <x v="1"/>
    <x v="0"/>
    <s v="FR244J"/>
    <d v="1899-12-30T23:35:00"/>
    <x v="152"/>
    <d v="2018-06-04T00:00:00"/>
    <x v="47"/>
    <n v="6"/>
    <s v="giu"/>
    <d v="2018-06-04T00:00:00"/>
  </r>
  <r>
    <x v="1"/>
    <x v="0"/>
    <s v="QY133"/>
    <d v="1899-12-30T23:32:00"/>
    <x v="152"/>
    <d v="2018-06-04T00:00:00"/>
    <x v="47"/>
    <n v="6"/>
    <s v="giu"/>
    <d v="2018-06-04T00:00:00"/>
  </r>
  <r>
    <x v="1"/>
    <x v="0"/>
    <s v="QY810"/>
    <d v="1899-12-30T23:00:00"/>
    <x v="152"/>
    <d v="2018-06-04T00:00:00"/>
    <x v="47"/>
    <n v="6"/>
    <s v="giu"/>
    <d v="2018-06-04T00:00:00"/>
  </r>
  <r>
    <x v="1"/>
    <x v="0"/>
    <s v="S66401"/>
    <d v="1899-12-30T23:28:00"/>
    <x v="152"/>
    <d v="2018-06-04T00:00:00"/>
    <x v="47"/>
    <n v="6"/>
    <s v="giu"/>
    <d v="2018-06-04T00:00:00"/>
  </r>
  <r>
    <x v="1"/>
    <x v="1"/>
    <n v="30458"/>
    <d v="1899-12-30T23:14:00"/>
    <x v="153"/>
    <d v="2018-06-06T00:00:00"/>
    <x v="47"/>
    <n v="6"/>
    <s v="giu"/>
    <d v="2018-06-06T00:00:00"/>
  </r>
  <r>
    <x v="1"/>
    <x v="1"/>
    <s v="FR4845"/>
    <d v="1899-12-30T23:21:00"/>
    <x v="153"/>
    <d v="2018-06-06T00:00:00"/>
    <x v="47"/>
    <n v="6"/>
    <s v="giu"/>
    <d v="2018-06-06T00:00:00"/>
  </r>
  <r>
    <x v="1"/>
    <x v="1"/>
    <s v="FR6366"/>
    <d v="1899-12-30T23:50:00"/>
    <x v="153"/>
    <d v="2018-06-06T00:00:00"/>
    <x v="47"/>
    <n v="6"/>
    <s v="giu"/>
    <d v="2018-06-06T00:00:00"/>
  </r>
  <r>
    <x v="1"/>
    <x v="1"/>
    <s v="FR7748"/>
    <d v="1899-12-30T23:58:00"/>
    <x v="153"/>
    <d v="2018-06-06T00:00:00"/>
    <x v="47"/>
    <n v="6"/>
    <s v="giu"/>
    <d v="2018-06-06T00:00:00"/>
  </r>
  <r>
    <x v="1"/>
    <x v="1"/>
    <s v="QY133"/>
    <d v="1899-12-30T23:31:00"/>
    <x v="153"/>
    <d v="2018-06-06T00:00:00"/>
    <x v="47"/>
    <n v="6"/>
    <s v="giu"/>
    <d v="2018-06-06T00:00:00"/>
  </r>
  <r>
    <x v="1"/>
    <x v="1"/>
    <s v="QY361"/>
    <d v="1899-12-30T23:56:00"/>
    <x v="153"/>
    <d v="2018-06-06T00:00:00"/>
    <x v="47"/>
    <n v="6"/>
    <s v="giu"/>
    <d v="2018-06-06T00:00:00"/>
  </r>
  <r>
    <x v="1"/>
    <x v="1"/>
    <s v="S66401"/>
    <d v="1899-12-30T23:11:00"/>
    <x v="153"/>
    <d v="2018-06-06T00:00:00"/>
    <x v="47"/>
    <n v="6"/>
    <s v="giu"/>
    <d v="2018-06-06T00:00:00"/>
  </r>
  <r>
    <x v="1"/>
    <x v="1"/>
    <s v="DO307"/>
    <d v="1899-12-30T00:40:00"/>
    <x v="154"/>
    <d v="2018-06-07T00:00:00"/>
    <x v="47"/>
    <n v="6"/>
    <s v="giu"/>
    <d v="2018-06-07T00:00:00"/>
  </r>
  <r>
    <x v="1"/>
    <x v="0"/>
    <s v="FR4886"/>
    <d v="1899-12-30T23:20:00"/>
    <x v="154"/>
    <d v="2018-06-07T00:00:00"/>
    <x v="47"/>
    <n v="6"/>
    <s v="giu"/>
    <d v="2018-06-07T00:00:00"/>
  </r>
  <r>
    <x v="1"/>
    <x v="0"/>
    <s v="FR8095"/>
    <d v="1899-12-30T23:09:00"/>
    <x v="154"/>
    <d v="2018-06-07T00:00:00"/>
    <x v="47"/>
    <n v="6"/>
    <s v="giu"/>
    <d v="2018-06-07T00:00:00"/>
  </r>
  <r>
    <x v="1"/>
    <x v="1"/>
    <s v="QY135"/>
    <d v="1899-12-30T00:24:00"/>
    <x v="154"/>
    <d v="2018-06-07T00:00:00"/>
    <x v="47"/>
    <n v="6"/>
    <s v="giu"/>
    <d v="2018-06-07T00:00:00"/>
  </r>
  <r>
    <x v="1"/>
    <x v="1"/>
    <s v="QY390"/>
    <d v="1899-12-30T00:44:00"/>
    <x v="154"/>
    <d v="2018-06-07T00:00:00"/>
    <x v="47"/>
    <n v="6"/>
    <s v="giu"/>
    <d v="2018-06-07T00:00:00"/>
  </r>
  <r>
    <x v="1"/>
    <x v="1"/>
    <s v="QY7331"/>
    <d v="1899-12-30T00:04:00"/>
    <x v="154"/>
    <d v="2018-06-07T00:00:00"/>
    <x v="47"/>
    <n v="6"/>
    <s v="giu"/>
    <d v="2018-06-07T00:00:00"/>
  </r>
  <r>
    <x v="1"/>
    <x v="0"/>
    <s v="S66401"/>
    <d v="1899-12-30T23:32:00"/>
    <x v="154"/>
    <d v="2018-06-07T00:00:00"/>
    <x v="47"/>
    <n v="6"/>
    <s v="giu"/>
    <d v="2018-06-07T00:00:00"/>
  </r>
  <r>
    <x v="1"/>
    <x v="0"/>
    <s v="FR4015"/>
    <d v="1899-12-30T23:31:00"/>
    <x v="155"/>
    <d v="2018-06-08T00:00:00"/>
    <x v="47"/>
    <n v="6"/>
    <s v="giu"/>
    <d v="2018-06-08T00:00:00"/>
  </r>
  <r>
    <x v="1"/>
    <x v="0"/>
    <s v="FR4733"/>
    <d v="1899-12-30T00:07:00"/>
    <x v="155"/>
    <d v="2018-06-08T00:00:00"/>
    <x v="47"/>
    <n v="6"/>
    <s v="giu"/>
    <d v="2018-06-08T00:00:00"/>
  </r>
  <r>
    <x v="1"/>
    <x v="0"/>
    <s v="FR8844"/>
    <d v="1899-12-30T23:25:00"/>
    <x v="155"/>
    <d v="2018-06-08T00:00:00"/>
    <x v="47"/>
    <n v="6"/>
    <s v="giu"/>
    <d v="2018-06-08T00:00:00"/>
  </r>
  <r>
    <x v="1"/>
    <x v="0"/>
    <s v="QY133"/>
    <d v="1899-12-30T00:23:00"/>
    <x v="155"/>
    <d v="2018-06-08T00:00:00"/>
    <x v="47"/>
    <n v="6"/>
    <s v="giu"/>
    <d v="2018-06-08T00:00:00"/>
  </r>
  <r>
    <x v="1"/>
    <x v="0"/>
    <s v="QY137"/>
    <d v="1899-12-30T23:17:00"/>
    <x v="155"/>
    <d v="2018-06-08T00:00:00"/>
    <x v="47"/>
    <n v="6"/>
    <s v="giu"/>
    <d v="2018-06-08T00:00:00"/>
  </r>
  <r>
    <x v="1"/>
    <x v="0"/>
    <s v="QY7331"/>
    <d v="1899-12-30T00:17:00"/>
    <x v="155"/>
    <d v="2018-06-08T00:00:00"/>
    <x v="47"/>
    <n v="6"/>
    <s v="giu"/>
    <d v="2018-06-08T00:00:00"/>
  </r>
  <r>
    <x v="1"/>
    <x v="0"/>
    <s v="S66497"/>
    <d v="1899-12-30T23:08:00"/>
    <x v="155"/>
    <d v="2018-06-08T00:00:00"/>
    <x v="47"/>
    <n v="6"/>
    <s v="giu"/>
    <d v="2018-06-08T00:00:00"/>
  </r>
  <r>
    <x v="1"/>
    <x v="0"/>
    <s v="EG201"/>
    <d v="1899-12-30T23:39:00"/>
    <x v="156"/>
    <d v="2018-06-09T00:00:00"/>
    <x v="47"/>
    <n v="6"/>
    <s v="giu"/>
    <d v="2018-06-09T00:00:00"/>
  </r>
  <r>
    <x v="1"/>
    <x v="0"/>
    <s v="FR3219"/>
    <d v="1899-12-30T23:50:00"/>
    <x v="156"/>
    <d v="2018-06-09T00:00:00"/>
    <x v="47"/>
    <n v="6"/>
    <s v="giu"/>
    <d v="2018-06-09T00:00:00"/>
  </r>
  <r>
    <x v="1"/>
    <x v="0"/>
    <s v="FR4845"/>
    <d v="1899-12-30T23:26:00"/>
    <x v="156"/>
    <d v="2018-06-09T00:00:00"/>
    <x v="47"/>
    <n v="6"/>
    <s v="giu"/>
    <d v="2018-06-09T00:00:00"/>
  </r>
  <r>
    <x v="1"/>
    <x v="0"/>
    <s v="FR5984"/>
    <d v="1899-12-30T23:03:00"/>
    <x v="156"/>
    <d v="2018-06-09T00:00:00"/>
    <x v="47"/>
    <n v="6"/>
    <s v="giu"/>
    <d v="2018-06-09T00:00:00"/>
  </r>
  <r>
    <x v="1"/>
    <x v="0"/>
    <s v="FR6366"/>
    <d v="1899-12-30T23:37:00"/>
    <x v="156"/>
    <d v="2018-06-09T00:00:00"/>
    <x v="47"/>
    <n v="6"/>
    <s v="giu"/>
    <d v="2018-06-09T00:00:00"/>
  </r>
  <r>
    <x v="1"/>
    <x v="0"/>
    <s v="FR7748"/>
    <d v="1899-12-30T23:06:00"/>
    <x v="156"/>
    <d v="2018-06-09T00:00:00"/>
    <x v="47"/>
    <n v="6"/>
    <s v="giu"/>
    <d v="2018-06-09T00:00:00"/>
  </r>
  <r>
    <x v="1"/>
    <x v="0"/>
    <s v="FR8410"/>
    <d v="1899-12-30T23:12:00"/>
    <x v="156"/>
    <d v="2018-06-09T00:00:00"/>
    <x v="47"/>
    <n v="6"/>
    <s v="giu"/>
    <d v="2018-06-09T00:00:00"/>
  </r>
  <r>
    <x v="1"/>
    <x v="0"/>
    <s v="FR6876"/>
    <d v="1899-12-30T00:26:00"/>
    <x v="157"/>
    <d v="2018-06-10T00:00:00"/>
    <x v="13"/>
    <n v="6"/>
    <s v="giu"/>
    <d v="2018-06-10T00:00:00"/>
  </r>
  <r>
    <x v="1"/>
    <x v="0"/>
    <s v="FR4845"/>
    <d v="1899-12-30T23:31:00"/>
    <x v="158"/>
    <d v="2018-06-11T00:00:00"/>
    <x v="13"/>
    <n v="6"/>
    <s v="giu"/>
    <d v="2018-06-11T00:00:00"/>
  </r>
  <r>
    <x v="1"/>
    <x v="0"/>
    <s v="FR5984"/>
    <d v="1899-12-30T23:20:00"/>
    <x v="158"/>
    <d v="2018-06-11T00:00:00"/>
    <x v="13"/>
    <n v="6"/>
    <s v="giu"/>
    <d v="2018-06-11T00:00:00"/>
  </r>
  <r>
    <x v="1"/>
    <x v="1"/>
    <s v="DIMVC"/>
    <d v="1899-12-30T23:50:00"/>
    <x v="159"/>
    <d v="2018-06-12T00:00:00"/>
    <x v="13"/>
    <n v="6"/>
    <s v="giu"/>
    <d v="2018-06-12T00:00:00"/>
  </r>
  <r>
    <x v="1"/>
    <x v="1"/>
    <s v="FR1689"/>
    <d v="1899-12-30T23:31:00"/>
    <x v="159"/>
    <d v="2018-06-12T00:00:00"/>
    <x v="13"/>
    <n v="6"/>
    <s v="giu"/>
    <d v="2018-06-12T00:00:00"/>
  </r>
  <r>
    <x v="1"/>
    <x v="1"/>
    <s v="FR3217"/>
    <d v="1899-12-30T23:21:00"/>
    <x v="159"/>
    <d v="2018-06-12T00:00:00"/>
    <x v="13"/>
    <n v="6"/>
    <s v="giu"/>
    <d v="2018-06-12T00:00:00"/>
  </r>
  <r>
    <x v="1"/>
    <x v="1"/>
    <s v="QY133"/>
    <d v="1899-12-30T23:55:00"/>
    <x v="159"/>
    <d v="2018-06-12T00:00:00"/>
    <x v="13"/>
    <n v="6"/>
    <s v="giu"/>
    <d v="2018-06-12T00:00:00"/>
  </r>
  <r>
    <x v="1"/>
    <x v="1"/>
    <s v="30458D"/>
    <d v="1899-12-30T04:10:00"/>
    <x v="160"/>
    <d v="2018-06-13T00:00:00"/>
    <x v="13"/>
    <n v="6"/>
    <s v="giu"/>
    <d v="2018-06-13T00:00:00"/>
  </r>
  <r>
    <x v="1"/>
    <x v="1"/>
    <s v="PS316"/>
    <d v="1899-12-30T04:38:00"/>
    <x v="160"/>
    <d v="2018-06-13T00:00:00"/>
    <x v="13"/>
    <n v="6"/>
    <s v="giu"/>
    <d v="2018-06-13T00:00:00"/>
  </r>
  <r>
    <x v="1"/>
    <x v="0"/>
    <s v="FR3219"/>
    <d v="1899-12-30T23:23:00"/>
    <x v="161"/>
    <d v="2018-06-16T00:00:00"/>
    <x v="13"/>
    <n v="6"/>
    <s v="giu"/>
    <d v="2018-06-16T00:00:00"/>
  </r>
  <r>
    <x v="1"/>
    <x v="0"/>
    <s v="FR4845"/>
    <d v="1899-12-30T23:11:00"/>
    <x v="161"/>
    <d v="2018-06-16T00:00:00"/>
    <x v="13"/>
    <n v="6"/>
    <s v="giu"/>
    <d v="2018-06-16T00:00:00"/>
  </r>
  <r>
    <x v="1"/>
    <x v="0"/>
    <s v="FR6366"/>
    <d v="1899-12-30T23:51:00"/>
    <x v="161"/>
    <d v="2018-06-16T00:00:00"/>
    <x v="13"/>
    <n v="6"/>
    <s v="giu"/>
    <d v="2018-06-16T00:00:00"/>
  </r>
  <r>
    <x v="1"/>
    <x v="0"/>
    <s v="FR8410"/>
    <d v="1899-12-30T23:30:00"/>
    <x v="161"/>
    <d v="2018-06-16T00:00:00"/>
    <x v="13"/>
    <n v="6"/>
    <s v="giu"/>
    <d v="2018-06-16T00:00:00"/>
  </r>
  <r>
    <x v="1"/>
    <x v="0"/>
    <s v="MABGV"/>
    <d v="1899-12-30T23:21:00"/>
    <x v="161"/>
    <d v="2018-06-16T00:00:00"/>
    <x v="13"/>
    <n v="6"/>
    <s v="giu"/>
    <d v="2018-06-16T00:00:00"/>
  </r>
  <r>
    <x v="1"/>
    <x v="0"/>
    <s v="FR4751"/>
    <d v="1899-12-30T23:14:00"/>
    <x v="162"/>
    <d v="2018-06-17T00:00:00"/>
    <x v="14"/>
    <n v="6"/>
    <s v="giu"/>
    <d v="2018-06-17T00:00:00"/>
  </r>
  <r>
    <x v="1"/>
    <x v="0"/>
    <s v="FR7748"/>
    <d v="1899-12-30T23:25:00"/>
    <x v="162"/>
    <d v="2018-06-17T00:00:00"/>
    <x v="14"/>
    <n v="6"/>
    <s v="giu"/>
    <d v="2018-06-17T00:00:00"/>
  </r>
  <r>
    <x v="1"/>
    <x v="0"/>
    <s v="FR1944"/>
    <d v="1899-12-30T23:22:00"/>
    <x v="163"/>
    <d v="2018-06-18T00:00:00"/>
    <x v="14"/>
    <n v="6"/>
    <s v="giu"/>
    <d v="2018-06-18T00:00:00"/>
  </r>
  <r>
    <x v="1"/>
    <x v="0"/>
    <s v="FR4845"/>
    <d v="1899-12-30T23:18:00"/>
    <x v="163"/>
    <d v="2018-06-18T00:00:00"/>
    <x v="14"/>
    <n v="6"/>
    <s v="giu"/>
    <d v="2018-06-18T00:00:00"/>
  </r>
  <r>
    <x v="1"/>
    <x v="0"/>
    <s v="S66401"/>
    <d v="1899-12-30T23:16:00"/>
    <x v="163"/>
    <d v="2018-06-18T00:00:00"/>
    <x v="14"/>
    <n v="6"/>
    <s v="giu"/>
    <d v="2018-06-18T00:00:00"/>
  </r>
  <r>
    <x v="1"/>
    <x v="0"/>
    <s v="FR8095"/>
    <d v="1899-12-30T23:27:00"/>
    <x v="28"/>
    <d v="2018-06-20T00:00:00"/>
    <x v="14"/>
    <n v="6"/>
    <s v="giu"/>
    <d v="2018-06-20T00:00:00"/>
  </r>
  <r>
    <x v="1"/>
    <x v="0"/>
    <s v="QY133"/>
    <d v="1899-12-30T23:24:00"/>
    <x v="28"/>
    <d v="2018-06-20T00:00:00"/>
    <x v="14"/>
    <n v="6"/>
    <s v="giu"/>
    <d v="2018-06-20T00:00:00"/>
  </r>
  <r>
    <x v="1"/>
    <x v="0"/>
    <s v="S66401"/>
    <d v="1899-12-30T23:04:00"/>
    <x v="28"/>
    <d v="2018-06-20T00:00:00"/>
    <x v="14"/>
    <n v="6"/>
    <s v="giu"/>
    <d v="2018-06-20T00:00:00"/>
  </r>
  <r>
    <x v="1"/>
    <x v="0"/>
    <s v="FR3898"/>
    <d v="1899-12-30T23:19:00"/>
    <x v="164"/>
    <d v="2018-06-21T00:00:00"/>
    <x v="14"/>
    <n v="6"/>
    <s v="giu"/>
    <d v="2018-06-21T00:00:00"/>
  </r>
  <r>
    <x v="1"/>
    <x v="0"/>
    <s v="IZ342"/>
    <d v="1899-12-30T23:33:00"/>
    <x v="164"/>
    <d v="2018-06-21T00:00:00"/>
    <x v="14"/>
    <n v="6"/>
    <s v="giu"/>
    <d v="2018-06-21T00:00:00"/>
  </r>
  <r>
    <x v="1"/>
    <x v="0"/>
    <s v="QY133"/>
    <d v="1899-12-30T23:35:00"/>
    <x v="164"/>
    <d v="2018-06-21T00:00:00"/>
    <x v="14"/>
    <n v="6"/>
    <s v="giu"/>
    <d v="2018-06-21T00:00:00"/>
  </r>
  <r>
    <x v="1"/>
    <x v="0"/>
    <s v="FR4845"/>
    <d v="1899-12-30T23:27:00"/>
    <x v="30"/>
    <d v="2018-06-23T00:00:00"/>
    <x v="14"/>
    <n v="6"/>
    <s v="giu"/>
    <d v="2018-06-23T00:00:00"/>
  </r>
  <r>
    <x v="1"/>
    <x v="0"/>
    <s v="FR4845"/>
    <d v="1899-12-30T23:29:00"/>
    <x v="165"/>
    <d v="2018-06-25T00:00:00"/>
    <x v="15"/>
    <n v="6"/>
    <s v="giu"/>
    <d v="2018-06-25T00:00:00"/>
  </r>
  <r>
    <x v="1"/>
    <x v="0"/>
    <s v="FR6366"/>
    <d v="1899-12-30T23:16:00"/>
    <x v="165"/>
    <d v="2018-06-25T00:00:00"/>
    <x v="15"/>
    <n v="6"/>
    <s v="giu"/>
    <d v="2018-06-25T00:00:00"/>
  </r>
  <r>
    <x v="1"/>
    <x v="0"/>
    <s v="SRR6401"/>
    <d v="1899-12-30T23:02:00"/>
    <x v="165"/>
    <d v="2018-06-25T00:00:00"/>
    <x v="15"/>
    <n v="6"/>
    <s v="giu"/>
    <d v="2018-06-25T00:00:00"/>
  </r>
  <r>
    <x v="1"/>
    <x v="0"/>
    <s v="BCS137"/>
    <d v="1899-12-30T23:06:00"/>
    <x v="34"/>
    <d v="2018-06-29T00:00:00"/>
    <x v="15"/>
    <n v="6"/>
    <s v="giu"/>
    <d v="2018-06-29T00:00:00"/>
  </r>
  <r>
    <x v="1"/>
    <x v="0"/>
    <s v="EG845"/>
    <d v="1899-12-30T23:38:00"/>
    <x v="34"/>
    <d v="2018-06-29T00:00:00"/>
    <x v="15"/>
    <n v="6"/>
    <s v="giu"/>
    <d v="2018-06-29T00:00:00"/>
  </r>
  <r>
    <x v="1"/>
    <x v="0"/>
    <s v="FR4886"/>
    <d v="1899-12-30T23:11:00"/>
    <x v="34"/>
    <d v="2018-06-29T00:00:00"/>
    <x v="15"/>
    <n v="6"/>
    <s v="giu"/>
    <d v="2018-06-29T00:00:00"/>
  </r>
  <r>
    <x v="1"/>
    <x v="0"/>
    <s v="NO5965"/>
    <d v="1899-12-30T23:17:00"/>
    <x v="34"/>
    <d v="2018-06-29T00:00:00"/>
    <x v="15"/>
    <n v="6"/>
    <s v="giu"/>
    <d v="2018-06-29T00:00:00"/>
  </r>
  <r>
    <x v="1"/>
    <x v="0"/>
    <s v="SRR6497"/>
    <d v="1899-12-30T23:08:00"/>
    <x v="34"/>
    <d v="2018-06-29T00:00:00"/>
    <x v="15"/>
    <n v="6"/>
    <s v="giu"/>
    <d v="2018-06-29T00:00:00"/>
  </r>
  <r>
    <x v="1"/>
    <x v="0"/>
    <s v="EG845"/>
    <d v="1899-12-30T23:32:00"/>
    <x v="166"/>
    <d v="2018-07-02T00:00:00"/>
    <x v="16"/>
    <n v="7"/>
    <s v="lug"/>
    <d v="2018-07-02T00:00:00"/>
  </r>
  <r>
    <x v="1"/>
    <x v="0"/>
    <s v="FR4845"/>
    <d v="1899-12-30T23:13:00"/>
    <x v="166"/>
    <d v="2018-07-02T00:00:00"/>
    <x v="16"/>
    <n v="7"/>
    <s v="lug"/>
    <d v="2018-07-02T00:00:00"/>
  </r>
  <r>
    <x v="1"/>
    <x v="0"/>
    <s v="SRR6401"/>
    <d v="1899-12-30T23:02:00"/>
    <x v="166"/>
    <d v="2018-07-02T00:00:00"/>
    <x v="16"/>
    <n v="7"/>
    <s v="lug"/>
    <d v="2018-07-02T00:00:00"/>
  </r>
  <r>
    <x v="1"/>
    <x v="0"/>
    <s v="FR4015"/>
    <d v="1899-12-30T23:03:00"/>
    <x v="35"/>
    <d v="2018-07-04T00:00:00"/>
    <x v="16"/>
    <n v="7"/>
    <s v="lug"/>
    <d v="2018-07-04T00:00:00"/>
  </r>
  <r>
    <x v="1"/>
    <x v="0"/>
    <s v="FR7748"/>
    <d v="1899-12-30T23:08:00"/>
    <x v="35"/>
    <d v="2018-07-04T00:00:00"/>
    <x v="16"/>
    <n v="7"/>
    <s v="lug"/>
    <d v="2018-07-04T00:00:00"/>
  </r>
  <r>
    <x v="1"/>
    <x v="0"/>
    <s v="FR9061"/>
    <d v="1899-12-30T23:00:00"/>
    <x v="35"/>
    <d v="2018-07-04T00:00:00"/>
    <x v="16"/>
    <n v="7"/>
    <s v="lug"/>
    <d v="2018-07-04T00:00:00"/>
  </r>
  <r>
    <x v="1"/>
    <x v="0"/>
    <s v="QY137"/>
    <d v="1899-12-30T23:15:00"/>
    <x v="35"/>
    <d v="2018-07-04T00:00:00"/>
    <x v="16"/>
    <n v="7"/>
    <s v="lug"/>
    <d v="2018-07-04T00:00:00"/>
  </r>
  <r>
    <x v="1"/>
    <x v="0"/>
    <s v="W63752"/>
    <d v="1899-12-30T23:31:00"/>
    <x v="167"/>
    <d v="2018-07-05T00:00:00"/>
    <x v="16"/>
    <n v="7"/>
    <s v="lug"/>
    <d v="2018-07-05T00:00:00"/>
  </r>
  <r>
    <x v="1"/>
    <x v="0"/>
    <s v="FR4886"/>
    <d v="1899-12-30T23:01:00"/>
    <x v="168"/>
    <d v="2018-07-06T00:00:00"/>
    <x v="16"/>
    <n v="7"/>
    <s v="lug"/>
    <d v="2018-07-06T00:00:00"/>
  </r>
  <r>
    <x v="1"/>
    <x v="0"/>
    <s v="FR6366"/>
    <d v="1899-12-30T23:09:00"/>
    <x v="168"/>
    <d v="2018-07-06T00:00:00"/>
    <x v="16"/>
    <n v="7"/>
    <s v="lug"/>
    <d v="2018-07-06T00:00:00"/>
  </r>
  <r>
    <x v="1"/>
    <x v="0"/>
    <s v="FR4845"/>
    <d v="1899-12-30T23:09:00"/>
    <x v="169"/>
    <d v="2018-07-07T00:00:00"/>
    <x v="16"/>
    <n v="7"/>
    <s v="lug"/>
    <d v="2018-07-07T00:00:00"/>
  </r>
  <r>
    <x v="1"/>
    <x v="0"/>
    <s v="FR4845"/>
    <d v="1899-12-30T23:19:00"/>
    <x v="36"/>
    <d v="2018-07-08T00:00:00"/>
    <x v="17"/>
    <n v="7"/>
    <s v="lug"/>
    <d v="2018-07-08T00:00:00"/>
  </r>
  <r>
    <x v="1"/>
    <x v="0"/>
    <s v="IZ342"/>
    <d v="1899-12-30T23:08:00"/>
    <x v="36"/>
    <d v="2018-07-08T00:00:00"/>
    <x v="17"/>
    <n v="7"/>
    <s v="lug"/>
    <d v="2018-07-08T00:00:00"/>
  </r>
  <r>
    <x v="1"/>
    <x v="0"/>
    <s v="NO7908"/>
    <d v="1899-12-30T23:09:00"/>
    <x v="36"/>
    <d v="2018-07-08T00:00:00"/>
    <x v="17"/>
    <n v="7"/>
    <s v="lug"/>
    <d v="2018-07-08T00:00:00"/>
  </r>
  <r>
    <x v="1"/>
    <x v="0"/>
    <s v="W63672"/>
    <d v="1899-12-30T23:04:00"/>
    <x v="170"/>
    <d v="2018-07-09T00:00:00"/>
    <x v="17"/>
    <n v="7"/>
    <s v="lug"/>
    <d v="2018-07-09T00:00:00"/>
  </r>
  <r>
    <x v="1"/>
    <x v="1"/>
    <s v="BCS133"/>
    <d v="1899-12-30T23:44:00"/>
    <x v="37"/>
    <d v="2018-07-10T00:00:00"/>
    <x v="17"/>
    <n v="7"/>
    <s v="lug"/>
    <d v="2018-07-10T00:00:00"/>
  </r>
  <r>
    <x v="1"/>
    <x v="1"/>
    <s v="BCS361"/>
    <d v="1899-12-30T00:10:00"/>
    <x v="38"/>
    <d v="2018-07-11T00:00:00"/>
    <x v="17"/>
    <n v="7"/>
    <s v="lug"/>
    <d v="2018-07-11T00:00:00"/>
  </r>
  <r>
    <x v="1"/>
    <x v="1"/>
    <s v="BCS7331"/>
    <d v="1899-12-30T00:14:00"/>
    <x v="38"/>
    <d v="2018-07-11T00:00:00"/>
    <x v="17"/>
    <n v="7"/>
    <s v="lug"/>
    <d v="2018-07-11T00:00:00"/>
  </r>
  <r>
    <x v="1"/>
    <x v="1"/>
    <s v="DHK307"/>
    <d v="1899-12-30T00:21:00"/>
    <x v="38"/>
    <d v="2018-07-11T00:00:00"/>
    <x v="17"/>
    <n v="7"/>
    <s v="lug"/>
    <d v="2018-07-11T00:00:00"/>
  </r>
  <r>
    <x v="1"/>
    <x v="1"/>
    <s v="LSA902"/>
    <d v="1899-12-30T00:12:00"/>
    <x v="38"/>
    <d v="2018-07-11T00:00:00"/>
    <x v="17"/>
    <n v="7"/>
    <s v="lug"/>
    <d v="2018-07-11T00:00:00"/>
  </r>
  <r>
    <x v="1"/>
    <x v="0"/>
    <s v="W63136"/>
    <d v="1899-12-30T23:02:00"/>
    <x v="38"/>
    <d v="2018-07-11T00:00:00"/>
    <x v="17"/>
    <n v="7"/>
    <s v="lug"/>
    <d v="2018-07-11T00:00:00"/>
  </r>
  <r>
    <x v="1"/>
    <x v="1"/>
    <s v="FR0011"/>
    <d v="1899-12-30T23:30:00"/>
    <x v="171"/>
    <d v="2018-07-15T00:00:00"/>
    <x v="18"/>
    <n v="7"/>
    <s v="lug"/>
    <d v="2018-07-15T00:00:00"/>
  </r>
  <r>
    <x v="1"/>
    <x v="1"/>
    <s v="FR4015"/>
    <d v="1899-12-30T23:21:00"/>
    <x v="171"/>
    <d v="2018-07-15T00:00:00"/>
    <x v="18"/>
    <n v="7"/>
    <s v="lug"/>
    <d v="2018-07-15T00:00:00"/>
  </r>
  <r>
    <x v="1"/>
    <x v="1"/>
    <s v="FR4733"/>
    <d v="1899-12-30T23:11:00"/>
    <x v="171"/>
    <d v="2018-07-15T00:00:00"/>
    <x v="18"/>
    <n v="7"/>
    <s v="lug"/>
    <d v="2018-07-15T00:00:00"/>
  </r>
  <r>
    <x v="1"/>
    <x v="1"/>
    <s v="FR4886"/>
    <d v="1899-12-30T23:05:00"/>
    <x v="171"/>
    <d v="2018-07-15T00:00:00"/>
    <x v="18"/>
    <n v="7"/>
    <s v="lug"/>
    <d v="2018-07-15T00:00:00"/>
  </r>
  <r>
    <x v="1"/>
    <x v="1"/>
    <s v="V71314"/>
    <d v="1899-12-30T23:03:00"/>
    <x v="171"/>
    <d v="2018-07-15T00:00:00"/>
    <x v="18"/>
    <n v="7"/>
    <s v="lug"/>
    <d v="2018-07-15T00:00:00"/>
  </r>
  <r>
    <x v="1"/>
    <x v="1"/>
    <s v="W63672"/>
    <d v="1899-12-30T23:12:00"/>
    <x v="171"/>
    <d v="2018-07-15T00:00:00"/>
    <x v="18"/>
    <n v="7"/>
    <s v="lug"/>
    <d v="2018-07-15T00:00:00"/>
  </r>
  <r>
    <x v="1"/>
    <x v="1"/>
    <s v="NO7908"/>
    <d v="1899-12-30T03:07:00"/>
    <x v="172"/>
    <d v="2018-07-16T00:00:00"/>
    <x v="18"/>
    <n v="7"/>
    <s v="lug"/>
    <d v="2018-07-16T00:00:00"/>
  </r>
  <r>
    <x v="1"/>
    <x v="0"/>
    <s v="BCS133"/>
    <d v="1899-12-30T23:37:00"/>
    <x v="173"/>
    <d v="2018-07-17T00:00:00"/>
    <x v="18"/>
    <n v="7"/>
    <s v="lug"/>
    <d v="2018-07-17T00:00:00"/>
  </r>
  <r>
    <x v="1"/>
    <x v="0"/>
    <s v="SRR6401"/>
    <d v="1899-12-30T23:21:00"/>
    <x v="173"/>
    <d v="2018-07-17T00:00:00"/>
    <x v="18"/>
    <n v="7"/>
    <s v="lug"/>
    <d v="2018-07-17T00:00:00"/>
  </r>
  <r>
    <x v="1"/>
    <x v="0"/>
    <s v="RYR488"/>
    <d v="1899-12-30T23:05:00"/>
    <x v="40"/>
    <d v="2018-07-18T00:00:00"/>
    <x v="18"/>
    <n v="7"/>
    <s v="lug"/>
    <d v="2018-07-18T00:00:00"/>
  </r>
  <r>
    <x v="1"/>
    <x v="0"/>
    <s v="SRR640"/>
    <d v="1899-12-30T23:01:00"/>
    <x v="40"/>
    <d v="2018-07-18T00:00:00"/>
    <x v="18"/>
    <n v="7"/>
    <s v="lug"/>
    <d v="2018-07-18T00:00:00"/>
  </r>
  <r>
    <x v="1"/>
    <x v="0"/>
    <s v="DP806"/>
    <d v="1899-12-30T23:01:00"/>
    <x v="41"/>
    <d v="2018-07-19T00:00:00"/>
    <x v="18"/>
    <n v="7"/>
    <s v="lug"/>
    <d v="2018-07-19T00:00:00"/>
  </r>
  <r>
    <x v="1"/>
    <x v="0"/>
    <s v="FR4845"/>
    <d v="1899-12-30T23:11:00"/>
    <x v="41"/>
    <d v="2018-07-19T00:00:00"/>
    <x v="18"/>
    <n v="7"/>
    <s v="lug"/>
    <d v="2018-07-19T00:00:00"/>
  </r>
  <r>
    <x v="1"/>
    <x v="0"/>
    <s v="IZ342"/>
    <d v="1899-12-30T23:06:00"/>
    <x v="41"/>
    <d v="2018-07-19T00:00:00"/>
    <x v="18"/>
    <n v="7"/>
    <s v="lug"/>
    <d v="2018-07-19T00:00:00"/>
  </r>
  <r>
    <x v="1"/>
    <x v="1"/>
    <s v="BCS133"/>
    <d v="1899-12-30T00:07:00"/>
    <x v="174"/>
    <d v="2018-07-20T00:00:00"/>
    <x v="18"/>
    <n v="7"/>
    <s v="lug"/>
    <d v="2018-07-20T00:00:00"/>
  </r>
  <r>
    <x v="1"/>
    <x v="0"/>
    <s v="FR3898"/>
    <d v="1899-12-30T23:16:00"/>
    <x v="42"/>
    <d v="2018-07-21T00:00:00"/>
    <x v="18"/>
    <n v="7"/>
    <s v="lug"/>
    <d v="2018-07-21T00:00:00"/>
  </r>
  <r>
    <x v="1"/>
    <x v="0"/>
    <s v="FR4877"/>
    <d v="1899-12-30T23:18:00"/>
    <x v="42"/>
    <d v="2018-07-21T00:00:00"/>
    <x v="18"/>
    <n v="7"/>
    <s v="lug"/>
    <d v="2018-07-21T00:00:00"/>
  </r>
  <r>
    <x v="1"/>
    <x v="0"/>
    <s v="FR5984"/>
    <d v="1899-12-30T23:27:00"/>
    <x v="42"/>
    <d v="2018-07-21T00:00:00"/>
    <x v="18"/>
    <n v="7"/>
    <s v="lug"/>
    <d v="2018-07-21T00:00:00"/>
  </r>
  <r>
    <x v="1"/>
    <x v="0"/>
    <s v="FR2050"/>
    <d v="1899-12-30T23:15:00"/>
    <x v="175"/>
    <d v="2018-07-22T00:00:00"/>
    <x v="19"/>
    <n v="7"/>
    <s v="lug"/>
    <d v="2018-07-22T00:00:00"/>
  </r>
  <r>
    <x v="1"/>
    <x v="0"/>
    <s v="FR4845"/>
    <d v="1899-12-30T23:43:00"/>
    <x v="175"/>
    <d v="2018-07-22T00:00:00"/>
    <x v="19"/>
    <n v="7"/>
    <s v="lug"/>
    <d v="2018-07-22T00:00:00"/>
  </r>
  <r>
    <x v="1"/>
    <x v="0"/>
    <s v="FR5984"/>
    <d v="1899-12-30T23:24:00"/>
    <x v="175"/>
    <d v="2018-07-22T00:00:00"/>
    <x v="19"/>
    <n v="7"/>
    <s v="lug"/>
    <d v="2018-07-22T00:00:00"/>
  </r>
  <r>
    <x v="1"/>
    <x v="0"/>
    <s v="NO7908"/>
    <d v="1899-12-30T23:36:00"/>
    <x v="175"/>
    <d v="2018-07-22T00:00:00"/>
    <x v="19"/>
    <n v="7"/>
    <s v="lug"/>
    <d v="2018-07-22T00:00:00"/>
  </r>
  <r>
    <x v="1"/>
    <x v="0"/>
    <s v="FR6366"/>
    <d v="1899-12-30T23:38:00"/>
    <x v="176"/>
    <d v="2018-07-24T00:00:00"/>
    <x v="19"/>
    <n v="7"/>
    <s v="lug"/>
    <d v="2018-07-24T00:00:00"/>
  </r>
  <r>
    <x v="1"/>
    <x v="0"/>
    <s v="FR6401"/>
    <d v="1899-12-30T23:06:00"/>
    <x v="176"/>
    <d v="2018-07-24T00:00:00"/>
    <x v="19"/>
    <n v="7"/>
    <s v="lug"/>
    <d v="2018-07-24T00:00:00"/>
  </r>
  <r>
    <x v="1"/>
    <x v="1"/>
    <s v="QY322"/>
    <d v="1899-12-30T02:26:00"/>
    <x v="177"/>
    <d v="2018-07-25T00:00:00"/>
    <x v="19"/>
    <n v="7"/>
    <s v="lug"/>
    <d v="2018-07-25T00:00:00"/>
  </r>
  <r>
    <x v="1"/>
    <x v="1"/>
    <s v="BCS137"/>
    <d v="1899-12-30T23:47:00"/>
    <x v="178"/>
    <d v="2018-07-26T00:00:00"/>
    <x v="19"/>
    <n v="7"/>
    <s v="lug"/>
    <d v="2018-07-26T00:00:00"/>
  </r>
  <r>
    <x v="1"/>
    <x v="1"/>
    <s v="BV2604"/>
    <d v="1899-12-30T23:34:00"/>
    <x v="178"/>
    <d v="2018-07-26T00:00:00"/>
    <x v="19"/>
    <n v="7"/>
    <s v="lug"/>
    <d v="2018-07-26T00:00:00"/>
  </r>
  <r>
    <x v="1"/>
    <x v="1"/>
    <s v="FR1944"/>
    <d v="1899-12-30T23:39:00"/>
    <x v="178"/>
    <d v="2018-07-26T00:00:00"/>
    <x v="19"/>
    <n v="7"/>
    <s v="lug"/>
    <d v="2018-07-26T00:00:00"/>
  </r>
  <r>
    <x v="1"/>
    <x v="1"/>
    <s v="FR4015"/>
    <d v="1899-12-30T23:27:00"/>
    <x v="178"/>
    <d v="2018-07-26T00:00:00"/>
    <x v="19"/>
    <n v="7"/>
    <s v="lug"/>
    <d v="2018-07-26T00:00:00"/>
  </r>
  <r>
    <x v="1"/>
    <x v="1"/>
    <s v="FR4886"/>
    <d v="1899-12-30T23:01:00"/>
    <x v="178"/>
    <d v="2018-07-26T00:00:00"/>
    <x v="19"/>
    <n v="7"/>
    <s v="lug"/>
    <d v="2018-07-26T00:00:00"/>
  </r>
  <r>
    <x v="1"/>
    <x v="1"/>
    <s v="FR8095"/>
    <d v="1899-12-30T23:14:00"/>
    <x v="178"/>
    <d v="2018-07-26T00:00:00"/>
    <x v="19"/>
    <n v="7"/>
    <s v="lug"/>
    <d v="2018-07-26T00:00:00"/>
  </r>
  <r>
    <x v="1"/>
    <x v="1"/>
    <s v="SRR6401"/>
    <d v="1899-12-30T23:52:00"/>
    <x v="178"/>
    <d v="2018-07-26T00:00:00"/>
    <x v="19"/>
    <n v="7"/>
    <s v="lug"/>
    <d v="2018-07-26T00:00:00"/>
  </r>
  <r>
    <x v="1"/>
    <x v="1"/>
    <s v="VT1314"/>
    <d v="1899-12-30T23:41:00"/>
    <x v="178"/>
    <d v="2018-07-26T00:00:00"/>
    <x v="19"/>
    <n v="7"/>
    <s v="lug"/>
    <d v="2018-07-26T00:00:00"/>
  </r>
  <r>
    <x v="1"/>
    <x v="1"/>
    <s v="W63752"/>
    <d v="1899-12-30T23:37:00"/>
    <x v="178"/>
    <d v="2018-07-26T00:00:00"/>
    <x v="19"/>
    <n v="7"/>
    <s v="lug"/>
    <d v="2018-07-26T00:00:00"/>
  </r>
  <r>
    <x v="1"/>
    <x v="1"/>
    <s v="AIZ342"/>
    <d v="1899-12-30T00:18:00"/>
    <x v="179"/>
    <d v="2018-07-27T00:00:00"/>
    <x v="19"/>
    <n v="7"/>
    <s v="lug"/>
    <d v="2018-07-27T00:00:00"/>
  </r>
  <r>
    <x v="1"/>
    <x v="1"/>
    <s v="BCS7331"/>
    <d v="1899-12-30T00:24:00"/>
    <x v="179"/>
    <d v="2018-07-27T00:00:00"/>
    <x v="19"/>
    <n v="7"/>
    <s v="lug"/>
    <d v="2018-07-27T00:00:00"/>
  </r>
  <r>
    <x v="1"/>
    <x v="0"/>
    <s v="FR8095"/>
    <d v="1899-12-30T23:08:00"/>
    <x v="179"/>
    <d v="2018-07-27T00:00:00"/>
    <x v="19"/>
    <n v="7"/>
    <s v="lug"/>
    <d v="2018-07-27T00:00:00"/>
  </r>
  <r>
    <x v="1"/>
    <x v="0"/>
    <s v="SRR6497"/>
    <d v="1899-12-30T23:37:00"/>
    <x v="179"/>
    <d v="2018-07-27T00:00:00"/>
    <x v="19"/>
    <n v="7"/>
    <s v="lug"/>
    <d v="2018-07-27T00:00:00"/>
  </r>
  <r>
    <x v="1"/>
    <x v="0"/>
    <s v="W63136"/>
    <d v="1899-12-30T23:04:00"/>
    <x v="179"/>
    <d v="2018-07-27T00:00:00"/>
    <x v="19"/>
    <n v="7"/>
    <s v="lug"/>
    <d v="2018-07-27T00:00:00"/>
  </r>
  <r>
    <x v="1"/>
    <x v="0"/>
    <s v="FR3988"/>
    <d v="1899-12-30T23:18:00"/>
    <x v="43"/>
    <d v="2018-07-28T00:00:00"/>
    <x v="19"/>
    <n v="7"/>
    <s v="lug"/>
    <d v="2018-07-28T00:00:00"/>
  </r>
  <r>
    <x v="1"/>
    <x v="0"/>
    <s v="FR5984"/>
    <d v="1899-12-30T23:17:00"/>
    <x v="43"/>
    <d v="2018-07-28T00:00:00"/>
    <x v="19"/>
    <n v="7"/>
    <s v="lug"/>
    <d v="2018-07-28T00:00:00"/>
  </r>
  <r>
    <x v="1"/>
    <x v="0"/>
    <s v="FR6877"/>
    <d v="1899-12-30T23:32:00"/>
    <x v="43"/>
    <d v="2018-07-28T00:00:00"/>
    <x v="19"/>
    <n v="7"/>
    <s v="lug"/>
    <d v="2018-07-28T00:00:00"/>
  </r>
  <r>
    <x v="1"/>
    <x v="0"/>
    <s v="FR8412"/>
    <d v="1899-12-30T23:24:00"/>
    <x v="43"/>
    <d v="2018-07-28T00:00:00"/>
    <x v="19"/>
    <n v="7"/>
    <s v="lug"/>
    <d v="2018-07-28T00:00:00"/>
  </r>
  <r>
    <x v="1"/>
    <x v="0"/>
    <s v="FR12P"/>
    <d v="1899-12-30T23:14:00"/>
    <x v="44"/>
    <d v="2018-07-29T00:00:00"/>
    <x v="20"/>
    <n v="7"/>
    <s v="lug"/>
    <d v="2018-07-29T00:00:00"/>
  </r>
  <r>
    <x v="1"/>
    <x v="0"/>
    <s v="W63672"/>
    <d v="1899-12-30T23:43:00"/>
    <x v="44"/>
    <d v="2018-07-29T00:00:00"/>
    <x v="20"/>
    <n v="7"/>
    <s v="lug"/>
    <d v="2018-07-29T00:00:00"/>
  </r>
  <r>
    <x v="1"/>
    <x v="0"/>
    <s v="CO7184"/>
    <d v="1899-12-30T23:30:00"/>
    <x v="180"/>
    <d v="2018-07-30T00:00:00"/>
    <x v="20"/>
    <n v="7"/>
    <s v="lug"/>
    <d v="2018-07-30T00:00:00"/>
  </r>
  <r>
    <x v="1"/>
    <x v="0"/>
    <s v="FR03"/>
    <d v="1899-12-30T23:35:00"/>
    <x v="180"/>
    <d v="2018-07-30T00:00:00"/>
    <x v="20"/>
    <n v="7"/>
    <s v="lug"/>
    <d v="2018-07-30T00:00:00"/>
  </r>
  <r>
    <x v="1"/>
    <x v="0"/>
    <s v="FR1689"/>
    <d v="1899-12-30T23:20:00"/>
    <x v="180"/>
    <d v="2018-07-30T00:00:00"/>
    <x v="20"/>
    <n v="7"/>
    <s v="lug"/>
    <d v="2018-07-30T00:00:00"/>
  </r>
  <r>
    <x v="1"/>
    <x v="0"/>
    <s v="FR4845"/>
    <d v="1899-12-30T23:24:00"/>
    <x v="180"/>
    <d v="2018-07-30T00:00:00"/>
    <x v="20"/>
    <n v="7"/>
    <s v="lug"/>
    <d v="2018-07-30T00:00:00"/>
  </r>
  <r>
    <x v="1"/>
    <x v="0"/>
    <s v="FR6334"/>
    <d v="1899-12-30T23:04:00"/>
    <x v="180"/>
    <d v="2018-07-30T00:00:00"/>
    <x v="20"/>
    <n v="7"/>
    <s v="lug"/>
    <d v="2018-07-30T00:00:00"/>
  </r>
  <r>
    <x v="1"/>
    <x v="0"/>
    <s v="S66401"/>
    <d v="1899-12-30T23:11:00"/>
    <x v="180"/>
    <d v="2018-07-30T00:00:00"/>
    <x v="20"/>
    <n v="7"/>
    <s v="lug"/>
    <d v="2018-07-30T00:00:00"/>
  </r>
  <r>
    <x v="1"/>
    <x v="0"/>
    <s v="FR08"/>
    <d v="1899-12-30T23:03:00"/>
    <x v="181"/>
    <d v="2018-07-31T00:00:00"/>
    <x v="20"/>
    <n v="7"/>
    <s v="lug"/>
    <d v="2018-07-31T00:00:00"/>
  </r>
  <r>
    <x v="1"/>
    <x v="0"/>
    <s v="S66401"/>
    <d v="1899-12-30T23:10:00"/>
    <x v="181"/>
    <d v="2018-07-31T00:00:00"/>
    <x v="20"/>
    <n v="7"/>
    <s v="lug"/>
    <d v="2018-07-31T00:00:00"/>
  </r>
  <r>
    <x v="1"/>
    <x v="0"/>
    <s v="BCS131"/>
    <d v="1899-12-30T23:23:00"/>
    <x v="45"/>
    <d v="2018-08-01T00:00:00"/>
    <x v="20"/>
    <n v="8"/>
    <s v="ago"/>
    <d v="2018-08-01T00:00:00"/>
  </r>
  <r>
    <x v="1"/>
    <x v="0"/>
    <s v="BCS133"/>
    <d v="1899-12-30T23:35:00"/>
    <x v="45"/>
    <d v="2018-08-01T00:00:00"/>
    <x v="20"/>
    <n v="8"/>
    <s v="ago"/>
    <d v="2018-08-01T00:00:00"/>
  </r>
  <r>
    <x v="1"/>
    <x v="0"/>
    <s v="FR4015"/>
    <d v="1899-12-30T23:11:00"/>
    <x v="45"/>
    <d v="2018-08-01T00:00:00"/>
    <x v="20"/>
    <n v="8"/>
    <s v="ago"/>
    <d v="2018-08-01T00:00:00"/>
  </r>
  <r>
    <x v="1"/>
    <x v="0"/>
    <s v="FR5984"/>
    <d v="1899-12-30T23:05:00"/>
    <x v="45"/>
    <d v="2018-08-01T00:00:00"/>
    <x v="20"/>
    <n v="8"/>
    <s v="ago"/>
    <d v="2018-08-01T00:00:00"/>
  </r>
  <r>
    <x v="1"/>
    <x v="0"/>
    <s v="SRR6401"/>
    <d v="1899-12-30T23:31:00"/>
    <x v="45"/>
    <d v="2018-08-01T00:00:00"/>
    <x v="20"/>
    <n v="8"/>
    <s v="ago"/>
    <d v="2018-08-01T00:00:00"/>
  </r>
  <r>
    <x v="1"/>
    <x v="0"/>
    <s v="BCS135"/>
    <d v="1899-12-30T00:21:00"/>
    <x v="46"/>
    <d v="2018-08-02T00:00:00"/>
    <x v="20"/>
    <n v="8"/>
    <s v="ago"/>
    <d v="2018-08-02T00:00:00"/>
  </r>
  <r>
    <x v="1"/>
    <x v="0"/>
    <s v="BCS361"/>
    <d v="1899-12-30T00:01:00"/>
    <x v="46"/>
    <d v="2018-08-02T00:00:00"/>
    <x v="20"/>
    <n v="8"/>
    <s v="ago"/>
    <d v="2018-08-02T00:00:00"/>
  </r>
  <r>
    <x v="1"/>
    <x v="0"/>
    <s v="BCS7331"/>
    <d v="1899-12-30T00:07:00"/>
    <x v="46"/>
    <d v="2018-08-02T00:00:00"/>
    <x v="20"/>
    <n v="8"/>
    <s v="ago"/>
    <d v="2018-08-02T00:00:00"/>
  </r>
  <r>
    <x v="1"/>
    <x v="0"/>
    <s v="DHK307"/>
    <d v="1899-12-30T00:15:00"/>
    <x v="46"/>
    <d v="2018-08-02T00:00:00"/>
    <x v="20"/>
    <n v="8"/>
    <s v="ago"/>
    <d v="2018-08-02T00:00:00"/>
  </r>
  <r>
    <x v="1"/>
    <x v="0"/>
    <s v="FR4733"/>
    <d v="1899-12-30T00:32:00"/>
    <x v="46"/>
    <d v="2018-08-02T00:00:00"/>
    <x v="20"/>
    <n v="8"/>
    <s v="ago"/>
    <d v="2018-08-02T00:00:00"/>
  </r>
  <r>
    <x v="1"/>
    <x v="0"/>
    <s v="FR4845"/>
    <d v="1899-12-30T23:00:00"/>
    <x v="46"/>
    <d v="2018-08-02T00:00:00"/>
    <x v="20"/>
    <n v="8"/>
    <s v="ago"/>
    <d v="2018-08-02T00:00:00"/>
  </r>
  <r>
    <x v="1"/>
    <x v="0"/>
    <s v="FR6366"/>
    <d v="1899-12-30T00:09:00"/>
    <x v="46"/>
    <d v="2018-08-02T00:00:00"/>
    <x v="20"/>
    <n v="8"/>
    <s v="ago"/>
    <d v="2018-08-02T00:00:00"/>
  </r>
  <r>
    <x v="1"/>
    <x v="0"/>
    <s v="IZ342"/>
    <d v="1899-12-30T23:19:00"/>
    <x v="46"/>
    <d v="2018-08-02T00:00:00"/>
    <x v="20"/>
    <n v="8"/>
    <s v="ago"/>
    <d v="2018-08-02T00:00:00"/>
  </r>
  <r>
    <x v="1"/>
    <x v="0"/>
    <s v="S66401"/>
    <d v="1899-12-30T23:13:00"/>
    <x v="46"/>
    <d v="2018-08-02T00:00:00"/>
    <x v="20"/>
    <n v="8"/>
    <s v="ago"/>
    <d v="2018-08-02T00:00:00"/>
  </r>
  <r>
    <x v="1"/>
    <x v="0"/>
    <s v="W63672"/>
    <d v="1899-12-30T00:05:00"/>
    <x v="46"/>
    <d v="2018-08-02T00:00:00"/>
    <x v="20"/>
    <n v="8"/>
    <s v="ago"/>
    <d v="2018-08-02T00:00:00"/>
  </r>
  <r>
    <x v="1"/>
    <x v="0"/>
    <s v="DO307"/>
    <d v="1899-12-30T01:00:00"/>
    <x v="47"/>
    <d v="2018-08-03T00:00:00"/>
    <x v="20"/>
    <n v="8"/>
    <s v="ago"/>
    <d v="2018-08-03T00:00:00"/>
  </r>
  <r>
    <x v="1"/>
    <x v="0"/>
    <s v="FR9065"/>
    <d v="1899-12-30T23:26:00"/>
    <x v="47"/>
    <d v="2018-08-03T00:00:00"/>
    <x v="20"/>
    <n v="8"/>
    <s v="ago"/>
    <d v="2018-08-03T00:00:00"/>
  </r>
  <r>
    <x v="1"/>
    <x v="0"/>
    <s v="QY135"/>
    <d v="1899-12-30T00:56:00"/>
    <x v="47"/>
    <d v="2018-08-03T00:00:00"/>
    <x v="20"/>
    <n v="8"/>
    <s v="ago"/>
    <d v="2018-08-03T00:00:00"/>
  </r>
  <r>
    <x v="1"/>
    <x v="0"/>
    <s v="QY855"/>
    <d v="1899-12-30T23:43:00"/>
    <x v="47"/>
    <d v="2018-08-03T00:00:00"/>
    <x v="20"/>
    <n v="8"/>
    <s v="ago"/>
    <d v="2018-08-03T00:00:00"/>
  </r>
  <r>
    <x v="1"/>
    <x v="0"/>
    <s v="S66497"/>
    <d v="1899-12-30T23:32:00"/>
    <x v="47"/>
    <d v="2018-08-03T00:00:00"/>
    <x v="20"/>
    <n v="8"/>
    <s v="ago"/>
    <d v="2018-08-03T00:00:00"/>
  </r>
  <r>
    <x v="1"/>
    <x v="0"/>
    <s v="W63672"/>
    <d v="1899-12-30T23:35:00"/>
    <x v="47"/>
    <d v="2018-08-03T00:00:00"/>
    <x v="20"/>
    <n v="8"/>
    <s v="ago"/>
    <d v="2018-08-03T00:00:00"/>
  </r>
  <r>
    <x v="1"/>
    <x v="0"/>
    <s v="W63752"/>
    <d v="1899-12-30T23:39:00"/>
    <x v="47"/>
    <d v="2018-08-03T00:00:00"/>
    <x v="20"/>
    <n v="8"/>
    <s v="ago"/>
    <d v="2018-08-03T00:00:00"/>
  </r>
  <r>
    <x v="1"/>
    <x v="0"/>
    <s v="EG843"/>
    <d v="1899-12-30T23:56:00"/>
    <x v="182"/>
    <d v="2018-08-05T00:00:00"/>
    <x v="21"/>
    <n v="8"/>
    <s v="ago"/>
    <d v="2018-08-05T00:00:00"/>
  </r>
  <r>
    <x v="1"/>
    <x v="0"/>
    <s v="FR4845"/>
    <d v="1899-12-30T23:27:00"/>
    <x v="182"/>
    <d v="2018-08-05T00:00:00"/>
    <x v="21"/>
    <n v="8"/>
    <s v="ago"/>
    <d v="2018-08-05T00:00:00"/>
  </r>
  <r>
    <x v="1"/>
    <x v="0"/>
    <s v="FR6366"/>
    <d v="1899-12-30T23:00:00"/>
    <x v="182"/>
    <d v="2018-08-05T00:00:00"/>
    <x v="21"/>
    <n v="8"/>
    <s v="ago"/>
    <d v="2018-08-05T00:00:00"/>
  </r>
  <r>
    <x v="1"/>
    <x v="0"/>
    <s v="NO7908"/>
    <d v="1899-12-30T23:41:00"/>
    <x v="182"/>
    <d v="2018-08-05T00:00:00"/>
    <x v="21"/>
    <n v="8"/>
    <s v="ago"/>
    <d v="2018-08-05T00:00:00"/>
  </r>
  <r>
    <x v="1"/>
    <x v="0"/>
    <s v="V71314"/>
    <d v="1899-12-30T23:34:00"/>
    <x v="182"/>
    <d v="2018-08-05T00:00:00"/>
    <x v="21"/>
    <n v="8"/>
    <s v="ago"/>
    <d v="2018-08-05T00:00:00"/>
  </r>
  <r>
    <x v="1"/>
    <x v="1"/>
    <s v="RYR1689"/>
    <d v="1899-12-30T23:01:00"/>
    <x v="49"/>
    <d v="2018-08-06T00:00:00"/>
    <x v="21"/>
    <n v="8"/>
    <s v="ago"/>
    <d v="2018-08-06T00:00:00"/>
  </r>
  <r>
    <x v="1"/>
    <x v="1"/>
    <s v="RYR4886"/>
    <d v="1899-12-30T23:05:00"/>
    <x v="49"/>
    <d v="2018-08-06T00:00:00"/>
    <x v="21"/>
    <n v="8"/>
    <s v="ago"/>
    <d v="2018-08-06T00:00:00"/>
  </r>
  <r>
    <x v="1"/>
    <x v="1"/>
    <s v="BCS135"/>
    <d v="1899-12-30T00:39:00"/>
    <x v="183"/>
    <d v="2018-08-07T00:00:00"/>
    <x v="21"/>
    <n v="8"/>
    <s v="ago"/>
    <d v="2018-08-07T00:00:00"/>
  </r>
  <r>
    <x v="1"/>
    <x v="1"/>
    <s v="BCS307"/>
    <d v="1899-12-30T00:32:00"/>
    <x v="183"/>
    <d v="2018-08-07T00:00:00"/>
    <x v="21"/>
    <n v="8"/>
    <s v="ago"/>
    <d v="2018-08-07T00:00:00"/>
  </r>
  <r>
    <x v="1"/>
    <x v="1"/>
    <s v="BCS361"/>
    <d v="1899-12-30T00:21:00"/>
    <x v="183"/>
    <d v="2018-08-07T00:00:00"/>
    <x v="21"/>
    <n v="8"/>
    <s v="ago"/>
    <d v="2018-08-07T00:00:00"/>
  </r>
  <r>
    <x v="1"/>
    <x v="1"/>
    <s v="BCS390"/>
    <d v="1899-12-30T00:34:00"/>
    <x v="183"/>
    <d v="2018-08-07T00:00:00"/>
    <x v="21"/>
    <n v="8"/>
    <s v="ago"/>
    <d v="2018-08-07T00:00:00"/>
  </r>
  <r>
    <x v="1"/>
    <x v="1"/>
    <s v="BCS7331"/>
    <d v="1899-12-30T00:15:00"/>
    <x v="183"/>
    <d v="2018-08-07T00:00:00"/>
    <x v="21"/>
    <n v="8"/>
    <s v="ago"/>
    <d v="2018-08-07T00:00:00"/>
  </r>
  <r>
    <x v="1"/>
    <x v="1"/>
    <s v="CGF813"/>
    <d v="1899-12-30T00:37:00"/>
    <x v="183"/>
    <d v="2018-08-07T00:00:00"/>
    <x v="21"/>
    <n v="8"/>
    <s v="ago"/>
    <d v="2018-08-07T00:00:00"/>
  </r>
  <r>
    <x v="1"/>
    <x v="0"/>
    <s v="FR4845"/>
    <d v="1899-12-30T23:35:00"/>
    <x v="183"/>
    <d v="2018-08-07T00:00:00"/>
    <x v="21"/>
    <n v="8"/>
    <s v="ago"/>
    <d v="2018-08-07T00:00:00"/>
  </r>
  <r>
    <x v="1"/>
    <x v="0"/>
    <s v="IZ340"/>
    <d v="1899-12-30T23:11:00"/>
    <x v="183"/>
    <d v="2018-08-07T00:00:00"/>
    <x v="21"/>
    <n v="8"/>
    <s v="ago"/>
    <d v="2018-08-07T00:00:00"/>
  </r>
  <r>
    <x v="1"/>
    <x v="0"/>
    <s v="QY133"/>
    <d v="1899-12-30T23:32:00"/>
    <x v="183"/>
    <d v="2018-08-07T00:00:00"/>
    <x v="21"/>
    <n v="8"/>
    <s v="ago"/>
    <d v="2018-08-07T00:00:00"/>
  </r>
  <r>
    <x v="1"/>
    <x v="1"/>
    <s v="RYR6366"/>
    <d v="1899-12-30T00:23:00"/>
    <x v="183"/>
    <d v="2018-08-07T00:00:00"/>
    <x v="21"/>
    <n v="8"/>
    <s v="ago"/>
    <d v="2018-08-07T00:00:00"/>
  </r>
  <r>
    <x v="1"/>
    <x v="0"/>
    <s v="RYR3898"/>
    <d v="1899-12-30T23:16:00"/>
    <x v="50"/>
    <d v="2018-08-08T00:00:00"/>
    <x v="21"/>
    <n v="8"/>
    <s v="ago"/>
    <d v="2018-08-08T00:00:00"/>
  </r>
  <r>
    <x v="1"/>
    <x v="0"/>
    <s v="FR4845"/>
    <d v="1899-12-30T23:17:00"/>
    <x v="184"/>
    <d v="2018-08-09T00:00:00"/>
    <x v="21"/>
    <n v="8"/>
    <s v="ago"/>
    <d v="2018-08-09T00:00:00"/>
  </r>
  <r>
    <x v="1"/>
    <x v="0"/>
    <s v="FR4886"/>
    <d v="1899-12-30T23:05:00"/>
    <x v="184"/>
    <d v="2018-08-09T00:00:00"/>
    <x v="21"/>
    <n v="8"/>
    <s v="ago"/>
    <d v="2018-08-09T00:00:00"/>
  </r>
  <r>
    <x v="1"/>
    <x v="0"/>
    <s v="FR5984"/>
    <d v="1899-12-30T23:10:00"/>
    <x v="184"/>
    <d v="2018-08-09T00:00:00"/>
    <x v="21"/>
    <n v="8"/>
    <s v="ago"/>
    <d v="2018-08-09T00:00:00"/>
  </r>
  <r>
    <x v="1"/>
    <x v="0"/>
    <s v="FR8844"/>
    <d v="1899-12-30T23:20:00"/>
    <x v="51"/>
    <d v="2018-08-10T00:00:00"/>
    <x v="21"/>
    <n v="8"/>
    <s v="ago"/>
    <d v="2018-08-10T00:00:00"/>
  </r>
  <r>
    <x v="1"/>
    <x v="0"/>
    <s v="S66401"/>
    <d v="1899-12-30T23:15:00"/>
    <x v="51"/>
    <d v="2018-08-10T00:00:00"/>
    <x v="21"/>
    <n v="8"/>
    <s v="ago"/>
    <d v="2018-08-10T00:00:00"/>
  </r>
  <r>
    <x v="1"/>
    <x v="0"/>
    <s v="W63752"/>
    <d v="1899-12-30T23:07:00"/>
    <x v="51"/>
    <d v="2018-08-10T00:00:00"/>
    <x v="21"/>
    <n v="8"/>
    <s v="ago"/>
    <d v="2018-08-10T00:00:00"/>
  </r>
  <r>
    <x v="1"/>
    <x v="0"/>
    <s v="FR5984"/>
    <d v="1899-12-30T23:16:00"/>
    <x v="185"/>
    <d v="2018-08-11T00:00:00"/>
    <x v="21"/>
    <n v="8"/>
    <s v="ago"/>
    <d v="2018-08-11T00:00:00"/>
  </r>
  <r>
    <x v="1"/>
    <x v="0"/>
    <s v="FR3898"/>
    <d v="1899-12-30T23:12:00"/>
    <x v="186"/>
    <d v="2018-08-15T00:00:00"/>
    <x v="22"/>
    <n v="8"/>
    <s v="ago"/>
    <d v="2018-08-15T00:00:00"/>
  </r>
  <r>
    <x v="1"/>
    <x v="0"/>
    <s v="FR6366"/>
    <d v="1899-12-30T23:19:00"/>
    <x v="187"/>
    <d v="2018-08-16T00:00:00"/>
    <x v="22"/>
    <n v="8"/>
    <s v="ago"/>
    <d v="2018-08-16T00:00:00"/>
  </r>
  <r>
    <x v="1"/>
    <x v="0"/>
    <s v="QY133"/>
    <d v="1899-12-30T23:34:00"/>
    <x v="187"/>
    <d v="2018-08-16T00:00:00"/>
    <x v="22"/>
    <n v="8"/>
    <s v="ago"/>
    <d v="2018-08-16T00:00:00"/>
  </r>
  <r>
    <x v="1"/>
    <x v="0"/>
    <s v="S66497"/>
    <d v="1899-12-30T23:32:00"/>
    <x v="187"/>
    <d v="2018-08-16T00:00:00"/>
    <x v="22"/>
    <n v="8"/>
    <s v="ago"/>
    <d v="2018-08-16T00:00:00"/>
  </r>
  <r>
    <x v="1"/>
    <x v="0"/>
    <s v="W63752"/>
    <d v="1899-12-30T23:41:00"/>
    <x v="187"/>
    <d v="2018-08-16T00:00:00"/>
    <x v="22"/>
    <n v="8"/>
    <s v="ago"/>
    <d v="2018-08-16T00:00:00"/>
  </r>
  <r>
    <x v="1"/>
    <x v="0"/>
    <s v="FR9065"/>
    <d v="1899-12-30T23:27:00"/>
    <x v="188"/>
    <d v="2018-08-17T00:00:00"/>
    <x v="22"/>
    <n v="8"/>
    <s v="ago"/>
    <d v="2018-08-17T00:00:00"/>
  </r>
  <r>
    <x v="1"/>
    <x v="0"/>
    <s v="FR4845"/>
    <d v="1899-12-30T23:24:00"/>
    <x v="54"/>
    <d v="2018-08-20T00:00:00"/>
    <x v="23"/>
    <n v="8"/>
    <s v="ago"/>
    <d v="2018-08-20T00:00:00"/>
  </r>
  <r>
    <x v="1"/>
    <x v="0"/>
    <s v="FR6366"/>
    <d v="1899-12-30T23:02:00"/>
    <x v="54"/>
    <d v="2018-08-20T00:00:00"/>
    <x v="23"/>
    <n v="8"/>
    <s v="ago"/>
    <d v="2018-08-20T00:00:00"/>
  </r>
  <r>
    <x v="1"/>
    <x v="0"/>
    <s v="S66497"/>
    <d v="1899-12-30T23:34:00"/>
    <x v="54"/>
    <d v="2018-08-20T00:00:00"/>
    <x v="23"/>
    <n v="8"/>
    <s v="ago"/>
    <d v="2018-08-20T00:00:00"/>
  </r>
  <r>
    <x v="1"/>
    <x v="0"/>
    <s v="FR3217"/>
    <d v="1899-12-30T23:06:00"/>
    <x v="55"/>
    <d v="2018-08-21T00:00:00"/>
    <x v="23"/>
    <n v="8"/>
    <s v="ago"/>
    <d v="2018-08-21T00:00:00"/>
  </r>
  <r>
    <x v="1"/>
    <x v="0"/>
    <s v="QY133"/>
    <d v="1899-12-30T23:33:00"/>
    <x v="55"/>
    <d v="2018-08-21T00:00:00"/>
    <x v="23"/>
    <n v="8"/>
    <s v="ago"/>
    <d v="2018-08-21T00:00:00"/>
  </r>
  <r>
    <x v="1"/>
    <x v="0"/>
    <s v="S66497"/>
    <d v="1899-12-30T23:42:00"/>
    <x v="55"/>
    <d v="2018-08-21T00:00:00"/>
    <x v="23"/>
    <n v="8"/>
    <s v="ago"/>
    <d v="2018-08-21T00:00:00"/>
  </r>
  <r>
    <x v="1"/>
    <x v="1"/>
    <s v="FR9428"/>
    <d v="1899-12-30T23:37:00"/>
    <x v="189"/>
    <d v="2018-08-24T00:00:00"/>
    <x v="23"/>
    <n v="8"/>
    <s v="ago"/>
    <d v="2018-08-24T00:00:00"/>
  </r>
  <r>
    <x v="1"/>
    <x v="1"/>
    <s v="S66497"/>
    <d v="1899-12-30T23:35:00"/>
    <x v="189"/>
    <d v="2018-08-24T00:00:00"/>
    <x v="23"/>
    <n v="8"/>
    <s v="ago"/>
    <d v="2018-08-24T00:00:00"/>
  </r>
  <r>
    <x v="1"/>
    <x v="1"/>
    <s v="W63672"/>
    <d v="1899-12-30T23:05:00"/>
    <x v="189"/>
    <d v="2018-08-24T00:00:00"/>
    <x v="23"/>
    <n v="8"/>
    <s v="ago"/>
    <d v="2018-08-24T00:00:00"/>
  </r>
  <r>
    <x v="1"/>
    <x v="1"/>
    <s v="W63752"/>
    <d v="1899-12-30T23:42:00"/>
    <x v="189"/>
    <d v="2018-08-24T00:00:00"/>
    <x v="23"/>
    <n v="8"/>
    <s v="ago"/>
    <d v="2018-08-24T00:00:00"/>
  </r>
  <r>
    <x v="1"/>
    <x v="0"/>
    <s v="FR6366"/>
    <d v="1899-12-30T23:15:00"/>
    <x v="56"/>
    <d v="2018-08-25T00:00:00"/>
    <x v="23"/>
    <n v="8"/>
    <s v="ago"/>
    <d v="2018-08-25T00:00:00"/>
  </r>
  <r>
    <x v="1"/>
    <x v="0"/>
    <s v="FR6876"/>
    <d v="1899-12-30T23:05:00"/>
    <x v="56"/>
    <d v="2018-08-25T00:00:00"/>
    <x v="23"/>
    <n v="8"/>
    <s v="ago"/>
    <d v="2018-08-25T00:00:00"/>
  </r>
  <r>
    <x v="1"/>
    <x v="0"/>
    <s v="AP2005"/>
    <d v="1899-12-30T23:30:00"/>
    <x v="190"/>
    <d v="2018-08-26T00:00:00"/>
    <x v="24"/>
    <n v="8"/>
    <s v="ago"/>
    <d v="2018-08-26T00:00:00"/>
  </r>
  <r>
    <x v="1"/>
    <x v="0"/>
    <s v="FR6366"/>
    <d v="1899-12-30T23:45:00"/>
    <x v="190"/>
    <d v="2018-08-26T00:00:00"/>
    <x v="24"/>
    <n v="8"/>
    <s v="ago"/>
    <d v="2018-08-26T00:00:00"/>
  </r>
  <r>
    <x v="1"/>
    <x v="0"/>
    <s v="IG132"/>
    <d v="1899-12-30T23:39:00"/>
    <x v="190"/>
    <d v="2018-08-26T00:00:00"/>
    <x v="24"/>
    <n v="8"/>
    <s v="ago"/>
    <d v="2018-08-26T00:00:00"/>
  </r>
  <r>
    <x v="1"/>
    <x v="0"/>
    <s v="BCS133"/>
    <d v="1899-12-30T23:34:00"/>
    <x v="191"/>
    <d v="2018-08-27T00:00:00"/>
    <x v="24"/>
    <n v="8"/>
    <s v="ago"/>
    <d v="2018-08-27T00:00:00"/>
  </r>
  <r>
    <x v="1"/>
    <x v="0"/>
    <s v="FR4845"/>
    <d v="1899-12-30T23:15:00"/>
    <x v="191"/>
    <d v="2018-08-27T00:00:00"/>
    <x v="24"/>
    <n v="8"/>
    <s v="ago"/>
    <d v="2018-08-27T00:00:00"/>
  </r>
  <r>
    <x v="1"/>
    <x v="0"/>
    <s v="W63672"/>
    <d v="1899-12-30T23:00:00"/>
    <x v="191"/>
    <d v="2018-08-27T00:00:00"/>
    <x v="24"/>
    <n v="8"/>
    <s v="ago"/>
    <d v="2018-08-27T00:00:00"/>
  </r>
  <r>
    <x v="1"/>
    <x v="0"/>
    <s v="W63752"/>
    <d v="1899-12-30T23:37:00"/>
    <x v="191"/>
    <d v="2018-08-27T00:00:00"/>
    <x v="24"/>
    <n v="8"/>
    <s v="ago"/>
    <d v="2018-08-27T00:00:00"/>
  </r>
  <r>
    <x v="1"/>
    <x v="0"/>
    <s v="FR3217"/>
    <d v="1899-12-30T23:01:00"/>
    <x v="192"/>
    <d v="2018-08-28T00:00:00"/>
    <x v="24"/>
    <n v="8"/>
    <s v="ago"/>
    <d v="2018-08-28T00:00:00"/>
  </r>
  <r>
    <x v="1"/>
    <x v="0"/>
    <s v="FR4015"/>
    <d v="1899-12-30T23:02:00"/>
    <x v="193"/>
    <d v="2018-08-29T00:00:00"/>
    <x v="24"/>
    <n v="8"/>
    <s v="ago"/>
    <d v="2018-08-29T00:00:00"/>
  </r>
  <r>
    <x v="1"/>
    <x v="0"/>
    <s v="FR4733"/>
    <d v="1899-12-30T23:10:00"/>
    <x v="57"/>
    <d v="2018-08-30T00:00:00"/>
    <x v="24"/>
    <n v="8"/>
    <s v="ago"/>
    <d v="2018-08-30T00:00:00"/>
  </r>
  <r>
    <x v="1"/>
    <x v="0"/>
    <s v="IZ342"/>
    <d v="1899-12-30T23:05:00"/>
    <x v="57"/>
    <d v="2018-08-30T00:00:00"/>
    <x v="24"/>
    <n v="8"/>
    <s v="ago"/>
    <d v="2018-08-30T00:00:00"/>
  </r>
  <r>
    <x v="1"/>
    <x v="0"/>
    <s v="QY133"/>
    <d v="1899-12-30T23:40:00"/>
    <x v="57"/>
    <d v="2018-08-30T00:00:00"/>
    <x v="24"/>
    <n v="8"/>
    <s v="ago"/>
    <d v="2018-08-30T00:00:00"/>
  </r>
  <r>
    <x v="1"/>
    <x v="1"/>
    <s v="FR1689"/>
    <d v="1899-12-30T23:04:00"/>
    <x v="58"/>
    <d v="2018-08-31T00:00:00"/>
    <x v="24"/>
    <n v="8"/>
    <s v="ago"/>
    <d v="2018-08-31T00:00:00"/>
  </r>
  <r>
    <x v="1"/>
    <x v="1"/>
    <s v="FR4015"/>
    <d v="1899-12-30T23:09:00"/>
    <x v="58"/>
    <d v="2018-08-31T00:00:00"/>
    <x v="24"/>
    <n v="8"/>
    <s v="ago"/>
    <d v="2018-08-31T00:00:00"/>
  </r>
  <r>
    <x v="1"/>
    <x v="1"/>
    <s v="FR4845"/>
    <d v="1899-12-30T23:07:00"/>
    <x v="58"/>
    <d v="2018-08-31T00:00:00"/>
    <x v="24"/>
    <n v="8"/>
    <s v="ago"/>
    <d v="2018-08-31T00:00:00"/>
  </r>
  <r>
    <x v="1"/>
    <x v="1"/>
    <s v="S66497"/>
    <d v="1899-12-30T23:11:00"/>
    <x v="58"/>
    <d v="2018-08-31T00:00:00"/>
    <x v="24"/>
    <n v="8"/>
    <s v="ago"/>
    <d v="2018-08-31T00:00:00"/>
  </r>
  <r>
    <x v="1"/>
    <x v="1"/>
    <s v="W63672"/>
    <d v="1899-12-30T23:14:00"/>
    <x v="58"/>
    <d v="2018-08-31T00:00:00"/>
    <x v="24"/>
    <n v="8"/>
    <s v="ago"/>
    <d v="2018-08-31T00:00:00"/>
  </r>
  <r>
    <x v="1"/>
    <x v="1"/>
    <s v="W63752"/>
    <d v="1899-12-30T23:10:00"/>
    <x v="58"/>
    <d v="2018-08-31T00:00:00"/>
    <x v="24"/>
    <n v="8"/>
    <s v="ago"/>
    <d v="2018-08-31T00:00:00"/>
  </r>
  <r>
    <x v="1"/>
    <x v="0"/>
    <s v="FR4845"/>
    <d v="1899-12-30T23:34:00"/>
    <x v="60"/>
    <d v="2018-09-02T00:00:00"/>
    <x v="25"/>
    <n v="9"/>
    <s v="set"/>
    <d v="2018-09-02T00:00:00"/>
  </r>
  <r>
    <x v="1"/>
    <x v="0"/>
    <s v="FR5984"/>
    <d v="1899-12-30T23:31:00"/>
    <x v="60"/>
    <d v="2018-09-02T00:00:00"/>
    <x v="25"/>
    <n v="9"/>
    <s v="set"/>
    <d v="2018-09-02T00:00:00"/>
  </r>
  <r>
    <x v="1"/>
    <x v="0"/>
    <s v="FR6366"/>
    <d v="1899-12-30T23:47:00"/>
    <x v="60"/>
    <d v="2018-09-02T00:00:00"/>
    <x v="25"/>
    <n v="9"/>
    <s v="set"/>
    <d v="2018-09-02T00:00:00"/>
  </r>
  <r>
    <x v="1"/>
    <x v="0"/>
    <s v="LSA502"/>
    <d v="1899-12-30T03:01:00"/>
    <x v="194"/>
    <d v="2018-09-04T00:00:00"/>
    <x v="25"/>
    <n v="9"/>
    <s v="set"/>
    <d v="2018-09-04T00:00:00"/>
  </r>
  <r>
    <x v="1"/>
    <x v="0"/>
    <s v="S66401"/>
    <d v="1899-12-30T23:04:00"/>
    <x v="194"/>
    <d v="2018-09-04T00:00:00"/>
    <x v="25"/>
    <n v="9"/>
    <s v="set"/>
    <d v="2018-09-04T00:00:00"/>
  </r>
  <r>
    <x v="1"/>
    <x v="1"/>
    <s v="BCS135"/>
    <d v="1899-12-30T00:50:00"/>
    <x v="63"/>
    <d v="2018-09-07T00:00:00"/>
    <x v="25"/>
    <n v="9"/>
    <s v="set"/>
    <d v="2018-09-07T00:00:00"/>
  </r>
  <r>
    <x v="1"/>
    <x v="1"/>
    <s v="BCS361"/>
    <d v="1899-12-30T00:28:00"/>
    <x v="63"/>
    <d v="2018-09-07T00:00:00"/>
    <x v="25"/>
    <n v="9"/>
    <s v="set"/>
    <d v="2018-09-07T00:00:00"/>
  </r>
  <r>
    <x v="1"/>
    <x v="1"/>
    <s v="BCS390"/>
    <d v="1899-12-30T00:43:00"/>
    <x v="63"/>
    <d v="2018-09-07T00:00:00"/>
    <x v="25"/>
    <n v="9"/>
    <s v="set"/>
    <d v="2018-09-07T00:00:00"/>
  </r>
  <r>
    <x v="1"/>
    <x v="1"/>
    <s v="BCS7331"/>
    <d v="1899-12-30T00:40:00"/>
    <x v="63"/>
    <d v="2018-09-07T00:00:00"/>
    <x v="25"/>
    <n v="9"/>
    <s v="set"/>
    <d v="2018-09-07T00:00:00"/>
  </r>
  <r>
    <x v="1"/>
    <x v="1"/>
    <s v="DHK307"/>
    <d v="1899-12-30T00:45:00"/>
    <x v="63"/>
    <d v="2018-09-07T00:00:00"/>
    <x v="25"/>
    <n v="9"/>
    <s v="set"/>
    <d v="2018-09-07T00:00:00"/>
  </r>
  <r>
    <x v="1"/>
    <x v="0"/>
    <s v="FR4845"/>
    <d v="1899-12-30T23:07:00"/>
    <x v="63"/>
    <d v="2018-09-07T00:00:00"/>
    <x v="25"/>
    <n v="9"/>
    <s v="set"/>
    <d v="2018-09-07T00:00:00"/>
  </r>
  <r>
    <x v="1"/>
    <x v="1"/>
    <s v="IZ342"/>
    <d v="1899-12-30T00:35:00"/>
    <x v="63"/>
    <d v="2018-09-07T00:00:00"/>
    <x v="25"/>
    <n v="9"/>
    <s v="set"/>
    <d v="2018-09-07T00:00:00"/>
  </r>
  <r>
    <x v="1"/>
    <x v="1"/>
    <s v="RYR6366"/>
    <d v="1899-12-30T00:42:00"/>
    <x v="63"/>
    <d v="2018-09-07T00:00:00"/>
    <x v="25"/>
    <n v="9"/>
    <s v="set"/>
    <d v="2018-09-07T00:00:00"/>
  </r>
  <r>
    <x v="1"/>
    <x v="0"/>
    <s v="SRR6497"/>
    <d v="1899-12-30T23:11:00"/>
    <x v="63"/>
    <d v="2018-09-07T00:00:00"/>
    <x v="25"/>
    <n v="9"/>
    <s v="set"/>
    <d v="2018-09-07T00:00:00"/>
  </r>
  <r>
    <x v="1"/>
    <x v="0"/>
    <s v="W63752"/>
    <d v="1899-12-30T23:01:00"/>
    <x v="63"/>
    <d v="2018-09-07T00:00:00"/>
    <x v="25"/>
    <n v="9"/>
    <s v="set"/>
    <d v="2018-09-07T00:00:00"/>
  </r>
  <r>
    <x v="1"/>
    <x v="0"/>
    <s v="BCS133"/>
    <d v="1899-12-30T23:31:00"/>
    <x v="67"/>
    <d v="2018-09-12T00:00:00"/>
    <x v="26"/>
    <n v="9"/>
    <s v="set"/>
    <d v="2018-09-12T00:00:00"/>
  </r>
  <r>
    <x v="1"/>
    <x v="0"/>
    <s v="RYR6366"/>
    <d v="1899-12-30T23:35:00"/>
    <x v="67"/>
    <d v="2018-09-12T00:00:00"/>
    <x v="26"/>
    <n v="9"/>
    <s v="set"/>
    <d v="2018-09-12T00:00:00"/>
  </r>
  <r>
    <x v="1"/>
    <x v="0"/>
    <s v="WZZ3642"/>
    <d v="1899-12-30T23:41:00"/>
    <x v="67"/>
    <d v="2018-09-12T00:00:00"/>
    <x v="26"/>
    <n v="9"/>
    <s v="set"/>
    <d v="2018-09-12T00:00:00"/>
  </r>
  <r>
    <x v="1"/>
    <x v="0"/>
    <s v="RYR4845"/>
    <d v="1899-12-30T23:21:00"/>
    <x v="195"/>
    <d v="2018-09-13T00:00:00"/>
    <x v="26"/>
    <n v="9"/>
    <s v="set"/>
    <d v="2018-09-13T00:00:00"/>
  </r>
  <r>
    <x v="1"/>
    <x v="0"/>
    <s v="SRR6401"/>
    <d v="1899-12-30T23:09:00"/>
    <x v="195"/>
    <d v="2018-09-13T00:00:00"/>
    <x v="26"/>
    <n v="9"/>
    <s v="set"/>
    <d v="2018-09-13T00:00:00"/>
  </r>
  <r>
    <x v="1"/>
    <x v="0"/>
    <s v="BCS701"/>
    <d v="1899-12-30T23:22:00"/>
    <x v="196"/>
    <d v="2018-09-14T00:00:00"/>
    <x v="26"/>
    <n v="9"/>
    <s v="set"/>
    <d v="2018-09-14T00:00:00"/>
  </r>
  <r>
    <x v="1"/>
    <x v="0"/>
    <s v="RYR6366"/>
    <d v="1899-12-30T23:18:00"/>
    <x v="196"/>
    <d v="2018-09-14T00:00:00"/>
    <x v="26"/>
    <n v="9"/>
    <s v="set"/>
    <d v="2018-09-14T00:00:00"/>
  </r>
  <r>
    <x v="1"/>
    <x v="0"/>
    <s v="FR6366"/>
    <d v="1899-12-30T23:28:00"/>
    <x v="197"/>
    <d v="2018-09-15T00:00:00"/>
    <x v="26"/>
    <n v="9"/>
    <s v="set"/>
    <d v="2018-09-15T00:00:00"/>
  </r>
  <r>
    <x v="1"/>
    <x v="0"/>
    <s v="FR4845"/>
    <d v="1899-12-30T23:30:00"/>
    <x v="69"/>
    <d v="2018-09-17T00:00:00"/>
    <x v="27"/>
    <n v="9"/>
    <s v="set"/>
    <d v="2018-09-17T00:00:00"/>
  </r>
  <r>
    <x v="1"/>
    <x v="0"/>
    <s v="QY131"/>
    <d v="1899-12-30T23:08:00"/>
    <x v="69"/>
    <d v="2018-09-17T00:00:00"/>
    <x v="27"/>
    <n v="9"/>
    <s v="set"/>
    <d v="2018-09-17T00:00:00"/>
  </r>
  <r>
    <x v="1"/>
    <x v="0"/>
    <s v="QY7117"/>
    <d v="1899-12-30T23:27:00"/>
    <x v="69"/>
    <d v="2018-09-17T00:00:00"/>
    <x v="27"/>
    <n v="9"/>
    <s v="set"/>
    <d v="2018-09-17T00:00:00"/>
  </r>
  <r>
    <x v="1"/>
    <x v="0"/>
    <s v="S66497"/>
    <d v="1899-12-30T23:01:00"/>
    <x v="69"/>
    <d v="2018-09-17T00:00:00"/>
    <x v="27"/>
    <n v="9"/>
    <s v="set"/>
    <d v="2018-09-17T00:00:00"/>
  </r>
  <r>
    <x v="1"/>
    <x v="0"/>
    <s v="S66401"/>
    <d v="1899-12-30T23:12:00"/>
    <x v="70"/>
    <d v="2018-09-18T00:00:00"/>
    <x v="27"/>
    <n v="9"/>
    <s v="set"/>
    <d v="2018-09-18T00:00:00"/>
  </r>
  <r>
    <x v="1"/>
    <x v="1"/>
    <s v="QY5706"/>
    <d v="1899-12-30T05:01:00"/>
    <x v="75"/>
    <d v="2018-09-24T00:00:00"/>
    <x v="28"/>
    <n v="9"/>
    <s v="set"/>
    <d v="2018-09-24T00:00:00"/>
  </r>
  <r>
    <x v="1"/>
    <x v="1"/>
    <s v="QY7022"/>
    <d v="1899-12-30T04:49:00"/>
    <x v="75"/>
    <d v="2018-09-24T00:00:00"/>
    <x v="28"/>
    <n v="9"/>
    <s v="set"/>
    <d v="2018-09-24T00:00:00"/>
  </r>
  <r>
    <x v="1"/>
    <x v="1"/>
    <s v="QY7860"/>
    <d v="1899-12-30T05:19:00"/>
    <x v="75"/>
    <d v="2018-09-24T00:00:00"/>
    <x v="28"/>
    <n v="9"/>
    <s v="set"/>
    <d v="2018-09-24T00:00:00"/>
  </r>
  <r>
    <x v="1"/>
    <x v="1"/>
    <s v="QY9614"/>
    <d v="1899-12-30T05:09:00"/>
    <x v="75"/>
    <d v="2018-09-24T00:00:00"/>
    <x v="28"/>
    <n v="9"/>
    <s v="set"/>
    <d v="2018-09-24T00:00:00"/>
  </r>
  <r>
    <x v="1"/>
    <x v="0"/>
    <s v="W63672"/>
    <d v="1899-12-30T23:03:00"/>
    <x v="75"/>
    <d v="2018-09-24T00:00:00"/>
    <x v="28"/>
    <n v="9"/>
    <s v="set"/>
    <d v="2018-09-24T00:00:00"/>
  </r>
  <r>
    <x v="1"/>
    <x v="0"/>
    <s v="FR4845"/>
    <d v="1899-12-30T23:16:00"/>
    <x v="198"/>
    <d v="2018-09-27T00:00:00"/>
    <x v="28"/>
    <n v="9"/>
    <s v="set"/>
    <d v="2018-09-27T00:00:00"/>
  </r>
  <r>
    <x v="1"/>
    <x v="0"/>
    <s v="FR6366"/>
    <d v="1899-12-30T23:13:00"/>
    <x v="198"/>
    <d v="2018-09-27T00:00:00"/>
    <x v="28"/>
    <n v="9"/>
    <s v="set"/>
    <d v="2018-09-27T00:00:00"/>
  </r>
  <r>
    <x v="1"/>
    <x v="0"/>
    <s v="QY133"/>
    <d v="1899-12-30T23:31:00"/>
    <x v="198"/>
    <d v="2018-09-27T00:00:00"/>
    <x v="28"/>
    <n v="9"/>
    <s v="set"/>
    <d v="2018-09-27T00:00:00"/>
  </r>
  <r>
    <x v="1"/>
    <x v="0"/>
    <s v="S66401"/>
    <d v="1899-12-30T23:02:00"/>
    <x v="198"/>
    <d v="2018-09-27T00:00:00"/>
    <x v="28"/>
    <n v="9"/>
    <s v="set"/>
    <d v="2018-09-27T00:00:00"/>
  </r>
  <r>
    <x v="1"/>
    <x v="0"/>
    <s v="FR6366"/>
    <d v="1899-12-30T23:24:00"/>
    <x v="199"/>
    <d v="2018-09-28T00:00:00"/>
    <x v="28"/>
    <n v="9"/>
    <s v="set"/>
    <d v="2018-09-28T00:00:00"/>
  </r>
  <r>
    <x v="1"/>
    <x v="0"/>
    <s v="FR9065"/>
    <d v="1899-12-30T23:14:00"/>
    <x v="199"/>
    <d v="2018-09-28T00:00:00"/>
    <x v="28"/>
    <n v="9"/>
    <s v="set"/>
    <d v="2018-09-28T00:00:00"/>
  </r>
  <r>
    <x v="1"/>
    <x v="0"/>
    <s v="S66497"/>
    <d v="1899-12-30T23:20:00"/>
    <x v="199"/>
    <d v="2018-09-28T00:00:00"/>
    <x v="28"/>
    <n v="9"/>
    <s v="set"/>
    <d v="2018-09-28T00:00:00"/>
  </r>
  <r>
    <x v="1"/>
    <x v="0"/>
    <s v="BCS133"/>
    <d v="1899-12-30T23:33:00"/>
    <x v="200"/>
    <d v="2018-10-02T00:00:00"/>
    <x v="29"/>
    <n v="10"/>
    <s v="ott"/>
    <d v="2018-10-02T00:00:00"/>
  </r>
  <r>
    <x v="1"/>
    <x v="0"/>
    <s v="DHK826"/>
    <d v="1899-12-30T23:30:00"/>
    <x v="200"/>
    <d v="2018-10-02T00:00:00"/>
    <x v="29"/>
    <n v="10"/>
    <s v="ott"/>
    <d v="2018-10-02T00:00:00"/>
  </r>
  <r>
    <x v="1"/>
    <x v="0"/>
    <s v="RYR6366"/>
    <d v="1899-12-30T23:22:00"/>
    <x v="200"/>
    <d v="2018-10-02T00:00:00"/>
    <x v="29"/>
    <n v="10"/>
    <s v="ott"/>
    <d v="2018-10-02T00:00:00"/>
  </r>
  <r>
    <x v="1"/>
    <x v="0"/>
    <s v="SRR6401"/>
    <d v="1899-12-30T23:13:00"/>
    <x v="200"/>
    <d v="2018-10-02T00:00:00"/>
    <x v="29"/>
    <n v="10"/>
    <s v="ott"/>
    <d v="2018-10-02T00:00:00"/>
  </r>
  <r>
    <x v="1"/>
    <x v="0"/>
    <s v="QY833"/>
    <d v="1899-12-30T23:17:00"/>
    <x v="201"/>
    <d v="2018-10-03T00:00:00"/>
    <x v="29"/>
    <n v="10"/>
    <s v="ott"/>
    <d v="2018-10-03T00:00:00"/>
  </r>
  <r>
    <x v="1"/>
    <x v="0"/>
    <s v="S66401"/>
    <d v="1899-12-30T23:08:00"/>
    <x v="201"/>
    <d v="2018-10-03T00:00:00"/>
    <x v="29"/>
    <n v="10"/>
    <s v="ott"/>
    <d v="2018-10-03T00:00:00"/>
  </r>
  <r>
    <x v="1"/>
    <x v="0"/>
    <s v="S66497"/>
    <d v="1899-12-30T23:13:00"/>
    <x v="202"/>
    <d v="2018-10-05T00:00:00"/>
    <x v="29"/>
    <n v="10"/>
    <s v="ott"/>
    <d v="2018-10-05T00:00:00"/>
  </r>
  <r>
    <x v="1"/>
    <x v="0"/>
    <s v="W63136"/>
    <d v="1899-12-30T23:01:00"/>
    <x v="202"/>
    <d v="2018-10-05T00:00:00"/>
    <x v="29"/>
    <n v="10"/>
    <s v="ott"/>
    <d v="2018-10-05T00:00:00"/>
  </r>
  <r>
    <x v="1"/>
    <x v="0"/>
    <s v="RYR4886"/>
    <d v="1899-12-30T23:06:00"/>
    <x v="203"/>
    <d v="2018-10-14T00:00:00"/>
    <x v="31"/>
    <n v="10"/>
    <s v="ott"/>
    <d v="2018-10-14T00:00:00"/>
  </r>
  <r>
    <x v="1"/>
    <x v="0"/>
    <s v="RYR5984"/>
    <d v="1899-12-30T23:03:00"/>
    <x v="80"/>
    <d v="2018-10-16T00:00:00"/>
    <x v="31"/>
    <n v="10"/>
    <s v="ott"/>
    <d v="2018-10-16T00:00:00"/>
  </r>
  <r>
    <x v="1"/>
    <x v="0"/>
    <s v="RYR636"/>
    <d v="1899-12-30T23:26:00"/>
    <x v="80"/>
    <d v="2018-10-16T00:00:00"/>
    <x v="31"/>
    <n v="10"/>
    <s v="ott"/>
    <d v="2018-10-16T00:00:00"/>
  </r>
  <r>
    <x v="1"/>
    <x v="0"/>
    <s v="TWG222"/>
    <d v="1899-12-30T23:05:00"/>
    <x v="80"/>
    <d v="2018-10-16T00:00:00"/>
    <x v="31"/>
    <n v="10"/>
    <s v="ott"/>
    <d v="2018-10-16T00:00:00"/>
  </r>
  <r>
    <x v="1"/>
    <x v="0"/>
    <s v="S66497"/>
    <d v="1899-12-30T23:19:00"/>
    <x v="81"/>
    <d v="2018-10-19T00:00:00"/>
    <x v="31"/>
    <n v="10"/>
    <s v="ott"/>
    <d v="2018-10-19T00:00:00"/>
  </r>
  <r>
    <x v="1"/>
    <x v="0"/>
    <s v="RYR321"/>
    <d v="1899-12-30T23:11:00"/>
    <x v="204"/>
    <d v="2018-10-23T00:00:00"/>
    <x v="32"/>
    <n v="10"/>
    <s v="ott"/>
    <d v="2018-10-23T00:00:00"/>
  </r>
  <r>
    <x v="1"/>
    <x v="0"/>
    <s v="RYR636"/>
    <d v="1899-12-30T23:03:00"/>
    <x v="204"/>
    <d v="2018-10-23T00:00:00"/>
    <x v="32"/>
    <n v="10"/>
    <s v="ott"/>
    <d v="2018-10-23T00:00:00"/>
  </r>
  <r>
    <x v="1"/>
    <x v="0"/>
    <s v="SRR6401"/>
    <d v="1899-12-30T23:25:00"/>
    <x v="204"/>
    <d v="2018-10-23T00:00:00"/>
    <x v="32"/>
    <n v="10"/>
    <s v="ott"/>
    <d v="2018-10-23T00:00:00"/>
  </r>
  <r>
    <x v="1"/>
    <x v="0"/>
    <s v="FR6366"/>
    <d v="1899-12-30T23:06:00"/>
    <x v="205"/>
    <d v="2018-10-24T00:00:00"/>
    <x v="32"/>
    <n v="10"/>
    <s v="ott"/>
    <d v="2018-10-24T00:00:00"/>
  </r>
  <r>
    <x v="1"/>
    <x v="0"/>
    <s v="SRR6401"/>
    <d v="1899-12-30T23:12:00"/>
    <x v="206"/>
    <d v="2018-10-25T00:00:00"/>
    <x v="32"/>
    <n v="10"/>
    <s v="ott"/>
    <d v="2018-10-25T00:00:00"/>
  </r>
  <r>
    <x v="1"/>
    <x v="0"/>
    <s v="BCS7859"/>
    <d v="1899-12-30T23:19:00"/>
    <x v="207"/>
    <d v="2018-10-26T00:00:00"/>
    <x v="32"/>
    <n v="10"/>
    <s v="ott"/>
    <d v="2018-10-26T00:00:00"/>
  </r>
  <r>
    <x v="1"/>
    <x v="0"/>
    <s v="WZZ3752"/>
    <d v="1899-12-30T23:30:00"/>
    <x v="207"/>
    <d v="2018-10-26T00:00:00"/>
    <x v="32"/>
    <n v="10"/>
    <s v="ott"/>
    <d v="2018-10-26T00:00:00"/>
  </r>
  <r>
    <x v="1"/>
    <x v="0"/>
    <s v="MSR3041"/>
    <d v="1899-12-30T23:40:00"/>
    <x v="208"/>
    <d v="2018-10-28T00:00:00"/>
    <x v="48"/>
    <n v="10"/>
    <s v="ott"/>
    <d v="2018-10-28T00:00:00"/>
  </r>
  <r>
    <x v="1"/>
    <x v="0"/>
    <s v="RYR4733"/>
    <d v="1899-12-30T23:17:00"/>
    <x v="209"/>
    <d v="2018-11-02T00:00:00"/>
    <x v="48"/>
    <n v="11"/>
    <s v="nov"/>
    <d v="2018-11-02T00:00:00"/>
  </r>
  <r>
    <x v="1"/>
    <x v="0"/>
    <s v="FR6366"/>
    <d v="1899-12-30T23:14:00"/>
    <x v="210"/>
    <d v="2018-11-05T00:00:00"/>
    <x v="33"/>
    <n v="11"/>
    <s v="nov"/>
    <d v="2018-11-05T00:00:00"/>
  </r>
  <r>
    <x v="1"/>
    <x v="0"/>
    <s v="W63752"/>
    <d v="1899-12-30T23:06:00"/>
    <x v="211"/>
    <d v="2018-11-06T00:00:00"/>
    <x v="33"/>
    <n v="11"/>
    <s v="nov"/>
    <d v="2018-11-06T00:00:00"/>
  </r>
  <r>
    <x v="1"/>
    <x v="0"/>
    <s v="FR6366"/>
    <d v="1899-12-30T23:09:00"/>
    <x v="212"/>
    <d v="2018-11-07T00:00:00"/>
    <x v="33"/>
    <n v="11"/>
    <s v="nov"/>
    <d v="2018-11-07T00:00:00"/>
  </r>
  <r>
    <x v="1"/>
    <x v="1"/>
    <s v="CVK7012"/>
    <d v="1899-12-30T23:29:00"/>
    <x v="213"/>
    <d v="2018-11-09T00:00:00"/>
    <x v="33"/>
    <n v="11"/>
    <s v="nov"/>
    <d v="2018-11-09T00:00:00"/>
  </r>
  <r>
    <x v="1"/>
    <x v="1"/>
    <s v="BCS135"/>
    <d v="1899-12-30T00:34:00"/>
    <x v="214"/>
    <d v="2018-11-10T00:00:00"/>
    <x v="33"/>
    <n v="11"/>
    <s v="nov"/>
    <d v="2018-11-10T00:00:00"/>
  </r>
  <r>
    <x v="1"/>
    <x v="1"/>
    <s v="BCS307"/>
    <d v="1899-12-30T00:11:00"/>
    <x v="214"/>
    <d v="2018-11-10T00:00:00"/>
    <x v="33"/>
    <n v="11"/>
    <s v="nov"/>
    <d v="2018-11-10T00:00:00"/>
  </r>
  <r>
    <x v="1"/>
    <x v="1"/>
    <s v="BCS361"/>
    <d v="1899-12-30T00:17:00"/>
    <x v="214"/>
    <d v="2018-11-10T00:00:00"/>
    <x v="33"/>
    <n v="11"/>
    <s v="nov"/>
    <d v="2018-11-10T00:00:00"/>
  </r>
  <r>
    <x v="1"/>
    <x v="1"/>
    <s v="DHK133"/>
    <d v="1899-12-30T23:51:00"/>
    <x v="215"/>
    <d v="2018-11-12T00:00:00"/>
    <x v="34"/>
    <n v="11"/>
    <s v="nov"/>
    <d v="2018-11-12T00:00:00"/>
  </r>
  <r>
    <x v="1"/>
    <x v="1"/>
    <s v="FR4733"/>
    <d v="1899-12-30T23:09:00"/>
    <x v="215"/>
    <d v="2018-11-12T00:00:00"/>
    <x v="34"/>
    <n v="11"/>
    <s v="nov"/>
    <d v="2018-11-12T00:00:00"/>
  </r>
  <r>
    <x v="1"/>
    <x v="1"/>
    <s v="SRR6401"/>
    <d v="1899-12-30T23:14:00"/>
    <x v="215"/>
    <d v="2018-11-12T00:00:00"/>
    <x v="34"/>
    <n v="11"/>
    <s v="nov"/>
    <d v="2018-11-12T00:00:00"/>
  </r>
  <r>
    <x v="1"/>
    <x v="1"/>
    <s v="BCS135"/>
    <d v="1899-12-30T00:41:00"/>
    <x v="87"/>
    <d v="2018-11-13T00:00:00"/>
    <x v="34"/>
    <n v="11"/>
    <s v="nov"/>
    <d v="2018-11-13T00:00:00"/>
  </r>
  <r>
    <x v="1"/>
    <x v="1"/>
    <s v="BCS307"/>
    <d v="1899-12-30T00:22:00"/>
    <x v="87"/>
    <d v="2018-11-13T00:00:00"/>
    <x v="34"/>
    <n v="11"/>
    <s v="nov"/>
    <d v="2018-11-13T00:00:00"/>
  </r>
  <r>
    <x v="1"/>
    <x v="1"/>
    <s v="BCS361"/>
    <d v="1899-12-30T00:05:00"/>
    <x v="87"/>
    <d v="2018-11-13T00:00:00"/>
    <x v="34"/>
    <n v="11"/>
    <s v="nov"/>
    <d v="2018-11-13T00:00:00"/>
  </r>
  <r>
    <x v="1"/>
    <x v="1"/>
    <s v="BCS390"/>
    <d v="1899-12-30T00:29:00"/>
    <x v="87"/>
    <d v="2018-11-13T00:00:00"/>
    <x v="34"/>
    <n v="11"/>
    <s v="nov"/>
    <d v="2018-11-13T00:00:00"/>
  </r>
  <r>
    <x v="1"/>
    <x v="1"/>
    <s v="BCS7331"/>
    <d v="1899-12-30T00:13:00"/>
    <x v="87"/>
    <d v="2018-11-13T00:00:00"/>
    <x v="34"/>
    <n v="11"/>
    <s v="nov"/>
    <d v="2018-11-13T00:00:00"/>
  </r>
  <r>
    <x v="1"/>
    <x v="1"/>
    <s v="BCS7509"/>
    <d v="1899-12-30T00:35:00"/>
    <x v="87"/>
    <d v="2018-11-13T00:00:00"/>
    <x v="34"/>
    <n v="11"/>
    <s v="nov"/>
    <d v="2018-11-13T00:00:00"/>
  </r>
  <r>
    <x v="1"/>
    <x v="0"/>
    <s v="BCS821"/>
    <d v="1899-12-30T23:13:00"/>
    <x v="87"/>
    <d v="2018-11-13T00:00:00"/>
    <x v="34"/>
    <n v="11"/>
    <s v="nov"/>
    <d v="2018-11-13T00:00:00"/>
  </r>
  <r>
    <x v="1"/>
    <x v="0"/>
    <s v="FR6366"/>
    <d v="1899-12-30T23:05:00"/>
    <x v="90"/>
    <d v="2018-11-16T00:00:00"/>
    <x v="34"/>
    <n v="11"/>
    <s v="nov"/>
    <d v="2018-11-16T00:00:00"/>
  </r>
  <r>
    <x v="1"/>
    <x v="0"/>
    <s v="BCS131"/>
    <d v="1899-12-30T23:10:00"/>
    <x v="216"/>
    <d v="2018-11-19T00:00:00"/>
    <x v="49"/>
    <n v="11"/>
    <s v="nov"/>
    <d v="2018-11-19T00:00:00"/>
  </r>
  <r>
    <x v="1"/>
    <x v="0"/>
    <s v="FR4733"/>
    <d v="1899-12-30T23:05:00"/>
    <x v="216"/>
    <d v="2018-11-19T00:00:00"/>
    <x v="49"/>
    <n v="11"/>
    <s v="nov"/>
    <d v="2018-11-19T00:00:00"/>
  </r>
  <r>
    <x v="1"/>
    <x v="0"/>
    <s v="SRR6401"/>
    <d v="1899-12-30T23:01:00"/>
    <x v="216"/>
    <d v="2018-11-19T00:00:00"/>
    <x v="49"/>
    <n v="11"/>
    <s v="nov"/>
    <d v="2018-11-19T00:00:00"/>
  </r>
  <r>
    <x v="1"/>
    <x v="0"/>
    <s v="SRR6401"/>
    <d v="1899-12-30T23:01:00"/>
    <x v="217"/>
    <d v="2018-11-20T00:00:00"/>
    <x v="49"/>
    <n v="11"/>
    <s v="nov"/>
    <d v="2018-11-20T00:00:00"/>
  </r>
  <r>
    <x v="1"/>
    <x v="0"/>
    <s v="VPCPF"/>
    <d v="1899-12-30T23:17:00"/>
    <x v="217"/>
    <d v="2018-11-20T00:00:00"/>
    <x v="49"/>
    <n v="11"/>
    <s v="nov"/>
    <d v="2018-11-20T00:00:00"/>
  </r>
  <r>
    <x v="1"/>
    <x v="0"/>
    <s v="S66401"/>
    <d v="1899-12-30T23:05:00"/>
    <x v="218"/>
    <d v="2018-11-21T00:00:00"/>
    <x v="49"/>
    <n v="11"/>
    <s v="nov"/>
    <d v="2018-11-21T00:00:00"/>
  </r>
  <r>
    <x v="1"/>
    <x v="0"/>
    <s v="S66401"/>
    <d v="1899-12-30T23:09:00"/>
    <x v="219"/>
    <d v="2018-11-22T00:00:00"/>
    <x v="49"/>
    <n v="11"/>
    <s v="nov"/>
    <d v="2018-11-22T00:00:00"/>
  </r>
  <r>
    <x v="1"/>
    <x v="0"/>
    <s v="FR4845"/>
    <d v="1899-12-30T23:02:00"/>
    <x v="220"/>
    <d v="2018-11-23T00:00:00"/>
    <x v="49"/>
    <n v="11"/>
    <s v="nov"/>
    <d v="2018-11-23T00:00:00"/>
  </r>
  <r>
    <x v="1"/>
    <x v="0"/>
    <s v="QY856 B"/>
    <d v="1899-12-30T23:20:00"/>
    <x v="220"/>
    <d v="2018-11-23T00:00:00"/>
    <x v="49"/>
    <n v="11"/>
    <s v="nov"/>
    <d v="2018-11-23T00:00:00"/>
  </r>
  <r>
    <x v="1"/>
    <x v="0"/>
    <s v="S67905"/>
    <d v="1899-12-30T23:12:00"/>
    <x v="220"/>
    <d v="2018-11-23T00:00:00"/>
    <x v="49"/>
    <n v="11"/>
    <s v="nov"/>
    <d v="2018-11-23T00:00:00"/>
  </r>
  <r>
    <x v="1"/>
    <x v="0"/>
    <s v="BCS131"/>
    <d v="1899-12-30T23:16:00"/>
    <x v="91"/>
    <d v="2018-11-26T00:00:00"/>
    <x v="35"/>
    <n v="11"/>
    <s v="nov"/>
    <d v="2018-11-26T00:00:00"/>
  </r>
  <r>
    <x v="1"/>
    <x v="0"/>
    <s v="SRR6401"/>
    <d v="1899-12-30T23:14:00"/>
    <x v="91"/>
    <d v="2018-11-26T00:00:00"/>
    <x v="35"/>
    <n v="11"/>
    <s v="nov"/>
    <d v="2018-11-26T00:00:00"/>
  </r>
  <r>
    <x v="1"/>
    <x v="0"/>
    <s v="RYR3898"/>
    <d v="1899-12-30T23:24:00"/>
    <x v="221"/>
    <d v="2018-11-27T00:00:00"/>
    <x v="35"/>
    <n v="11"/>
    <s v="nov"/>
    <d v="2018-11-27T00:00:00"/>
  </r>
  <r>
    <x v="1"/>
    <x v="0"/>
    <s v="SRR6401"/>
    <d v="1899-12-30T23:19:00"/>
    <x v="221"/>
    <d v="2018-11-27T00:00:00"/>
    <x v="35"/>
    <n v="11"/>
    <s v="nov"/>
    <d v="2018-11-27T00:00:00"/>
  </r>
  <r>
    <x v="1"/>
    <x v="0"/>
    <s v="SRR6401"/>
    <d v="1899-12-30T23:03:00"/>
    <x v="92"/>
    <d v="2018-11-28T00:00:00"/>
    <x v="35"/>
    <n v="11"/>
    <s v="nov"/>
    <d v="2018-11-28T00:00:00"/>
  </r>
  <r>
    <x v="1"/>
    <x v="0"/>
    <s v="S66401"/>
    <d v="1899-12-30T23:08:00"/>
    <x v="94"/>
    <d v="2018-12-04T00:00:00"/>
    <x v="36"/>
    <n v="12"/>
    <s v="dic"/>
    <d v="2018-12-04T00:00:00"/>
  </r>
  <r>
    <x v="1"/>
    <x v="0"/>
    <s v="S66401"/>
    <d v="1899-12-30T23:02:00"/>
    <x v="222"/>
    <d v="2018-12-05T00:00:00"/>
    <x v="36"/>
    <n v="12"/>
    <s v="dic"/>
    <d v="2018-12-05T00:00:00"/>
  </r>
  <r>
    <x v="1"/>
    <x v="1"/>
    <s v="I2248"/>
    <d v="1899-12-30T00:03:00"/>
    <x v="223"/>
    <d v="2018-12-07T00:00:00"/>
    <x v="36"/>
    <n v="12"/>
    <s v="dic"/>
    <d v="2018-12-07T00:00:00"/>
  </r>
  <r>
    <x v="1"/>
    <x v="1"/>
    <s v="QY133"/>
    <d v="1899-12-30T00:01:00"/>
    <x v="223"/>
    <d v="2018-12-07T00:00:00"/>
    <x v="36"/>
    <n v="12"/>
    <s v="dic"/>
    <d v="2018-12-07T00:00:00"/>
  </r>
  <r>
    <x v="1"/>
    <x v="1"/>
    <s v="QY135"/>
    <d v="1899-12-30T00:33:00"/>
    <x v="223"/>
    <d v="2018-12-07T00:00:00"/>
    <x v="36"/>
    <n v="12"/>
    <s v="dic"/>
    <d v="2018-12-07T00:00:00"/>
  </r>
  <r>
    <x v="1"/>
    <x v="1"/>
    <s v="QY307"/>
    <d v="1899-12-30T23:59:00"/>
    <x v="223"/>
    <d v="2018-12-07T00:00:00"/>
    <x v="36"/>
    <n v="12"/>
    <s v="dic"/>
    <d v="2018-12-07T00:00:00"/>
  </r>
  <r>
    <x v="1"/>
    <x v="1"/>
    <s v="QY361"/>
    <d v="1899-12-30T00:16:00"/>
    <x v="223"/>
    <d v="2018-12-07T00:00:00"/>
    <x v="36"/>
    <n v="12"/>
    <s v="dic"/>
    <d v="2018-12-07T00:00:00"/>
  </r>
  <r>
    <x v="1"/>
    <x v="1"/>
    <s v="RBG104"/>
    <d v="1899-12-30T00:05:00"/>
    <x v="223"/>
    <d v="2018-12-07T00:00:00"/>
    <x v="36"/>
    <n v="12"/>
    <s v="dic"/>
    <d v="2018-12-07T00:00:00"/>
  </r>
  <r>
    <x v="1"/>
    <x v="1"/>
    <s v="S66401"/>
    <d v="1899-12-30T23:20:00"/>
    <x v="223"/>
    <d v="2018-12-07T00:00:00"/>
    <x v="36"/>
    <n v="12"/>
    <s v="dic"/>
    <d v="2018-12-07T00:00:00"/>
  </r>
  <r>
    <x v="1"/>
    <x v="1"/>
    <s v="AUI316"/>
    <d v="1899-12-30T05:19:00"/>
    <x v="224"/>
    <d v="2018-12-09T00:00:00"/>
    <x v="37"/>
    <n v="12"/>
    <s v="dic"/>
    <d v="2018-12-09T00:00:00"/>
  </r>
  <r>
    <x v="1"/>
    <x v="1"/>
    <s v="BCS7022"/>
    <d v="1899-12-30T05:01:00"/>
    <x v="224"/>
    <d v="2018-12-09T00:00:00"/>
    <x v="37"/>
    <n v="12"/>
    <s v="dic"/>
    <d v="2018-12-09T00:00:00"/>
  </r>
  <r>
    <x v="1"/>
    <x v="1"/>
    <s v="BCS9614"/>
    <d v="1899-12-30T05:14:00"/>
    <x v="224"/>
    <d v="2018-12-09T00:00:00"/>
    <x v="37"/>
    <n v="12"/>
    <s v="dic"/>
    <d v="2018-12-09T00:00:00"/>
  </r>
  <r>
    <x v="1"/>
    <x v="1"/>
    <s v="SRR6402"/>
    <d v="1899-12-30T05:05:00"/>
    <x v="224"/>
    <d v="2018-12-09T00:00:00"/>
    <x v="37"/>
    <n v="12"/>
    <s v="dic"/>
    <d v="2018-12-09T00:00:00"/>
  </r>
  <r>
    <x v="1"/>
    <x v="0"/>
    <s v="S66401"/>
    <d v="1899-12-30T23:04:00"/>
    <x v="95"/>
    <d v="2018-12-10T00:00:00"/>
    <x v="37"/>
    <n v="12"/>
    <s v="dic"/>
    <d v="2018-12-10T00:00:00"/>
  </r>
  <r>
    <x v="1"/>
    <x v="0"/>
    <s v="S66401"/>
    <d v="1899-12-30T23:05:00"/>
    <x v="96"/>
    <d v="2018-12-11T00:00:00"/>
    <x v="37"/>
    <n v="12"/>
    <s v="dic"/>
    <d v="2018-12-11T00:00:00"/>
  </r>
  <r>
    <x v="1"/>
    <x v="0"/>
    <s v="FR4845"/>
    <d v="1899-12-30T23:06:00"/>
    <x v="98"/>
    <d v="2018-12-13T00:00:00"/>
    <x v="37"/>
    <n v="12"/>
    <s v="dic"/>
    <d v="2018-12-13T00:00:00"/>
  </r>
  <r>
    <x v="1"/>
    <x v="0"/>
    <s v="SR6401"/>
    <d v="1899-12-30T23:03:00"/>
    <x v="98"/>
    <d v="2018-12-13T00:00:00"/>
    <x v="37"/>
    <n v="12"/>
    <s v="dic"/>
    <d v="2018-12-13T00:00:00"/>
  </r>
  <r>
    <x v="1"/>
    <x v="0"/>
    <s v="RYR4733"/>
    <d v="1899-12-30T23:01:00"/>
    <x v="225"/>
    <d v="2018-12-19T00:00:00"/>
    <x v="38"/>
    <n v="12"/>
    <s v="dic"/>
    <d v="2018-12-19T00:00:00"/>
  </r>
  <r>
    <x v="1"/>
    <x v="0"/>
    <s v="S67921"/>
    <d v="1899-12-30T23:07:00"/>
    <x v="225"/>
    <d v="2018-12-19T00:00:00"/>
    <x v="38"/>
    <n v="12"/>
    <s v="dic"/>
    <d v="2018-12-19T00:00:00"/>
  </r>
  <r>
    <x v="1"/>
    <x v="0"/>
    <s v="S66401"/>
    <d v="1899-12-30T23:17:00"/>
    <x v="226"/>
    <d v="2018-12-20T00:00:00"/>
    <x v="38"/>
    <n v="12"/>
    <s v="dic"/>
    <d v="2018-12-20T00:00:00"/>
  </r>
  <r>
    <x v="1"/>
    <x v="0"/>
    <s v="FR4733"/>
    <d v="1899-12-30T23:09:00"/>
    <x v="227"/>
    <d v="2018-12-21T00:00:00"/>
    <x v="38"/>
    <n v="12"/>
    <s v="dic"/>
    <d v="2018-12-21T00:00:00"/>
  </r>
  <r>
    <x v="1"/>
    <x v="0"/>
    <s v="W63136"/>
    <d v="1899-12-30T23:14:00"/>
    <x v="227"/>
    <d v="2018-12-21T00:00:00"/>
    <x v="38"/>
    <n v="12"/>
    <s v="dic"/>
    <d v="2018-12-21T00:00:00"/>
  </r>
  <r>
    <x v="1"/>
    <x v="1"/>
    <s v="3O456"/>
    <d v="1899-12-30T03:14:00"/>
    <x v="102"/>
    <d v="2018-12-23T00:00:00"/>
    <x v="39"/>
    <n v="12"/>
    <s v="dic"/>
    <d v="2018-12-23T00:00:00"/>
  </r>
  <r>
    <x v="1"/>
    <x v="1"/>
    <s v="AP437"/>
    <d v="1899-12-30T23:53:00"/>
    <x v="102"/>
    <d v="2018-12-23T00:00:00"/>
    <x v="39"/>
    <n v="12"/>
    <s v="dic"/>
    <d v="2018-12-23T00:00:00"/>
  </r>
  <r>
    <x v="1"/>
    <x v="1"/>
    <s v="FR3898"/>
    <d v="1899-12-30T23:00:00"/>
    <x v="102"/>
    <d v="2018-12-23T00:00:00"/>
    <x v="39"/>
    <n v="12"/>
    <s v="dic"/>
    <d v="2018-12-23T00:00:00"/>
  </r>
  <r>
    <x v="1"/>
    <x v="1"/>
    <s v="FR4845"/>
    <d v="1899-12-30T23:08:00"/>
    <x v="102"/>
    <d v="2018-12-23T00:00:00"/>
    <x v="39"/>
    <n v="12"/>
    <s v="dic"/>
    <d v="2018-12-23T00:00:00"/>
  </r>
  <r>
    <x v="1"/>
    <x v="1"/>
    <s v="FR4886"/>
    <d v="1899-12-30T23:14:00"/>
    <x v="102"/>
    <d v="2018-12-23T00:00:00"/>
    <x v="39"/>
    <n v="12"/>
    <s v="dic"/>
    <d v="2018-12-23T00:00:00"/>
  </r>
  <r>
    <x v="1"/>
    <x v="1"/>
    <s v="PS316"/>
    <d v="1899-12-30T05:06:00"/>
    <x v="102"/>
    <d v="2018-12-23T00:00:00"/>
    <x v="39"/>
    <n v="12"/>
    <s v="dic"/>
    <d v="2018-12-23T00:00:00"/>
  </r>
  <r>
    <x v="1"/>
    <x v="1"/>
    <s v="W63136"/>
    <d v="1899-12-30T23:05:00"/>
    <x v="102"/>
    <d v="2018-12-23T00:00:00"/>
    <x v="39"/>
    <n v="12"/>
    <s v="dic"/>
    <d v="2018-12-23T00:00:00"/>
  </r>
  <r>
    <x v="1"/>
    <x v="1"/>
    <s v="W63752"/>
    <d v="1899-12-30T23:11:00"/>
    <x v="102"/>
    <d v="2018-12-23T00:00:00"/>
    <x v="39"/>
    <n v="12"/>
    <s v="dic"/>
    <d v="2018-12-23T00:00:00"/>
  </r>
  <r>
    <x v="1"/>
    <x v="1"/>
    <s v="PS316"/>
    <d v="1899-12-30T05:30:00"/>
    <x v="228"/>
    <d v="2018-12-24T00:00:00"/>
    <x v="39"/>
    <n v="12"/>
    <s v="dic"/>
    <d v="2018-12-24T00:00:00"/>
  </r>
  <r>
    <x v="1"/>
    <x v="1"/>
    <s v="QY5706"/>
    <d v="1899-12-30T04:40:00"/>
    <x v="228"/>
    <d v="2018-12-24T00:00:00"/>
    <x v="39"/>
    <n v="12"/>
    <s v="dic"/>
    <d v="2018-12-24T00:00:00"/>
  </r>
  <r>
    <x v="1"/>
    <x v="1"/>
    <s v="QY7022"/>
    <d v="1899-12-30T05:01:00"/>
    <x v="228"/>
    <d v="2018-12-24T00:00:00"/>
    <x v="39"/>
    <n v="12"/>
    <s v="dic"/>
    <d v="2018-12-24T00:00:00"/>
  </r>
  <r>
    <x v="1"/>
    <x v="1"/>
    <s v="QY9614"/>
    <d v="1899-12-30T05:24:00"/>
    <x v="228"/>
    <d v="2018-12-24T00:00:00"/>
    <x v="39"/>
    <n v="12"/>
    <s v="dic"/>
    <d v="2018-12-24T00:00:00"/>
  </r>
  <r>
    <x v="1"/>
    <x v="1"/>
    <s v="RAC9004"/>
    <d v="1899-12-30T04:49:00"/>
    <x v="228"/>
    <d v="2018-12-24T00:00:00"/>
    <x v="39"/>
    <n v="12"/>
    <s v="dic"/>
    <d v="2018-12-24T00:00:00"/>
  </r>
  <r>
    <x v="1"/>
    <x v="1"/>
    <s v="S666498"/>
    <d v="1899-12-30T05:33:00"/>
    <x v="228"/>
    <d v="2018-12-24T00:00:00"/>
    <x v="39"/>
    <n v="12"/>
    <s v="dic"/>
    <d v="2018-12-24T00:00:00"/>
  </r>
  <r>
    <x v="1"/>
    <x v="1"/>
    <s v="RYR4733"/>
    <d v="1899-12-30T23:07:00"/>
    <x v="229"/>
    <d v="2018-12-26T00:00:00"/>
    <x v="39"/>
    <n v="12"/>
    <s v="dic"/>
    <d v="2018-12-26T00:00:00"/>
  </r>
  <r>
    <x v="1"/>
    <x v="1"/>
    <s v="RYR488"/>
    <d v="1899-12-30T23:27:00"/>
    <x v="229"/>
    <d v="2018-12-26T00:00:00"/>
    <x v="39"/>
    <n v="12"/>
    <s v="dic"/>
    <d v="2018-12-26T00:00:00"/>
  </r>
  <r>
    <x v="1"/>
    <x v="1"/>
    <s v="RYR636"/>
    <d v="1899-12-30T23:41:00"/>
    <x v="229"/>
    <d v="2018-12-26T00:00:00"/>
    <x v="39"/>
    <n v="12"/>
    <s v="dic"/>
    <d v="2018-12-26T00:00:00"/>
  </r>
  <r>
    <x v="1"/>
    <x v="1"/>
    <s v="RYR8095"/>
    <d v="1899-12-30T23:56:00"/>
    <x v="229"/>
    <d v="2018-12-26T00:00:00"/>
    <x v="39"/>
    <n v="12"/>
    <s v="dic"/>
    <d v="2018-12-26T00:00:00"/>
  </r>
  <r>
    <x v="1"/>
    <x v="0"/>
    <s v="BCS131"/>
    <d v="1899-12-30T23:25:00"/>
    <x v="103"/>
    <d v="2018-12-27T00:00:00"/>
    <x v="39"/>
    <n v="12"/>
    <s v="dic"/>
    <d v="2018-12-27T00:00:00"/>
  </r>
  <r>
    <x v="1"/>
    <x v="0"/>
    <s v="BCS131"/>
    <d v="1899-12-30T23:25:00"/>
    <x v="103"/>
    <d v="2018-12-27T00:00:00"/>
    <x v="39"/>
    <n v="12"/>
    <s v="dic"/>
    <d v="2018-12-27T00:00:00"/>
  </r>
  <r>
    <x v="1"/>
    <x v="1"/>
    <s v="RYR321"/>
    <d v="1899-12-30T00:03:00"/>
    <x v="103"/>
    <d v="2018-12-27T00:00:00"/>
    <x v="39"/>
    <n v="12"/>
    <s v="dic"/>
    <d v="2018-12-27T00:00:00"/>
  </r>
  <r>
    <x v="1"/>
    <x v="1"/>
    <s v="RYR4525"/>
    <d v="1899-12-30T00:09:00"/>
    <x v="103"/>
    <d v="2018-12-27T00:00:00"/>
    <x v="39"/>
    <n v="12"/>
    <s v="dic"/>
    <d v="2018-12-27T00:00:00"/>
  </r>
  <r>
    <x v="1"/>
    <x v="0"/>
    <s v="SRR6401"/>
    <d v="1899-12-30T23:30:00"/>
    <x v="103"/>
    <d v="2018-12-27T00:00:00"/>
    <x v="39"/>
    <n v="12"/>
    <s v="dic"/>
    <d v="2018-12-27T00:00:00"/>
  </r>
  <r>
    <x v="1"/>
    <x v="0"/>
    <s v="SRR6401"/>
    <d v="1899-12-30T23:30:00"/>
    <x v="103"/>
    <d v="2018-12-27T00:00:00"/>
    <x v="39"/>
    <n v="12"/>
    <s v="dic"/>
    <d v="2018-12-27T00:00:00"/>
  </r>
  <r>
    <x v="2"/>
    <x v="0"/>
    <s v="FR6366"/>
    <d v="1899-12-30T23:23:00"/>
    <x v="0"/>
    <d v="2019-01-03T00:00:00"/>
    <x v="0"/>
    <n v="1"/>
    <s v="gen"/>
    <d v="2019-01-03T00:00:00"/>
  </r>
  <r>
    <x v="2"/>
    <x v="0"/>
    <s v="FR8095"/>
    <d v="1899-12-30T23:07:00"/>
    <x v="1"/>
    <d v="2019-01-04T00:00:00"/>
    <x v="0"/>
    <n v="1"/>
    <s v="gen"/>
    <d v="2019-01-04T00:00:00"/>
  </r>
  <r>
    <x v="2"/>
    <x v="1"/>
    <s v="BCS133"/>
    <d v="1899-12-30T23:36:00"/>
    <x v="230"/>
    <d v="2019-01-08T00:00:00"/>
    <x v="50"/>
    <n v="1"/>
    <s v="gen"/>
    <d v="2019-01-08T00:00:00"/>
  </r>
  <r>
    <x v="2"/>
    <x v="1"/>
    <s v="BCS7331"/>
    <d v="1899-12-30T23:55:00"/>
    <x v="230"/>
    <d v="2019-01-08T00:00:00"/>
    <x v="50"/>
    <n v="1"/>
    <s v="gen"/>
    <d v="2019-01-08T00:00:00"/>
  </r>
  <r>
    <x v="2"/>
    <x v="1"/>
    <s v="BCS135"/>
    <d v="1899-12-30T00:21:00"/>
    <x v="231"/>
    <d v="2019-01-09T00:00:00"/>
    <x v="50"/>
    <n v="1"/>
    <s v="gen"/>
    <d v="2019-01-09T00:00:00"/>
  </r>
  <r>
    <x v="2"/>
    <x v="1"/>
    <s v="BCS307"/>
    <d v="1899-12-30T00:08:00"/>
    <x v="231"/>
    <d v="2019-01-09T00:00:00"/>
    <x v="50"/>
    <n v="1"/>
    <s v="gen"/>
    <d v="2019-01-09T00:00:00"/>
  </r>
  <r>
    <x v="2"/>
    <x v="1"/>
    <s v="BCS361"/>
    <d v="1899-12-30T00:03:00"/>
    <x v="231"/>
    <d v="2019-01-09T00:00:00"/>
    <x v="50"/>
    <n v="1"/>
    <s v="gen"/>
    <d v="2019-01-09T00:00:00"/>
  </r>
  <r>
    <x v="2"/>
    <x v="1"/>
    <s v="BCS390"/>
    <d v="1899-12-30T00:06:00"/>
    <x v="231"/>
    <d v="2019-01-09T00:00:00"/>
    <x v="50"/>
    <n v="1"/>
    <s v="gen"/>
    <d v="2019-01-09T00:00:00"/>
  </r>
  <r>
    <x v="2"/>
    <x v="0"/>
    <s v="S66401"/>
    <d v="1899-12-30T23:01:00"/>
    <x v="232"/>
    <d v="2019-01-10T00:00:00"/>
    <x v="50"/>
    <n v="1"/>
    <s v="gen"/>
    <d v="2019-01-10T00:00:00"/>
  </r>
  <r>
    <x v="2"/>
    <x v="0"/>
    <s v="S66497"/>
    <d v="1899-12-30T23:11:00"/>
    <x v="233"/>
    <d v="2019-01-12T00:00:00"/>
    <x v="50"/>
    <n v="1"/>
    <s v="gen"/>
    <d v="2019-01-12T00:00:00"/>
  </r>
  <r>
    <x v="2"/>
    <x v="1"/>
    <s v="BCS133"/>
    <d v="1899-12-30T23:45:00"/>
    <x v="234"/>
    <d v="2019-01-14T00:00:00"/>
    <x v="40"/>
    <n v="1"/>
    <s v="gen"/>
    <d v="2019-01-14T00:00:00"/>
  </r>
  <r>
    <x v="2"/>
    <x v="1"/>
    <s v="BCS361"/>
    <d v="1899-12-30T23:58:00"/>
    <x v="234"/>
    <d v="2019-01-14T00:00:00"/>
    <x v="40"/>
    <n v="1"/>
    <s v="gen"/>
    <d v="2019-01-14T00:00:00"/>
  </r>
  <r>
    <x v="2"/>
    <x v="1"/>
    <s v="SRR6401"/>
    <d v="1899-12-30T23:01:00"/>
    <x v="234"/>
    <d v="2019-01-14T00:00:00"/>
    <x v="40"/>
    <n v="1"/>
    <s v="gen"/>
    <d v="2019-01-14T00:00:00"/>
  </r>
  <r>
    <x v="2"/>
    <x v="1"/>
    <s v="BCS7331"/>
    <d v="1899-12-30T00:11:00"/>
    <x v="105"/>
    <d v="2019-01-15T00:00:00"/>
    <x v="40"/>
    <n v="1"/>
    <s v="gen"/>
    <d v="2019-01-15T00:00:00"/>
  </r>
  <r>
    <x v="2"/>
    <x v="1"/>
    <s v="BCS133"/>
    <d v="1899-12-30T23:24:00"/>
    <x v="107"/>
    <d v="2019-01-17T00:00:00"/>
    <x v="40"/>
    <n v="1"/>
    <s v="gen"/>
    <d v="2019-01-17T00:00:00"/>
  </r>
  <r>
    <x v="2"/>
    <x v="1"/>
    <s v="BCS361"/>
    <d v="1899-12-30T23:51:00"/>
    <x v="107"/>
    <d v="2019-01-17T00:00:00"/>
    <x v="40"/>
    <n v="1"/>
    <s v="gen"/>
    <d v="2019-01-17T00:00:00"/>
  </r>
  <r>
    <x v="2"/>
    <x v="1"/>
    <s v="BCS390"/>
    <d v="1899-12-30T23:58:00"/>
    <x v="107"/>
    <d v="2019-01-17T00:00:00"/>
    <x v="40"/>
    <n v="1"/>
    <s v="gen"/>
    <d v="2019-01-17T00:00:00"/>
  </r>
  <r>
    <x v="2"/>
    <x v="1"/>
    <s v="BCS7331"/>
    <d v="1899-12-30T23:56:00"/>
    <x v="107"/>
    <d v="2019-01-17T00:00:00"/>
    <x v="40"/>
    <n v="1"/>
    <s v="gen"/>
    <d v="2019-01-17T00:00:00"/>
  </r>
  <r>
    <x v="2"/>
    <x v="1"/>
    <s v="BCS135"/>
    <d v="1899-12-30T00:19:00"/>
    <x v="235"/>
    <d v="2019-01-18T00:00:00"/>
    <x v="40"/>
    <n v="1"/>
    <s v="gen"/>
    <d v="2019-01-18T00:00:00"/>
  </r>
  <r>
    <x v="2"/>
    <x v="1"/>
    <s v="BCS2120"/>
    <d v="1899-12-30T03:48:00"/>
    <x v="235"/>
    <d v="2019-01-18T00:00:00"/>
    <x v="40"/>
    <n v="1"/>
    <s v="gen"/>
    <d v="2019-01-18T00:00:00"/>
  </r>
  <r>
    <x v="2"/>
    <x v="1"/>
    <s v="BCS307"/>
    <d v="1899-12-30T00:22:00"/>
    <x v="235"/>
    <d v="2019-01-18T00:00:00"/>
    <x v="40"/>
    <n v="1"/>
    <s v="gen"/>
    <d v="2019-01-18T00:00:00"/>
  </r>
  <r>
    <x v="2"/>
    <x v="1"/>
    <s v="BCS322"/>
    <d v="1899-12-30T01:59:00"/>
    <x v="235"/>
    <d v="2019-01-18T00:00:00"/>
    <x v="40"/>
    <n v="1"/>
    <s v="gen"/>
    <d v="2019-01-18T00:00:00"/>
  </r>
  <r>
    <x v="2"/>
    <x v="0"/>
    <s v="W63752"/>
    <d v="1899-12-30T23:36:00"/>
    <x v="236"/>
    <d v="2019-01-20T00:00:00"/>
    <x v="41"/>
    <n v="1"/>
    <s v="gen"/>
    <d v="2019-01-20T00:00:00"/>
  </r>
  <r>
    <x v="2"/>
    <x v="0"/>
    <s v="V79022"/>
    <d v="1899-12-30T23:05:00"/>
    <x v="237"/>
    <d v="2019-01-22T00:00:00"/>
    <x v="41"/>
    <n v="1"/>
    <s v="gen"/>
    <d v="2019-01-22T00:00:00"/>
  </r>
  <r>
    <x v="2"/>
    <x v="0"/>
    <s v="FR1944"/>
    <d v="1899-12-30T23:42:00"/>
    <x v="238"/>
    <d v="2019-01-25T00:00:00"/>
    <x v="41"/>
    <n v="1"/>
    <s v="gen"/>
    <d v="2019-01-25T00:00:00"/>
  </r>
  <r>
    <x v="2"/>
    <x v="0"/>
    <s v="FR4733"/>
    <d v="1899-12-30T23:17:00"/>
    <x v="238"/>
    <d v="2019-01-25T00:00:00"/>
    <x v="41"/>
    <n v="1"/>
    <s v="gen"/>
    <d v="2019-01-25T00:00:00"/>
  </r>
  <r>
    <x v="2"/>
    <x v="1"/>
    <s v="BCS5706"/>
    <d v="1899-12-30T04:45:00"/>
    <x v="239"/>
    <d v="2019-01-28T00:00:00"/>
    <x v="1"/>
    <n v="1"/>
    <s v="gen"/>
    <d v="2019-01-28T00:00:00"/>
  </r>
  <r>
    <x v="2"/>
    <x v="1"/>
    <s v="BCS7022"/>
    <d v="1899-12-30T04:57:00"/>
    <x v="239"/>
    <d v="2019-01-28T00:00:00"/>
    <x v="1"/>
    <n v="1"/>
    <s v="gen"/>
    <d v="2019-01-28T00:00:00"/>
  </r>
  <r>
    <x v="2"/>
    <x v="1"/>
    <s v="BCS7424"/>
    <d v="1899-12-30T04:11:00"/>
    <x v="239"/>
    <d v="2019-01-28T00:00:00"/>
    <x v="1"/>
    <n v="1"/>
    <s v="gen"/>
    <d v="2019-01-28T00:00:00"/>
  </r>
  <r>
    <x v="2"/>
    <x v="1"/>
    <s v="BCS7860"/>
    <d v="1899-12-30T05:24:00"/>
    <x v="239"/>
    <d v="2019-01-28T00:00:00"/>
    <x v="1"/>
    <n v="1"/>
    <s v="gen"/>
    <d v="2019-01-28T00:00:00"/>
  </r>
  <r>
    <x v="2"/>
    <x v="1"/>
    <s v="BCS9614"/>
    <d v="1899-12-30T05:05:00"/>
    <x v="239"/>
    <d v="2019-01-28T00:00:00"/>
    <x v="1"/>
    <n v="1"/>
    <s v="gen"/>
    <d v="2019-01-28T00:00:00"/>
  </r>
  <r>
    <x v="2"/>
    <x v="1"/>
    <s v="PS316"/>
    <d v="1899-12-30T05:00:00"/>
    <x v="239"/>
    <d v="2019-01-28T00:00:00"/>
    <x v="1"/>
    <n v="1"/>
    <s v="gen"/>
    <d v="2019-01-28T00:00:00"/>
  </r>
  <r>
    <x v="2"/>
    <x v="1"/>
    <s v="RAC9004"/>
    <d v="1899-12-30T04:05:00"/>
    <x v="239"/>
    <d v="2019-01-28T00:00:00"/>
    <x v="1"/>
    <n v="1"/>
    <s v="gen"/>
    <d v="2019-01-28T00:00:00"/>
  </r>
  <r>
    <x v="2"/>
    <x v="1"/>
    <s v="SRR6498"/>
    <d v="1899-12-30T05:26:00"/>
    <x v="239"/>
    <d v="2019-01-28T00:00:00"/>
    <x v="1"/>
    <n v="1"/>
    <s v="gen"/>
    <d v="2019-01-28T00:00:00"/>
  </r>
  <r>
    <x v="2"/>
    <x v="0"/>
    <s v="SRR6401"/>
    <d v="1899-12-30T23:07:00"/>
    <x v="240"/>
    <d v="2019-01-29T00:00:00"/>
    <x v="1"/>
    <n v="1"/>
    <s v="gen"/>
    <d v="2019-01-29T00:00:00"/>
  </r>
  <r>
    <x v="2"/>
    <x v="1"/>
    <s v="BCS133"/>
    <d v="1899-12-30T23:31:00"/>
    <x v="110"/>
    <d v="2019-01-30T00:00:00"/>
    <x v="1"/>
    <n v="1"/>
    <s v="gen"/>
    <d v="2019-01-30T00:00:00"/>
  </r>
  <r>
    <x v="2"/>
    <x v="1"/>
    <s v="BCS832"/>
    <d v="1899-12-30T23:11:00"/>
    <x v="110"/>
    <d v="2019-01-30T00:00:00"/>
    <x v="1"/>
    <n v="1"/>
    <s v="gen"/>
    <d v="2019-01-30T00:00:00"/>
  </r>
  <r>
    <x v="2"/>
    <x v="1"/>
    <s v="RYR58"/>
    <d v="1899-12-30T23:39:00"/>
    <x v="110"/>
    <d v="2019-01-30T00:00:00"/>
    <x v="1"/>
    <n v="1"/>
    <s v="gen"/>
    <d v="2019-01-30T00:00:00"/>
  </r>
  <r>
    <x v="2"/>
    <x v="1"/>
    <s v="SRR6401"/>
    <d v="1899-12-30T23:34:00"/>
    <x v="110"/>
    <d v="2019-01-30T00:00:00"/>
    <x v="1"/>
    <n v="1"/>
    <s v="gen"/>
    <d v="2019-01-30T00:00:00"/>
  </r>
  <r>
    <x v="2"/>
    <x v="1"/>
    <s v="AUI316"/>
    <d v="1899-12-30T05:11:00"/>
    <x v="111"/>
    <d v="2019-01-31T00:00:00"/>
    <x v="1"/>
    <n v="1"/>
    <s v="gen"/>
    <d v="2019-01-31T00:00:00"/>
  </r>
  <r>
    <x v="2"/>
    <x v="1"/>
    <s v="BCS2120"/>
    <d v="1899-12-30T02:42:00"/>
    <x v="111"/>
    <d v="2019-01-31T00:00:00"/>
    <x v="1"/>
    <n v="1"/>
    <s v="gen"/>
    <d v="2019-01-31T00:00:00"/>
  </r>
  <r>
    <x v="2"/>
    <x v="1"/>
    <s v="MAC456"/>
    <d v="1899-12-30T03:38:00"/>
    <x v="111"/>
    <d v="2019-01-31T00:00:00"/>
    <x v="1"/>
    <n v="1"/>
    <s v="gen"/>
    <d v="2019-01-31T00:00:00"/>
  </r>
  <r>
    <x v="2"/>
    <x v="0"/>
    <s v="RYR6366"/>
    <d v="1899-12-30T23:29:00"/>
    <x v="4"/>
    <d v="2019-02-01T00:00:00"/>
    <x v="1"/>
    <n v="2"/>
    <s v="feb"/>
    <d v="2019-02-01T00:00:00"/>
  </r>
  <r>
    <x v="2"/>
    <x v="0"/>
    <s v="W63372"/>
    <d v="1899-12-30T23:05:00"/>
    <x v="113"/>
    <d v="2019-02-05T00:00:00"/>
    <x v="42"/>
    <n v="2"/>
    <s v="feb"/>
    <d v="2019-02-05T00:00:00"/>
  </r>
  <r>
    <x v="2"/>
    <x v="0"/>
    <s v="S66401"/>
    <d v="1899-12-30T23:04:00"/>
    <x v="241"/>
    <d v="2019-02-18T00:00:00"/>
    <x v="2"/>
    <n v="2"/>
    <s v="feb"/>
    <d v="2019-02-18T00:00:00"/>
  </r>
  <r>
    <x v="2"/>
    <x v="0"/>
    <s v="EG201"/>
    <d v="1899-12-30T23:55:00"/>
    <x v="6"/>
    <d v="2019-02-22T00:00:00"/>
    <x v="2"/>
    <n v="2"/>
    <s v="feb"/>
    <d v="2019-02-22T00:00:00"/>
  </r>
  <r>
    <x v="2"/>
    <x v="0"/>
    <s v="S66497"/>
    <d v="1899-12-30T23:02:00"/>
    <x v="6"/>
    <d v="2019-02-22T00:00:00"/>
    <x v="2"/>
    <n v="2"/>
    <s v="feb"/>
    <d v="2019-02-22T00:00:00"/>
  </r>
  <r>
    <x v="2"/>
    <x v="0"/>
    <s v="FR4848"/>
    <d v="1899-12-30T23:01:00"/>
    <x v="12"/>
    <d v="2019-04-04T00:00:00"/>
    <x v="6"/>
    <n v="4"/>
    <s v="apr"/>
    <d v="2019-04-04T00:00:00"/>
  </r>
  <r>
    <x v="2"/>
    <x v="0"/>
    <s v="FR6366"/>
    <d v="1899-12-30T23:27:00"/>
    <x v="131"/>
    <d v="2019-04-07T00:00:00"/>
    <x v="7"/>
    <n v="4"/>
    <s v="apr"/>
    <d v="2019-04-07T00:00:00"/>
  </r>
  <r>
    <x v="2"/>
    <x v="0"/>
    <s v="SM816"/>
    <d v="1899-12-30T23:25:00"/>
    <x v="131"/>
    <d v="2019-04-07T00:00:00"/>
    <x v="7"/>
    <n v="4"/>
    <s v="apr"/>
    <d v="2019-04-07T00:00:00"/>
  </r>
  <r>
    <x v="2"/>
    <x v="0"/>
    <s v="FR3219"/>
    <d v="1899-12-30T23:22:00"/>
    <x v="132"/>
    <d v="2019-04-08T00:00:00"/>
    <x v="7"/>
    <n v="4"/>
    <s v="apr"/>
    <d v="2019-04-08T00:00:00"/>
  </r>
  <r>
    <x v="2"/>
    <x v="0"/>
    <s v="FR6366"/>
    <d v="1899-12-30T23:06:00"/>
    <x v="242"/>
    <d v="2019-04-10T00:00:00"/>
    <x v="7"/>
    <n v="4"/>
    <s v="apr"/>
    <d v="2019-04-10T00:00:00"/>
  </r>
  <r>
    <x v="2"/>
    <x v="0"/>
    <s v="FR6366"/>
    <d v="1899-12-30T23:29:00"/>
    <x v="243"/>
    <d v="2019-04-11T00:00:00"/>
    <x v="7"/>
    <n v="4"/>
    <s v="apr"/>
    <d v="2019-04-11T00:00:00"/>
  </r>
  <r>
    <x v="2"/>
    <x v="0"/>
    <s v="S66497"/>
    <d v="1899-12-30T23:04:00"/>
    <x v="14"/>
    <d v="2019-04-12T00:00:00"/>
    <x v="7"/>
    <n v="4"/>
    <s v="apr"/>
    <d v="2019-04-12T00:00:00"/>
  </r>
  <r>
    <x v="2"/>
    <x v="0"/>
    <s v="FR6366"/>
    <d v="1899-12-30T23:05:00"/>
    <x v="244"/>
    <d v="2019-04-13T00:00:00"/>
    <x v="7"/>
    <n v="4"/>
    <s v="apr"/>
    <d v="2019-04-13T00:00:00"/>
  </r>
  <r>
    <x v="2"/>
    <x v="0"/>
    <s v="FR2189"/>
    <d v="1899-12-30T23:18:00"/>
    <x v="134"/>
    <d v="2019-04-14T00:00:00"/>
    <x v="45"/>
    <n v="4"/>
    <s v="apr"/>
    <d v="2019-04-14T00:00:00"/>
  </r>
  <r>
    <x v="2"/>
    <x v="0"/>
    <s v="FR4845"/>
    <d v="1899-12-30T23:30:00"/>
    <x v="134"/>
    <d v="2019-04-14T00:00:00"/>
    <x v="45"/>
    <n v="4"/>
    <s v="apr"/>
    <d v="2019-04-14T00:00:00"/>
  </r>
  <r>
    <x v="2"/>
    <x v="0"/>
    <s v="FR4886"/>
    <d v="1899-12-30T23:03:00"/>
    <x v="134"/>
    <d v="2019-04-14T00:00:00"/>
    <x v="45"/>
    <n v="4"/>
    <s v="apr"/>
    <d v="2019-04-14T00:00:00"/>
  </r>
  <r>
    <x v="2"/>
    <x v="0"/>
    <s v="FR6366"/>
    <d v="1899-12-30T23:35:00"/>
    <x v="134"/>
    <d v="2019-04-14T00:00:00"/>
    <x v="45"/>
    <n v="4"/>
    <s v="apr"/>
    <d v="2019-04-14T00:00:00"/>
  </r>
  <r>
    <x v="2"/>
    <x v="0"/>
    <s v="FR3219"/>
    <d v="1899-12-30T23:14:00"/>
    <x v="245"/>
    <d v="2019-04-15T00:00:00"/>
    <x v="45"/>
    <n v="4"/>
    <s v="apr"/>
    <d v="2019-04-15T00:00:00"/>
  </r>
  <r>
    <x v="2"/>
    <x v="0"/>
    <s v="FR5984"/>
    <d v="1899-12-30T23:36:00"/>
    <x v="246"/>
    <d v="2019-04-16T00:00:00"/>
    <x v="45"/>
    <n v="4"/>
    <s v="apr"/>
    <d v="2019-04-16T00:00:00"/>
  </r>
  <r>
    <x v="2"/>
    <x v="0"/>
    <s v="FR4015"/>
    <d v="1899-12-30T23:01:00"/>
    <x v="247"/>
    <d v="2019-04-18T00:00:00"/>
    <x v="45"/>
    <n v="4"/>
    <s v="apr"/>
    <d v="2019-04-18T00:00:00"/>
  </r>
  <r>
    <x v="2"/>
    <x v="0"/>
    <s v="S66497"/>
    <d v="1899-12-30T23:01:00"/>
    <x v="135"/>
    <d v="2019-04-19T00:00:00"/>
    <x v="45"/>
    <n v="4"/>
    <s v="apr"/>
    <d v="2019-04-19T00:00:00"/>
  </r>
  <r>
    <x v="2"/>
    <x v="0"/>
    <s v="W63672"/>
    <d v="1899-12-30T23:10:00"/>
    <x v="135"/>
    <d v="2019-04-19T00:00:00"/>
    <x v="45"/>
    <n v="4"/>
    <s v="apr"/>
    <d v="2019-04-19T00:00:00"/>
  </r>
  <r>
    <x v="2"/>
    <x v="1"/>
    <s v="FR6366"/>
    <d v="1899-12-30T23:04:00"/>
    <x v="136"/>
    <d v="2019-04-20T00:00:00"/>
    <x v="45"/>
    <n v="4"/>
    <s v="apr"/>
    <d v="2019-04-20T00:00:00"/>
  </r>
  <r>
    <x v="2"/>
    <x v="0"/>
    <s v="W63752"/>
    <d v="1899-12-30T23:22:00"/>
    <x v="137"/>
    <d v="2019-04-24T00:00:00"/>
    <x v="46"/>
    <n v="4"/>
    <s v="apr"/>
    <d v="2019-04-24T00:00:00"/>
  </r>
  <r>
    <x v="2"/>
    <x v="0"/>
    <s v="BCS133"/>
    <d v="1899-12-30T23:13:00"/>
    <x v="248"/>
    <d v="2019-04-25T00:00:00"/>
    <x v="46"/>
    <n v="4"/>
    <s v="apr"/>
    <d v="2019-04-25T00:00:00"/>
  </r>
  <r>
    <x v="2"/>
    <x v="0"/>
    <s v="SVW25DA"/>
    <d v="1899-12-30T23:32:00"/>
    <x v="248"/>
    <d v="2019-04-25T00:00:00"/>
    <x v="46"/>
    <n v="4"/>
    <s v="apr"/>
    <d v="2019-04-25T00:00:00"/>
  </r>
  <r>
    <x v="2"/>
    <x v="0"/>
    <s v="WZZ3752"/>
    <d v="1899-12-30T23:17:00"/>
    <x v="248"/>
    <d v="2019-04-25T00:00:00"/>
    <x v="46"/>
    <n v="4"/>
    <s v="apr"/>
    <d v="2019-04-25T00:00:00"/>
  </r>
  <r>
    <x v="2"/>
    <x v="0"/>
    <s v="FR4845"/>
    <d v="1899-12-30T23:18:00"/>
    <x v="249"/>
    <d v="2019-04-26T00:00:00"/>
    <x v="46"/>
    <n v="4"/>
    <s v="apr"/>
    <d v="2019-04-26T00:00:00"/>
  </r>
  <r>
    <x v="2"/>
    <x v="0"/>
    <s v="FR8412"/>
    <d v="1899-12-30T23:15:00"/>
    <x v="138"/>
    <d v="2019-04-27T00:00:00"/>
    <x v="46"/>
    <n v="4"/>
    <s v="apr"/>
    <d v="2019-04-27T00:00:00"/>
  </r>
  <r>
    <x v="2"/>
    <x v="0"/>
    <s v="FR2189"/>
    <d v="1899-12-30T23:31:00"/>
    <x v="250"/>
    <d v="2019-04-28T00:00:00"/>
    <x v="8"/>
    <n v="4"/>
    <s v="apr"/>
    <d v="2019-04-28T00:00:00"/>
  </r>
  <r>
    <x v="2"/>
    <x v="0"/>
    <s v="VY7471"/>
    <d v="1899-12-30T23:28:00"/>
    <x v="250"/>
    <d v="2019-04-28T00:00:00"/>
    <x v="8"/>
    <n v="4"/>
    <s v="apr"/>
    <d v="2019-04-28T00:00:00"/>
  </r>
  <r>
    <x v="2"/>
    <x v="0"/>
    <s v="JP3927"/>
    <d v="1899-12-30T23:19:00"/>
    <x v="251"/>
    <d v="2019-04-29T00:00:00"/>
    <x v="8"/>
    <n v="4"/>
    <s v="apr"/>
    <d v="2019-04-29T00:00:00"/>
  </r>
  <r>
    <x v="2"/>
    <x v="0"/>
    <s v="FR4845"/>
    <d v="1899-12-30T23:24:00"/>
    <x v="252"/>
    <d v="2019-04-30T00:00:00"/>
    <x v="8"/>
    <n v="4"/>
    <s v="apr"/>
    <d v="2019-04-30T00:00:00"/>
  </r>
  <r>
    <x v="2"/>
    <x v="0"/>
    <s v="FR6366"/>
    <d v="1899-12-30T23:06:00"/>
    <x v="252"/>
    <d v="2019-04-30T00:00:00"/>
    <x v="8"/>
    <n v="4"/>
    <s v="apr"/>
    <d v="2019-04-30T00:00:00"/>
  </r>
  <r>
    <x v="2"/>
    <x v="0"/>
    <s v="FR6366"/>
    <d v="1899-12-30T23:12:00"/>
    <x v="140"/>
    <d v="2019-05-02T00:00:00"/>
    <x v="8"/>
    <n v="5"/>
    <s v="mag"/>
    <d v="2019-05-02T00:00:00"/>
  </r>
  <r>
    <x v="2"/>
    <x v="0"/>
    <s v="SRR6401"/>
    <d v="1899-12-30T23:04:00"/>
    <x v="140"/>
    <d v="2019-05-02T00:00:00"/>
    <x v="8"/>
    <n v="5"/>
    <s v="mag"/>
    <d v="2019-05-02T00:00:00"/>
  </r>
  <r>
    <x v="2"/>
    <x v="0"/>
    <s v="W63382"/>
    <d v="1899-12-30T23:15:00"/>
    <x v="140"/>
    <d v="2019-05-02T00:00:00"/>
    <x v="8"/>
    <n v="5"/>
    <s v="mag"/>
    <d v="2019-05-02T00:00:00"/>
  </r>
  <r>
    <x v="2"/>
    <x v="0"/>
    <s v="W63752"/>
    <d v="1899-12-30T23:10:00"/>
    <x v="15"/>
    <d v="2019-05-03T00:00:00"/>
    <x v="8"/>
    <n v="5"/>
    <s v="mag"/>
    <d v="2019-05-03T00:00:00"/>
  </r>
  <r>
    <x v="2"/>
    <x v="1"/>
    <s v="FR3219"/>
    <d v="1899-12-30T01:03:00"/>
    <x v="253"/>
    <d v="2019-05-05T00:00:00"/>
    <x v="9"/>
    <n v="5"/>
    <s v="mag"/>
    <d v="2019-05-05T00:00:00"/>
  </r>
  <r>
    <x v="2"/>
    <x v="1"/>
    <s v="FR6876"/>
    <d v="1899-12-30T01:08:00"/>
    <x v="253"/>
    <d v="2019-05-05T00:00:00"/>
    <x v="9"/>
    <n v="5"/>
    <s v="mag"/>
    <d v="2019-05-05T00:00:00"/>
  </r>
  <r>
    <x v="2"/>
    <x v="1"/>
    <s v="VY902P"/>
    <d v="1899-12-30T00:58:00"/>
    <x v="253"/>
    <d v="2019-05-05T00:00:00"/>
    <x v="9"/>
    <n v="5"/>
    <s v="mag"/>
    <d v="2019-05-05T00:00:00"/>
  </r>
  <r>
    <x v="2"/>
    <x v="0"/>
    <s v="FR3219"/>
    <d v="1899-12-30T23:09:00"/>
    <x v="142"/>
    <d v="2019-05-06T00:00:00"/>
    <x v="9"/>
    <n v="5"/>
    <s v="mag"/>
    <d v="2019-05-06T00:00:00"/>
  </r>
  <r>
    <x v="2"/>
    <x v="0"/>
    <s v="W63382"/>
    <d v="1899-12-30T23:04:00"/>
    <x v="16"/>
    <d v="2019-05-09T00:00:00"/>
    <x v="9"/>
    <n v="5"/>
    <s v="mag"/>
    <d v="2019-05-09T00:00:00"/>
  </r>
  <r>
    <x v="2"/>
    <x v="0"/>
    <s v="FR4015"/>
    <d v="1899-12-30T23:06:00"/>
    <x v="254"/>
    <d v="2019-05-10T00:00:00"/>
    <x v="9"/>
    <n v="5"/>
    <s v="mag"/>
    <d v="2019-05-10T00:00:00"/>
  </r>
  <r>
    <x v="2"/>
    <x v="0"/>
    <s v="S66497"/>
    <d v="1899-12-30T23:03:00"/>
    <x v="254"/>
    <d v="2019-05-10T00:00:00"/>
    <x v="9"/>
    <n v="5"/>
    <s v="mag"/>
    <d v="2019-05-10T00:00:00"/>
  </r>
  <r>
    <x v="2"/>
    <x v="0"/>
    <s v="FR2189"/>
    <d v="1899-12-30T23:11:00"/>
    <x v="17"/>
    <d v="2019-05-12T00:00:00"/>
    <x v="10"/>
    <n v="5"/>
    <s v="mag"/>
    <d v="2019-05-12T00:00:00"/>
  </r>
  <r>
    <x v="2"/>
    <x v="0"/>
    <s v="FR3219"/>
    <d v="1899-12-30T23:14:00"/>
    <x v="144"/>
    <d v="2019-05-13T00:00:00"/>
    <x v="10"/>
    <n v="5"/>
    <s v="mag"/>
    <d v="2019-05-13T00:00:00"/>
  </r>
  <r>
    <x v="2"/>
    <x v="0"/>
    <s v="FR3898"/>
    <d v="1899-12-30T23:10:00"/>
    <x v="144"/>
    <d v="2019-05-13T00:00:00"/>
    <x v="10"/>
    <n v="5"/>
    <s v="mag"/>
    <d v="2019-05-13T00:00:00"/>
  </r>
  <r>
    <x v="2"/>
    <x v="0"/>
    <s v="FR6876"/>
    <d v="1899-12-30T23:18:00"/>
    <x v="144"/>
    <d v="2019-05-13T00:00:00"/>
    <x v="10"/>
    <n v="5"/>
    <s v="mag"/>
    <d v="2019-05-13T00:00:00"/>
  </r>
  <r>
    <x v="2"/>
    <x v="0"/>
    <s v="S66401"/>
    <d v="1899-12-30T23:07:00"/>
    <x v="144"/>
    <d v="2019-05-13T00:00:00"/>
    <x v="10"/>
    <n v="5"/>
    <s v="mag"/>
    <d v="2019-05-13T00:00:00"/>
  </r>
  <r>
    <x v="2"/>
    <x v="0"/>
    <s v="FR5984"/>
    <d v="1899-12-30T23:06:00"/>
    <x v="145"/>
    <d v="2019-05-14T00:00:00"/>
    <x v="10"/>
    <n v="5"/>
    <s v="mag"/>
    <d v="2019-05-14T00:00:00"/>
  </r>
  <r>
    <x v="2"/>
    <x v="0"/>
    <s v="FR4845"/>
    <d v="1899-12-30T23:10:00"/>
    <x v="255"/>
    <d v="2019-05-16T00:00:00"/>
    <x v="10"/>
    <n v="5"/>
    <s v="mag"/>
    <d v="2019-05-16T00:00:00"/>
  </r>
  <r>
    <x v="2"/>
    <x v="0"/>
    <s v="FR6366"/>
    <d v="1899-12-30T23:14:00"/>
    <x v="255"/>
    <d v="2019-05-16T00:00:00"/>
    <x v="10"/>
    <n v="5"/>
    <s v="mag"/>
    <d v="2019-05-16T00:00:00"/>
  </r>
  <r>
    <x v="2"/>
    <x v="0"/>
    <s v="QY133"/>
    <d v="1899-12-30T23:33:00"/>
    <x v="255"/>
    <d v="2019-05-16T00:00:00"/>
    <x v="10"/>
    <n v="5"/>
    <s v="mag"/>
    <d v="2019-05-16T00:00:00"/>
  </r>
  <r>
    <x v="2"/>
    <x v="0"/>
    <s v="S66401"/>
    <d v="1899-12-30T23:01:00"/>
    <x v="255"/>
    <d v="2019-05-16T00:00:00"/>
    <x v="10"/>
    <n v="5"/>
    <s v="mag"/>
    <d v="2019-05-16T00:00:00"/>
  </r>
  <r>
    <x v="2"/>
    <x v="0"/>
    <s v="W63382"/>
    <d v="1899-12-30T23:35:00"/>
    <x v="255"/>
    <d v="2019-05-16T00:00:00"/>
    <x v="10"/>
    <n v="5"/>
    <s v="mag"/>
    <d v="2019-05-16T00:00:00"/>
  </r>
  <r>
    <x v="2"/>
    <x v="0"/>
    <s v="FR4845"/>
    <d v="1899-12-30T23:32:00"/>
    <x v="18"/>
    <d v="2019-05-18T00:00:00"/>
    <x v="10"/>
    <n v="5"/>
    <s v="mag"/>
    <d v="2019-05-18T00:00:00"/>
  </r>
  <r>
    <x v="2"/>
    <x v="0"/>
    <s v="FR1689"/>
    <d v="1899-12-30T23:13:00"/>
    <x v="148"/>
    <d v="2019-05-19T00:00:00"/>
    <x v="11"/>
    <n v="5"/>
    <s v="mag"/>
    <d v="2019-05-19T00:00:00"/>
  </r>
  <r>
    <x v="2"/>
    <x v="0"/>
    <s v="FR4886"/>
    <d v="1899-12-30T23:21:00"/>
    <x v="256"/>
    <d v="2019-05-20T00:00:00"/>
    <x v="11"/>
    <n v="5"/>
    <s v="mag"/>
    <d v="2019-05-20T00:00:00"/>
  </r>
  <r>
    <x v="2"/>
    <x v="0"/>
    <s v="S66401"/>
    <d v="1899-12-30T23:11:00"/>
    <x v="256"/>
    <d v="2019-05-20T00:00:00"/>
    <x v="11"/>
    <n v="5"/>
    <s v="mag"/>
    <d v="2019-05-20T00:00:00"/>
  </r>
  <r>
    <x v="2"/>
    <x v="0"/>
    <s v="FR6366"/>
    <d v="1899-12-30T23:03:00"/>
    <x v="257"/>
    <d v="2019-05-21T00:00:00"/>
    <x v="11"/>
    <n v="5"/>
    <s v="mag"/>
    <d v="2019-05-21T00:00:00"/>
  </r>
  <r>
    <x v="2"/>
    <x v="1"/>
    <s v="FR3898"/>
    <d v="1899-12-30T23:26:00"/>
    <x v="19"/>
    <d v="2019-05-22T00:00:00"/>
    <x v="11"/>
    <n v="5"/>
    <s v="mag"/>
    <d v="2019-05-22T00:00:00"/>
  </r>
  <r>
    <x v="2"/>
    <x v="1"/>
    <s v="FR4886"/>
    <d v="1899-12-30T23:01:00"/>
    <x v="19"/>
    <d v="2019-05-22T00:00:00"/>
    <x v="11"/>
    <n v="5"/>
    <s v="mag"/>
    <d v="2019-05-22T00:00:00"/>
  </r>
  <r>
    <x v="2"/>
    <x v="1"/>
    <s v="FR6366"/>
    <d v="1899-12-30T23:08:00"/>
    <x v="19"/>
    <d v="2019-05-22T00:00:00"/>
    <x v="11"/>
    <n v="5"/>
    <s v="mag"/>
    <d v="2019-05-22T00:00:00"/>
  </r>
  <r>
    <x v="2"/>
    <x v="1"/>
    <s v="QY133"/>
    <d v="1899-12-30T23:49:00"/>
    <x v="19"/>
    <d v="2019-05-22T00:00:00"/>
    <x v="11"/>
    <n v="5"/>
    <s v="mag"/>
    <d v="2019-05-22T00:00:00"/>
  </r>
  <r>
    <x v="2"/>
    <x v="1"/>
    <s v="S66401"/>
    <d v="1899-12-30T23:06:00"/>
    <x v="19"/>
    <d v="2019-05-22T00:00:00"/>
    <x v="11"/>
    <n v="5"/>
    <s v="mag"/>
    <d v="2019-05-22T00:00:00"/>
  </r>
  <r>
    <x v="2"/>
    <x v="1"/>
    <s v="QY135"/>
    <d v="1899-12-30T00:30:00"/>
    <x v="149"/>
    <d v="2019-05-23T00:00:00"/>
    <x v="11"/>
    <n v="5"/>
    <s v="mag"/>
    <d v="2019-05-23T00:00:00"/>
  </r>
  <r>
    <x v="2"/>
    <x v="1"/>
    <s v="QY307"/>
    <d v="1899-12-30T00:18:00"/>
    <x v="149"/>
    <d v="2019-05-23T00:00:00"/>
    <x v="11"/>
    <n v="5"/>
    <s v="mag"/>
    <d v="2019-05-23T00:00:00"/>
  </r>
  <r>
    <x v="2"/>
    <x v="1"/>
    <s v="QY361"/>
    <d v="1899-12-30T00:02:00"/>
    <x v="149"/>
    <d v="2019-05-23T00:00:00"/>
    <x v="11"/>
    <n v="5"/>
    <s v="mag"/>
    <d v="2019-05-23T00:00:00"/>
  </r>
  <r>
    <x v="2"/>
    <x v="1"/>
    <s v="QY390"/>
    <d v="1899-12-30T00:11:00"/>
    <x v="149"/>
    <d v="2019-05-23T00:00:00"/>
    <x v="11"/>
    <n v="5"/>
    <s v="mag"/>
    <d v="2019-05-23T00:00:00"/>
  </r>
  <r>
    <x v="2"/>
    <x v="1"/>
    <s v="QY7331"/>
    <d v="1899-12-30T00:08:00"/>
    <x v="149"/>
    <d v="2019-05-23T00:00:00"/>
    <x v="11"/>
    <n v="5"/>
    <s v="mag"/>
    <d v="2019-05-23T00:00:00"/>
  </r>
  <r>
    <x v="2"/>
    <x v="1"/>
    <s v="FR4118"/>
    <d v="1899-12-30T23:13:00"/>
    <x v="258"/>
    <d v="2019-05-24T00:00:00"/>
    <x v="11"/>
    <n v="5"/>
    <s v="mag"/>
    <d v="2019-05-24T00:00:00"/>
  </r>
  <r>
    <x v="2"/>
    <x v="1"/>
    <s v="FR4845"/>
    <d v="1899-12-30T23:19:00"/>
    <x v="258"/>
    <d v="2019-05-24T00:00:00"/>
    <x v="11"/>
    <n v="5"/>
    <s v="mag"/>
    <d v="2019-05-24T00:00:00"/>
  </r>
  <r>
    <x v="2"/>
    <x v="1"/>
    <s v="S66401"/>
    <d v="1899-12-30T23:02:00"/>
    <x v="258"/>
    <d v="2019-05-24T00:00:00"/>
    <x v="11"/>
    <n v="5"/>
    <s v="mag"/>
    <d v="2019-05-24T00:00:00"/>
  </r>
  <r>
    <x v="2"/>
    <x v="1"/>
    <s v="W63382"/>
    <d v="1899-12-30T23:09:00"/>
    <x v="258"/>
    <d v="2019-05-24T00:00:00"/>
    <x v="11"/>
    <n v="5"/>
    <s v="mag"/>
    <d v="2019-05-24T00:00:00"/>
  </r>
  <r>
    <x v="2"/>
    <x v="1"/>
    <s v="W63752"/>
    <d v="1899-12-30T23:17:00"/>
    <x v="258"/>
    <d v="2019-05-24T00:00:00"/>
    <x v="11"/>
    <n v="5"/>
    <s v="mag"/>
    <d v="2019-05-24T00:00:00"/>
  </r>
  <r>
    <x v="2"/>
    <x v="1"/>
    <s v="FR3219"/>
    <d v="1899-12-30T23:29:00"/>
    <x v="259"/>
    <d v="2019-05-27T00:00:00"/>
    <x v="12"/>
    <n v="5"/>
    <s v="mag"/>
    <d v="2019-05-27T00:00:00"/>
  </r>
  <r>
    <x v="2"/>
    <x v="1"/>
    <s v="FR3898"/>
    <d v="1899-12-30T23:04:00"/>
    <x v="259"/>
    <d v="2019-05-27T00:00:00"/>
    <x v="12"/>
    <n v="5"/>
    <s v="mag"/>
    <d v="2019-05-27T00:00:00"/>
  </r>
  <r>
    <x v="2"/>
    <x v="1"/>
    <s v="FR4845"/>
    <d v="1899-12-30T23:03:00"/>
    <x v="259"/>
    <d v="2019-05-27T00:00:00"/>
    <x v="12"/>
    <n v="5"/>
    <s v="mag"/>
    <d v="2019-05-27T00:00:00"/>
  </r>
  <r>
    <x v="2"/>
    <x v="1"/>
    <s v="FR6366"/>
    <d v="1899-12-30T23:13:00"/>
    <x v="259"/>
    <d v="2019-05-27T00:00:00"/>
    <x v="12"/>
    <n v="5"/>
    <s v="mag"/>
    <d v="2019-05-27T00:00:00"/>
  </r>
  <r>
    <x v="2"/>
    <x v="1"/>
    <s v="QY811"/>
    <d v="1899-12-30T23:24:00"/>
    <x v="259"/>
    <d v="2019-05-27T00:00:00"/>
    <x v="12"/>
    <n v="5"/>
    <s v="mag"/>
    <d v="2019-05-27T00:00:00"/>
  </r>
  <r>
    <x v="2"/>
    <x v="0"/>
    <s v="FR4845"/>
    <d v="1899-12-30T23:19:00"/>
    <x v="21"/>
    <d v="2019-05-29T00:00:00"/>
    <x v="12"/>
    <n v="5"/>
    <s v="mag"/>
    <d v="2019-05-29T00:00:00"/>
  </r>
  <r>
    <x v="2"/>
    <x v="0"/>
    <s v="S66497"/>
    <d v="1899-12-30T23:04:00"/>
    <x v="22"/>
    <d v="2019-05-31T00:00:00"/>
    <x v="12"/>
    <n v="5"/>
    <s v="mag"/>
    <d v="2019-05-31T00:00:00"/>
  </r>
  <r>
    <x v="2"/>
    <x v="0"/>
    <s v="FR6876"/>
    <d v="1899-12-30T23:03:00"/>
    <x v="260"/>
    <d v="2019-06-03T00:00:00"/>
    <x v="47"/>
    <n v="6"/>
    <s v="giu"/>
    <d v="2019-06-03T00:00:00"/>
  </r>
  <r>
    <x v="2"/>
    <x v="0"/>
    <s v="SRR6401"/>
    <d v="1899-12-30T23:00:00"/>
    <x v="260"/>
    <d v="2019-06-03T00:00:00"/>
    <x v="47"/>
    <n v="6"/>
    <s v="giu"/>
    <d v="2019-06-03T00:00:00"/>
  </r>
  <r>
    <x v="2"/>
    <x v="0"/>
    <s v="W63382"/>
    <d v="1899-12-30T23:08:00"/>
    <x v="260"/>
    <d v="2019-06-03T00:00:00"/>
    <x v="47"/>
    <n v="6"/>
    <s v="giu"/>
    <d v="2019-06-03T00:00:00"/>
  </r>
  <r>
    <x v="2"/>
    <x v="0"/>
    <s v="W63672"/>
    <d v="1899-12-30T23:05:00"/>
    <x v="260"/>
    <d v="2019-06-03T00:00:00"/>
    <x v="47"/>
    <n v="6"/>
    <s v="giu"/>
    <d v="2019-06-03T00:00:00"/>
  </r>
  <r>
    <x v="2"/>
    <x v="0"/>
    <s v="FR6366"/>
    <d v="1899-12-30T23:00:00"/>
    <x v="152"/>
    <d v="2019-06-04T00:00:00"/>
    <x v="47"/>
    <n v="6"/>
    <s v="giu"/>
    <d v="2019-06-04T00:00:00"/>
  </r>
  <r>
    <x v="2"/>
    <x v="0"/>
    <s v="FR4845"/>
    <d v="1899-12-30T23:14:00"/>
    <x v="261"/>
    <d v="2019-06-05T00:00:00"/>
    <x v="47"/>
    <n v="6"/>
    <s v="giu"/>
    <d v="2019-06-05T00:00:00"/>
  </r>
  <r>
    <x v="2"/>
    <x v="0"/>
    <s v="W63382"/>
    <d v="1899-12-30T23:15:00"/>
    <x v="261"/>
    <d v="2019-06-05T00:00:00"/>
    <x v="47"/>
    <n v="6"/>
    <s v="giu"/>
    <d v="2019-06-05T00:00:00"/>
  </r>
  <r>
    <x v="2"/>
    <x v="0"/>
    <s v="W63672"/>
    <d v="1899-12-30T23:05:00"/>
    <x v="261"/>
    <d v="2019-06-05T00:00:00"/>
    <x v="47"/>
    <n v="6"/>
    <s v="giu"/>
    <d v="2019-06-05T00:00:00"/>
  </r>
  <r>
    <x v="2"/>
    <x v="0"/>
    <s v="FR4015"/>
    <d v="1899-12-30T23:39:00"/>
    <x v="153"/>
    <d v="2019-06-06T00:00:00"/>
    <x v="47"/>
    <n v="6"/>
    <s v="giu"/>
    <d v="2019-06-06T00:00:00"/>
  </r>
  <r>
    <x v="2"/>
    <x v="0"/>
    <s v="QY133 B"/>
    <d v="1899-12-30T23:36:00"/>
    <x v="153"/>
    <d v="2019-06-06T00:00:00"/>
    <x v="47"/>
    <n v="6"/>
    <s v="giu"/>
    <d v="2019-06-06T00:00:00"/>
  </r>
  <r>
    <x v="2"/>
    <x v="0"/>
    <s v="S64401"/>
    <d v="1899-12-30T23:20:00"/>
    <x v="153"/>
    <d v="2019-06-06T00:00:00"/>
    <x v="47"/>
    <n v="6"/>
    <s v="giu"/>
    <d v="2019-06-06T00:00:00"/>
  </r>
  <r>
    <x v="2"/>
    <x v="0"/>
    <s v="W63382"/>
    <d v="1899-12-30T23:13:00"/>
    <x v="153"/>
    <d v="2019-06-06T00:00:00"/>
    <x v="47"/>
    <n v="6"/>
    <s v="giu"/>
    <d v="2019-06-06T00:00:00"/>
  </r>
  <r>
    <x v="2"/>
    <x v="0"/>
    <s v="FR2189"/>
    <d v="1899-12-30T23:06:00"/>
    <x v="154"/>
    <d v="2019-06-07T00:00:00"/>
    <x v="47"/>
    <n v="6"/>
    <s v="giu"/>
    <d v="2019-06-07T00:00:00"/>
  </r>
  <r>
    <x v="2"/>
    <x v="0"/>
    <s v="W63382"/>
    <d v="1899-12-30T23:01:00"/>
    <x v="154"/>
    <d v="2019-06-07T00:00:00"/>
    <x v="47"/>
    <n v="6"/>
    <s v="giu"/>
    <d v="2019-06-07T00:00:00"/>
  </r>
  <r>
    <x v="2"/>
    <x v="0"/>
    <s v="FR6366"/>
    <d v="1899-12-30T23:16:00"/>
    <x v="155"/>
    <d v="2019-06-08T00:00:00"/>
    <x v="47"/>
    <n v="6"/>
    <s v="giu"/>
    <d v="2019-06-08T00:00:00"/>
  </r>
  <r>
    <x v="2"/>
    <x v="0"/>
    <s v="FR8412"/>
    <d v="1899-12-30T23:06:00"/>
    <x v="155"/>
    <d v="2019-06-08T00:00:00"/>
    <x v="47"/>
    <n v="6"/>
    <s v="giu"/>
    <d v="2019-06-08T00:00:00"/>
  </r>
  <r>
    <x v="2"/>
    <x v="0"/>
    <s v="FR2189"/>
    <d v="1899-12-30T23:21:00"/>
    <x v="156"/>
    <d v="2019-06-09T00:00:00"/>
    <x v="13"/>
    <n v="6"/>
    <s v="giu"/>
    <d v="2019-06-09T00:00:00"/>
  </r>
  <r>
    <x v="2"/>
    <x v="0"/>
    <s v="FR3219"/>
    <d v="1899-12-30T23:23:00"/>
    <x v="157"/>
    <d v="2019-06-10T00:00:00"/>
    <x v="13"/>
    <n v="6"/>
    <s v="giu"/>
    <d v="2019-06-10T00:00:00"/>
  </r>
  <r>
    <x v="2"/>
    <x v="0"/>
    <s v="FR6366"/>
    <d v="1899-12-30T23:11:00"/>
    <x v="157"/>
    <d v="2019-06-10T00:00:00"/>
    <x v="13"/>
    <n v="6"/>
    <s v="giu"/>
    <d v="2019-06-10T00:00:00"/>
  </r>
  <r>
    <x v="2"/>
    <x v="0"/>
    <s v="S66401"/>
    <d v="1899-12-30T23:16:00"/>
    <x v="157"/>
    <d v="2019-06-10T00:00:00"/>
    <x v="13"/>
    <n v="6"/>
    <s v="giu"/>
    <d v="2019-06-10T00:00:00"/>
  </r>
  <r>
    <x v="2"/>
    <x v="0"/>
    <s v="FR3219"/>
    <d v="1899-12-30T23:16:00"/>
    <x v="26"/>
    <d v="2019-06-15T00:00:00"/>
    <x v="13"/>
    <n v="6"/>
    <s v="giu"/>
    <d v="2019-06-15T00:00:00"/>
  </r>
  <r>
    <x v="2"/>
    <x v="0"/>
    <s v="FR6366"/>
    <d v="1899-12-30T23:31:00"/>
    <x v="26"/>
    <d v="2019-06-15T00:00:00"/>
    <x v="13"/>
    <n v="6"/>
    <s v="giu"/>
    <d v="2019-06-15T00:00:00"/>
  </r>
  <r>
    <x v="2"/>
    <x v="0"/>
    <s v="FR8412"/>
    <d v="1899-12-30T23:12:00"/>
    <x v="26"/>
    <d v="2019-06-15T00:00:00"/>
    <x v="13"/>
    <n v="6"/>
    <s v="giu"/>
    <d v="2019-06-15T00:00:00"/>
  </r>
  <r>
    <x v="2"/>
    <x v="0"/>
    <s v="FR2189"/>
    <d v="1899-12-30T23:29:00"/>
    <x v="161"/>
    <d v="2019-06-16T00:00:00"/>
    <x v="14"/>
    <n v="6"/>
    <s v="giu"/>
    <d v="2019-06-16T00:00:00"/>
  </r>
  <r>
    <x v="2"/>
    <x v="0"/>
    <s v="FR4845"/>
    <d v="1899-12-30T23:16:00"/>
    <x v="161"/>
    <d v="2019-06-16T00:00:00"/>
    <x v="14"/>
    <n v="6"/>
    <s v="giu"/>
    <d v="2019-06-16T00:00:00"/>
  </r>
  <r>
    <x v="2"/>
    <x v="0"/>
    <s v="FR6876"/>
    <d v="1899-12-30T00:03:00"/>
    <x v="161"/>
    <d v="2019-06-16T00:00:00"/>
    <x v="14"/>
    <n v="6"/>
    <s v="giu"/>
    <d v="2019-06-16T00:00:00"/>
  </r>
  <r>
    <x v="2"/>
    <x v="0"/>
    <s v="W63381"/>
    <d v="1899-12-30T23:08:00"/>
    <x v="161"/>
    <d v="2019-06-16T00:00:00"/>
    <x v="14"/>
    <n v="6"/>
    <s v="giu"/>
    <d v="2019-06-16T00:00:00"/>
  </r>
  <r>
    <x v="2"/>
    <x v="0"/>
    <s v="W63671"/>
    <d v="1899-12-30T23:00:00"/>
    <x v="161"/>
    <d v="2019-06-16T00:00:00"/>
    <x v="14"/>
    <n v="6"/>
    <s v="giu"/>
    <d v="2019-06-16T00:00:00"/>
  </r>
  <r>
    <x v="2"/>
    <x v="0"/>
    <s v="S66401"/>
    <d v="1899-12-30T23:30:00"/>
    <x v="163"/>
    <d v="2019-06-18T00:00:00"/>
    <x v="14"/>
    <n v="6"/>
    <s v="giu"/>
    <d v="2019-06-18T00:00:00"/>
  </r>
  <r>
    <x v="2"/>
    <x v="0"/>
    <s v="FR6366"/>
    <d v="1899-12-30T23:01:00"/>
    <x v="27"/>
    <d v="2019-06-19T00:00:00"/>
    <x v="14"/>
    <n v="6"/>
    <s v="giu"/>
    <d v="2019-06-19T00:00:00"/>
  </r>
  <r>
    <x v="2"/>
    <x v="0"/>
    <s v="SRR6401"/>
    <d v="1899-12-30T23:10:00"/>
    <x v="27"/>
    <d v="2019-06-19T00:00:00"/>
    <x v="14"/>
    <n v="6"/>
    <s v="giu"/>
    <d v="2019-06-19T00:00:00"/>
  </r>
  <r>
    <x v="2"/>
    <x v="0"/>
    <s v="W63672"/>
    <d v="1899-12-30T23:23:00"/>
    <x v="27"/>
    <d v="2019-06-19T00:00:00"/>
    <x v="14"/>
    <n v="6"/>
    <s v="giu"/>
    <d v="2019-06-19T00:00:00"/>
  </r>
  <r>
    <x v="2"/>
    <x v="0"/>
    <s v="W63752"/>
    <d v="1899-12-30T23:21:00"/>
    <x v="27"/>
    <d v="2019-06-19T00:00:00"/>
    <x v="14"/>
    <n v="6"/>
    <s v="giu"/>
    <d v="2019-06-19T00:00:00"/>
  </r>
  <r>
    <x v="2"/>
    <x v="0"/>
    <s v="FR5831"/>
    <d v="1899-12-30T23:13:00"/>
    <x v="28"/>
    <d v="2019-06-20T00:00:00"/>
    <x v="14"/>
    <n v="6"/>
    <s v="giu"/>
    <d v="2019-06-20T00:00:00"/>
  </r>
  <r>
    <x v="2"/>
    <x v="0"/>
    <s v="SRR6401"/>
    <d v="1899-12-30T23:10:00"/>
    <x v="28"/>
    <d v="2019-06-20T00:00:00"/>
    <x v="14"/>
    <n v="6"/>
    <s v="giu"/>
    <d v="2019-06-20T00:00:00"/>
  </r>
  <r>
    <x v="2"/>
    <x v="0"/>
    <s v="W63382"/>
    <d v="1899-12-30T23:01:00"/>
    <x v="28"/>
    <d v="2019-06-20T00:00:00"/>
    <x v="14"/>
    <n v="6"/>
    <s v="giu"/>
    <d v="2019-06-20T00:00:00"/>
  </r>
  <r>
    <x v="2"/>
    <x v="0"/>
    <s v="FR4845"/>
    <d v="1899-12-30T23:13:00"/>
    <x v="164"/>
    <d v="2019-06-21T00:00:00"/>
    <x v="14"/>
    <n v="6"/>
    <s v="giu"/>
    <d v="2019-06-21T00:00:00"/>
  </r>
  <r>
    <x v="2"/>
    <x v="0"/>
    <s v="FR6366"/>
    <d v="1899-12-30T23:09:00"/>
    <x v="164"/>
    <d v="2019-06-21T00:00:00"/>
    <x v="14"/>
    <n v="6"/>
    <s v="giu"/>
    <d v="2019-06-21T00:00:00"/>
  </r>
  <r>
    <x v="2"/>
    <x v="0"/>
    <s v="SRR6497"/>
    <d v="1899-12-30T23:04:00"/>
    <x v="164"/>
    <d v="2019-06-21T00:00:00"/>
    <x v="14"/>
    <n v="6"/>
    <s v="giu"/>
    <d v="2019-06-21T00:00:00"/>
  </r>
  <r>
    <x v="2"/>
    <x v="0"/>
    <s v="W63382"/>
    <d v="1899-12-30T23:00:00"/>
    <x v="164"/>
    <d v="2019-06-21T00:00:00"/>
    <x v="14"/>
    <n v="6"/>
    <s v="giu"/>
    <d v="2019-06-21T00:00:00"/>
  </r>
  <r>
    <x v="2"/>
    <x v="0"/>
    <s v="BV2620"/>
    <d v="1899-12-30T05:20:00"/>
    <x v="29"/>
    <d v="2019-06-22T00:00:00"/>
    <x v="14"/>
    <n v="6"/>
    <s v="giu"/>
    <d v="2019-06-22T00:00:00"/>
  </r>
  <r>
    <x v="2"/>
    <x v="0"/>
    <s v="PS316"/>
    <d v="1899-12-30T04:28:00"/>
    <x v="29"/>
    <d v="2019-06-22T00:00:00"/>
    <x v="14"/>
    <n v="6"/>
    <s v="giu"/>
    <d v="2019-06-22T00:00:00"/>
  </r>
  <r>
    <x v="2"/>
    <x v="0"/>
    <s v="FR2189"/>
    <d v="1899-12-30T23:09:00"/>
    <x v="30"/>
    <d v="2019-06-23T00:00:00"/>
    <x v="15"/>
    <n v="6"/>
    <s v="giu"/>
    <d v="2019-06-23T00:00:00"/>
  </r>
  <r>
    <x v="2"/>
    <x v="0"/>
    <s v="W63382"/>
    <d v="1899-12-30T23:06:00"/>
    <x v="30"/>
    <d v="2019-06-23T00:00:00"/>
    <x v="15"/>
    <n v="6"/>
    <s v="giu"/>
    <d v="2019-06-23T00:00:00"/>
  </r>
  <r>
    <x v="2"/>
    <x v="0"/>
    <s v="FR3219"/>
    <d v="1899-12-30T23:30:00"/>
    <x v="262"/>
    <d v="2019-06-24T00:00:00"/>
    <x v="15"/>
    <n v="6"/>
    <s v="giu"/>
    <d v="2019-06-24T00:00:00"/>
  </r>
  <r>
    <x v="2"/>
    <x v="0"/>
    <s v="S66401"/>
    <d v="1899-12-30T23:02:00"/>
    <x v="262"/>
    <d v="2019-06-24T00:00:00"/>
    <x v="15"/>
    <n v="6"/>
    <s v="giu"/>
    <d v="2019-06-24T00:00:00"/>
  </r>
  <r>
    <x v="2"/>
    <x v="0"/>
    <s v="W63382"/>
    <d v="1899-12-30T23:18:00"/>
    <x v="262"/>
    <d v="2019-06-24T00:00:00"/>
    <x v="15"/>
    <n v="6"/>
    <s v="giu"/>
    <d v="2019-06-24T00:00:00"/>
  </r>
  <r>
    <x v="2"/>
    <x v="0"/>
    <s v="EG201"/>
    <d v="1899-12-30T23:17:00"/>
    <x v="165"/>
    <d v="2019-06-25T00:00:00"/>
    <x v="15"/>
    <n v="6"/>
    <s v="giu"/>
    <d v="2019-06-25T00:00:00"/>
  </r>
  <r>
    <x v="2"/>
    <x v="0"/>
    <s v="S66401"/>
    <d v="1899-12-30T23:09:00"/>
    <x v="165"/>
    <d v="2019-06-25T00:00:00"/>
    <x v="15"/>
    <n v="6"/>
    <s v="giu"/>
    <d v="2019-06-25T00:00:00"/>
  </r>
  <r>
    <x v="2"/>
    <x v="0"/>
    <s v="FR4845"/>
    <d v="1899-12-30T23:08:00"/>
    <x v="31"/>
    <d v="2019-06-26T00:00:00"/>
    <x v="15"/>
    <n v="6"/>
    <s v="giu"/>
    <d v="2019-06-26T00:00:00"/>
  </r>
  <r>
    <x v="2"/>
    <x v="0"/>
    <s v="S66401"/>
    <d v="1899-12-30T23:03:00"/>
    <x v="31"/>
    <d v="2019-06-26T00:00:00"/>
    <x v="15"/>
    <n v="6"/>
    <s v="giu"/>
    <d v="2019-06-26T00:00:00"/>
  </r>
  <r>
    <x v="2"/>
    <x v="0"/>
    <s v="FR4015"/>
    <d v="1899-12-30T23:20:00"/>
    <x v="32"/>
    <d v="2019-06-27T00:00:00"/>
    <x v="15"/>
    <n v="6"/>
    <s v="giu"/>
    <d v="2019-06-27T00:00:00"/>
  </r>
  <r>
    <x v="2"/>
    <x v="0"/>
    <s v="FR4845"/>
    <d v="1899-12-30T23:43:00"/>
    <x v="32"/>
    <d v="2019-06-27T00:00:00"/>
    <x v="15"/>
    <n v="6"/>
    <s v="giu"/>
    <d v="2019-06-27T00:00:00"/>
  </r>
  <r>
    <x v="2"/>
    <x v="0"/>
    <s v="S66401"/>
    <d v="1899-12-30T23:01:00"/>
    <x v="32"/>
    <d v="2019-06-27T00:00:00"/>
    <x v="15"/>
    <n v="6"/>
    <s v="giu"/>
    <d v="2019-06-27T00:00:00"/>
  </r>
  <r>
    <x v="2"/>
    <x v="0"/>
    <s v="FR6366"/>
    <d v="1899-12-30T23:08:00"/>
    <x v="34"/>
    <d v="2019-06-29T00:00:00"/>
    <x v="15"/>
    <n v="6"/>
    <s v="giu"/>
    <d v="2019-06-29T00:00:00"/>
  </r>
  <r>
    <x v="2"/>
    <x v="0"/>
    <s v="FR8412"/>
    <d v="1899-12-30T23:06:00"/>
    <x v="34"/>
    <d v="2019-06-29T00:00:00"/>
    <x v="15"/>
    <n v="6"/>
    <s v="giu"/>
    <d v="2019-06-29T00:00:00"/>
  </r>
  <r>
    <x v="2"/>
    <x v="0"/>
    <s v="FR2189"/>
    <d v="1899-12-30T23:07:00"/>
    <x v="263"/>
    <d v="2019-06-30T00:00:00"/>
    <x v="16"/>
    <n v="6"/>
    <s v="giu"/>
    <d v="2019-06-30T00:00:00"/>
  </r>
  <r>
    <x v="2"/>
    <x v="0"/>
    <s v="IZ342"/>
    <d v="1899-12-30T23:19:00"/>
    <x v="263"/>
    <d v="2019-06-30T00:00:00"/>
    <x v="16"/>
    <n v="6"/>
    <s v="giu"/>
    <d v="2019-06-30T00:00:00"/>
  </r>
  <r>
    <x v="2"/>
    <x v="0"/>
    <s v="W63382"/>
    <d v="1899-12-30T23:29:00"/>
    <x v="263"/>
    <d v="2019-06-30T00:00:00"/>
    <x v="16"/>
    <n v="6"/>
    <s v="giu"/>
    <d v="2019-06-30T00:00:00"/>
  </r>
  <r>
    <x v="2"/>
    <x v="0"/>
    <s v="BJ6251"/>
    <d v="1899-12-30T23:26:00"/>
    <x v="264"/>
    <d v="2019-07-01T00:00:00"/>
    <x v="16"/>
    <n v="7"/>
    <s v="lug"/>
    <d v="2019-07-01T00:00:00"/>
  </r>
  <r>
    <x v="2"/>
    <x v="0"/>
    <s v="FR3219"/>
    <d v="1899-12-30T23:10:00"/>
    <x v="264"/>
    <d v="2019-07-01T00:00:00"/>
    <x v="16"/>
    <n v="7"/>
    <s v="lug"/>
    <d v="2019-07-01T00:00:00"/>
  </r>
  <r>
    <x v="2"/>
    <x v="0"/>
    <s v="FR4015"/>
    <d v="1899-12-30T23:21:00"/>
    <x v="264"/>
    <d v="2019-07-01T00:00:00"/>
    <x v="16"/>
    <n v="7"/>
    <s v="lug"/>
    <d v="2019-07-01T00:00:00"/>
  </r>
  <r>
    <x v="2"/>
    <x v="0"/>
    <s v="FR4886"/>
    <d v="1899-12-30T23:16:00"/>
    <x v="264"/>
    <d v="2019-07-01T00:00:00"/>
    <x v="16"/>
    <n v="7"/>
    <s v="lug"/>
    <d v="2019-07-01T00:00:00"/>
  </r>
  <r>
    <x v="2"/>
    <x v="0"/>
    <s v="QY133"/>
    <d v="1899-12-30T23:43:00"/>
    <x v="264"/>
    <d v="2019-07-01T00:00:00"/>
    <x v="16"/>
    <n v="7"/>
    <s v="lug"/>
    <d v="2019-07-01T00:00:00"/>
  </r>
  <r>
    <x v="2"/>
    <x v="0"/>
    <s v="S66401"/>
    <d v="1899-12-30T23:41:00"/>
    <x v="264"/>
    <d v="2019-07-01T00:00:00"/>
    <x v="16"/>
    <n v="7"/>
    <s v="lug"/>
    <d v="2019-07-01T00:00:00"/>
  </r>
  <r>
    <x v="2"/>
    <x v="0"/>
    <s v="W61682"/>
    <d v="1899-12-30T23:46:00"/>
    <x v="264"/>
    <d v="2019-07-01T00:00:00"/>
    <x v="16"/>
    <n v="7"/>
    <s v="lug"/>
    <d v="2019-07-01T00:00:00"/>
  </r>
  <r>
    <x v="2"/>
    <x v="0"/>
    <s v="W63752"/>
    <d v="1899-12-30T23:07:00"/>
    <x v="264"/>
    <d v="2019-07-01T00:00:00"/>
    <x v="16"/>
    <n v="7"/>
    <s v="lug"/>
    <d v="2019-07-01T00:00:00"/>
  </r>
  <r>
    <x v="2"/>
    <x v="0"/>
    <s v="FR4635"/>
    <d v="1899-12-30T23:32:00"/>
    <x v="166"/>
    <d v="2019-07-02T00:00:00"/>
    <x v="16"/>
    <n v="7"/>
    <s v="lug"/>
    <d v="2019-07-02T00:00:00"/>
  </r>
  <r>
    <x v="2"/>
    <x v="0"/>
    <s v="IZ340"/>
    <d v="1899-12-30T23:17:00"/>
    <x v="166"/>
    <d v="2019-07-02T00:00:00"/>
    <x v="16"/>
    <n v="7"/>
    <s v="lug"/>
    <d v="2019-07-02T00:00:00"/>
  </r>
  <r>
    <x v="2"/>
    <x v="0"/>
    <s v="SRR4601"/>
    <d v="1899-12-30T23:09:00"/>
    <x v="166"/>
    <d v="2019-07-02T00:00:00"/>
    <x v="16"/>
    <n v="7"/>
    <s v="lug"/>
    <d v="2019-07-02T00:00:00"/>
  </r>
  <r>
    <x v="2"/>
    <x v="0"/>
    <s v="W63382"/>
    <d v="1899-12-30T23:12:00"/>
    <x v="166"/>
    <d v="2019-07-02T00:00:00"/>
    <x v="16"/>
    <n v="7"/>
    <s v="lug"/>
    <d v="2019-07-02T00:00:00"/>
  </r>
  <r>
    <x v="2"/>
    <x v="1"/>
    <s v="FR4886"/>
    <d v="1899-12-30T23:30:00"/>
    <x v="265"/>
    <d v="2019-07-03T00:00:00"/>
    <x v="16"/>
    <n v="7"/>
    <s v="lug"/>
    <d v="2019-07-03T00:00:00"/>
  </r>
  <r>
    <x v="2"/>
    <x v="1"/>
    <s v="FR6366"/>
    <d v="1899-12-30T23:08:00"/>
    <x v="265"/>
    <d v="2019-07-03T00:00:00"/>
    <x v="16"/>
    <n v="7"/>
    <s v="lug"/>
    <d v="2019-07-03T00:00:00"/>
  </r>
  <r>
    <x v="2"/>
    <x v="1"/>
    <s v="QY361"/>
    <d v="1899-12-30T23:56:00"/>
    <x v="265"/>
    <d v="2019-07-03T00:00:00"/>
    <x v="16"/>
    <n v="7"/>
    <s v="lug"/>
    <d v="2019-07-03T00:00:00"/>
  </r>
  <r>
    <x v="2"/>
    <x v="1"/>
    <s v="S66401"/>
    <d v="1899-12-30T23:13:00"/>
    <x v="265"/>
    <d v="2019-07-03T00:00:00"/>
    <x v="16"/>
    <n v="7"/>
    <s v="lug"/>
    <d v="2019-07-03T00:00:00"/>
  </r>
  <r>
    <x v="2"/>
    <x v="1"/>
    <s v="W63382"/>
    <d v="1899-12-30T23:05:00"/>
    <x v="265"/>
    <d v="2019-07-03T00:00:00"/>
    <x v="16"/>
    <n v="7"/>
    <s v="lug"/>
    <d v="2019-07-03T00:00:00"/>
  </r>
  <r>
    <x v="2"/>
    <x v="1"/>
    <s v="W63672"/>
    <d v="1899-12-30T23:40:00"/>
    <x v="265"/>
    <d v="2019-07-03T00:00:00"/>
    <x v="16"/>
    <n v="7"/>
    <s v="lug"/>
    <d v="2019-07-03T00:00:00"/>
  </r>
  <r>
    <x v="2"/>
    <x v="1"/>
    <s v="QY133"/>
    <d v="1899-12-30T00:21:00"/>
    <x v="35"/>
    <d v="2019-07-04T00:00:00"/>
    <x v="16"/>
    <n v="7"/>
    <s v="lug"/>
    <d v="2019-07-04T00:00:00"/>
  </r>
  <r>
    <x v="2"/>
    <x v="1"/>
    <s v="QY307"/>
    <d v="1899-12-30T00:24:00"/>
    <x v="35"/>
    <d v="2019-07-04T00:00:00"/>
    <x v="16"/>
    <n v="7"/>
    <s v="lug"/>
    <d v="2019-07-04T00:00:00"/>
  </r>
  <r>
    <x v="2"/>
    <x v="1"/>
    <s v="QY390"/>
    <d v="1899-12-30T00:29:00"/>
    <x v="35"/>
    <d v="2019-07-04T00:00:00"/>
    <x v="16"/>
    <n v="7"/>
    <s v="lug"/>
    <d v="2019-07-04T00:00:00"/>
  </r>
  <r>
    <x v="2"/>
    <x v="1"/>
    <s v="QY7331"/>
    <d v="1899-12-30T00:08:00"/>
    <x v="35"/>
    <d v="2019-07-04T00:00:00"/>
    <x v="16"/>
    <n v="7"/>
    <s v="lug"/>
    <d v="2019-07-04T00:00:00"/>
  </r>
  <r>
    <x v="2"/>
    <x v="0"/>
    <s v="RYR4845"/>
    <d v="1899-12-30T23:08:00"/>
    <x v="35"/>
    <d v="2019-07-04T00:00:00"/>
    <x v="16"/>
    <n v="7"/>
    <s v="lug"/>
    <d v="2019-07-04T00:00:00"/>
  </r>
  <r>
    <x v="2"/>
    <x v="0"/>
    <s v="SRR4601"/>
    <d v="1899-12-30T23:05:00"/>
    <x v="35"/>
    <d v="2019-07-04T00:00:00"/>
    <x v="16"/>
    <n v="7"/>
    <s v="lug"/>
    <d v="2019-07-04T00:00:00"/>
  </r>
  <r>
    <x v="2"/>
    <x v="0"/>
    <s v="BCS854"/>
    <d v="1899-12-30T23:01:00"/>
    <x v="167"/>
    <d v="2019-07-05T00:00:00"/>
    <x v="16"/>
    <n v="7"/>
    <s v="lug"/>
    <d v="2019-07-05T00:00:00"/>
  </r>
  <r>
    <x v="2"/>
    <x v="0"/>
    <s v="RYR5984"/>
    <d v="1899-12-30T23:15:00"/>
    <x v="167"/>
    <d v="2019-07-05T00:00:00"/>
    <x v="16"/>
    <n v="7"/>
    <s v="lug"/>
    <d v="2019-07-05T00:00:00"/>
  </r>
  <r>
    <x v="2"/>
    <x v="0"/>
    <s v="SRR6497"/>
    <d v="1899-12-30T23:05:00"/>
    <x v="167"/>
    <d v="2019-07-05T00:00:00"/>
    <x v="16"/>
    <n v="7"/>
    <s v="lug"/>
    <d v="2019-07-05T00:00:00"/>
  </r>
  <r>
    <x v="2"/>
    <x v="0"/>
    <s v="FR2189"/>
    <d v="1899-12-30T23:18:00"/>
    <x v="169"/>
    <d v="2019-07-07T00:00:00"/>
    <x v="17"/>
    <n v="7"/>
    <s v="lug"/>
    <d v="2019-07-07T00:00:00"/>
  </r>
  <r>
    <x v="2"/>
    <x v="0"/>
    <s v="FR3898"/>
    <d v="1899-12-30T23:00:00"/>
    <x v="169"/>
    <d v="2019-07-07T00:00:00"/>
    <x v="17"/>
    <n v="7"/>
    <s v="lug"/>
    <d v="2019-07-07T00:00:00"/>
  </r>
  <r>
    <x v="2"/>
    <x v="0"/>
    <s v="FR5292"/>
    <d v="1899-12-30T23:02:00"/>
    <x v="169"/>
    <d v="2019-07-07T00:00:00"/>
    <x v="17"/>
    <n v="7"/>
    <s v="lug"/>
    <d v="2019-07-07T00:00:00"/>
  </r>
  <r>
    <x v="2"/>
    <x v="0"/>
    <s v="FR6366"/>
    <d v="1899-12-30T23:40:00"/>
    <x v="169"/>
    <d v="2019-07-07T00:00:00"/>
    <x v="17"/>
    <n v="7"/>
    <s v="lug"/>
    <d v="2019-07-07T00:00:00"/>
  </r>
  <r>
    <x v="2"/>
    <x v="0"/>
    <s v="W63382"/>
    <d v="1899-12-30T23:27:00"/>
    <x v="169"/>
    <d v="2019-07-07T00:00:00"/>
    <x v="17"/>
    <n v="7"/>
    <s v="lug"/>
    <d v="2019-07-07T00:00:00"/>
  </r>
  <r>
    <x v="2"/>
    <x v="0"/>
    <s v="BJ6251"/>
    <d v="1899-12-30T23:15:00"/>
    <x v="36"/>
    <d v="2019-07-08T00:00:00"/>
    <x v="17"/>
    <n v="7"/>
    <s v="lug"/>
    <d v="2019-07-08T00:00:00"/>
  </r>
  <r>
    <x v="2"/>
    <x v="0"/>
    <s v="BJ6251"/>
    <d v="1899-12-30T23:15:00"/>
    <x v="36"/>
    <d v="2019-07-08T00:00:00"/>
    <x v="17"/>
    <n v="7"/>
    <s v="lug"/>
    <d v="2019-07-08T00:00:00"/>
  </r>
  <r>
    <x v="2"/>
    <x v="0"/>
    <s v="DHK133"/>
    <d v="1899-12-30T23:54:00"/>
    <x v="36"/>
    <d v="2019-07-08T00:00:00"/>
    <x v="17"/>
    <n v="7"/>
    <s v="lug"/>
    <d v="2019-07-08T00:00:00"/>
  </r>
  <r>
    <x v="2"/>
    <x v="0"/>
    <s v="DHK133"/>
    <d v="1899-12-30T23:54:00"/>
    <x v="36"/>
    <d v="2019-07-08T00:00:00"/>
    <x v="17"/>
    <n v="7"/>
    <s v="lug"/>
    <d v="2019-07-08T00:00:00"/>
  </r>
  <r>
    <x v="2"/>
    <x v="0"/>
    <s v="FR24P"/>
    <d v="1899-12-30T23:31:00"/>
    <x v="36"/>
    <d v="2019-07-08T00:00:00"/>
    <x v="17"/>
    <n v="7"/>
    <s v="lug"/>
    <d v="2019-07-08T00:00:00"/>
  </r>
  <r>
    <x v="2"/>
    <x v="0"/>
    <s v="FR24P"/>
    <d v="1899-12-30T23:31:00"/>
    <x v="36"/>
    <d v="2019-07-08T00:00:00"/>
    <x v="17"/>
    <n v="7"/>
    <s v="lug"/>
    <d v="2019-07-08T00:00:00"/>
  </r>
  <r>
    <x v="2"/>
    <x v="0"/>
    <s v="FR26P"/>
    <d v="1899-12-30T23:29:00"/>
    <x v="36"/>
    <d v="2019-07-08T00:00:00"/>
    <x v="17"/>
    <n v="7"/>
    <s v="lug"/>
    <d v="2019-07-08T00:00:00"/>
  </r>
  <r>
    <x v="2"/>
    <x v="0"/>
    <s v="FR26P"/>
    <d v="1899-12-30T23:29:00"/>
    <x v="36"/>
    <d v="2019-07-08T00:00:00"/>
    <x v="17"/>
    <n v="7"/>
    <s v="lug"/>
    <d v="2019-07-08T00:00:00"/>
  </r>
  <r>
    <x v="2"/>
    <x v="0"/>
    <s v="FR83P"/>
    <d v="1899-12-30T23:20:00"/>
    <x v="36"/>
    <d v="2019-07-08T00:00:00"/>
    <x v="17"/>
    <n v="7"/>
    <s v="lug"/>
    <d v="2019-07-08T00:00:00"/>
  </r>
  <r>
    <x v="2"/>
    <x v="0"/>
    <s v="FR83P"/>
    <d v="1899-12-30T23:20:00"/>
    <x v="36"/>
    <d v="2019-07-08T00:00:00"/>
    <x v="17"/>
    <n v="7"/>
    <s v="lug"/>
    <d v="2019-07-08T00:00:00"/>
  </r>
  <r>
    <x v="2"/>
    <x v="0"/>
    <s v="FR87P"/>
    <d v="1899-12-30T23:41:00"/>
    <x v="36"/>
    <d v="2019-07-08T00:00:00"/>
    <x v="17"/>
    <n v="7"/>
    <s v="lug"/>
    <d v="2019-07-08T00:00:00"/>
  </r>
  <r>
    <x v="2"/>
    <x v="0"/>
    <s v="FR87P"/>
    <d v="1899-12-30T23:41:00"/>
    <x v="36"/>
    <d v="2019-07-08T00:00:00"/>
    <x v="17"/>
    <n v="7"/>
    <s v="lug"/>
    <d v="2019-07-08T00:00:00"/>
  </r>
  <r>
    <x v="2"/>
    <x v="0"/>
    <s v="W61682"/>
    <d v="1899-12-30T23:58:00"/>
    <x v="36"/>
    <d v="2019-07-08T00:00:00"/>
    <x v="17"/>
    <n v="7"/>
    <s v="lug"/>
    <d v="2019-07-08T00:00:00"/>
  </r>
  <r>
    <x v="2"/>
    <x v="0"/>
    <s v="W61682"/>
    <d v="1899-12-30T23:58:00"/>
    <x v="36"/>
    <d v="2019-07-08T00:00:00"/>
    <x v="17"/>
    <n v="7"/>
    <s v="lug"/>
    <d v="2019-07-08T00:00:00"/>
  </r>
  <r>
    <x v="2"/>
    <x v="0"/>
    <s v="FR55P"/>
    <d v="1899-12-30T00:05:00"/>
    <x v="170"/>
    <d v="2019-07-09T00:00:00"/>
    <x v="17"/>
    <n v="7"/>
    <s v="lug"/>
    <d v="2019-07-09T00:00:00"/>
  </r>
  <r>
    <x v="2"/>
    <x v="0"/>
    <s v="FR55P"/>
    <d v="1899-12-30T00:05:00"/>
    <x v="170"/>
    <d v="2019-07-09T00:00:00"/>
    <x v="17"/>
    <n v="7"/>
    <s v="lug"/>
    <d v="2019-07-09T00:00:00"/>
  </r>
  <r>
    <x v="2"/>
    <x v="0"/>
    <s v="FR6366"/>
    <d v="1899-12-30T23:10:00"/>
    <x v="170"/>
    <d v="2019-07-09T00:00:00"/>
    <x v="17"/>
    <n v="7"/>
    <s v="lug"/>
    <d v="2019-07-09T00:00:00"/>
  </r>
  <r>
    <x v="2"/>
    <x v="0"/>
    <s v="FR7748"/>
    <d v="1899-12-30T23:26:00"/>
    <x v="170"/>
    <d v="2019-07-09T00:00:00"/>
    <x v="17"/>
    <n v="7"/>
    <s v="lug"/>
    <d v="2019-07-09T00:00:00"/>
  </r>
  <r>
    <x v="2"/>
    <x v="0"/>
    <s v="IZ340"/>
    <d v="1899-12-30T23:00:00"/>
    <x v="170"/>
    <d v="2019-07-09T00:00:00"/>
    <x v="17"/>
    <n v="7"/>
    <s v="lug"/>
    <d v="2019-07-09T00:00:00"/>
  </r>
  <r>
    <x v="2"/>
    <x v="0"/>
    <s v="S66401"/>
    <d v="1899-12-30T23:08:00"/>
    <x v="170"/>
    <d v="2019-07-09T00:00:00"/>
    <x v="17"/>
    <n v="7"/>
    <s v="lug"/>
    <d v="2019-07-09T00:00:00"/>
  </r>
  <r>
    <x v="2"/>
    <x v="0"/>
    <s v="W63382"/>
    <d v="1899-12-30T23:12:00"/>
    <x v="170"/>
    <d v="2019-07-09T00:00:00"/>
    <x v="17"/>
    <n v="7"/>
    <s v="lug"/>
    <d v="2019-07-09T00:00:00"/>
  </r>
  <r>
    <x v="2"/>
    <x v="0"/>
    <s v="FR4015"/>
    <d v="1899-12-30T23:31:00"/>
    <x v="37"/>
    <d v="2019-07-10T00:00:00"/>
    <x v="17"/>
    <n v="7"/>
    <s v="lug"/>
    <d v="2019-07-10T00:00:00"/>
  </r>
  <r>
    <x v="2"/>
    <x v="0"/>
    <s v="BJ6251"/>
    <d v="1899-12-30T23:30:00"/>
    <x v="171"/>
    <d v="2019-07-15T00:00:00"/>
    <x v="18"/>
    <n v="7"/>
    <s v="lug"/>
    <d v="2019-07-15T00:00:00"/>
  </r>
  <r>
    <x v="2"/>
    <x v="0"/>
    <s v="FR1944"/>
    <d v="1899-12-30T23:46:00"/>
    <x v="171"/>
    <d v="2019-07-15T00:00:00"/>
    <x v="18"/>
    <n v="7"/>
    <s v="lug"/>
    <d v="2019-07-15T00:00:00"/>
  </r>
  <r>
    <x v="2"/>
    <x v="0"/>
    <s v="QY133"/>
    <d v="1899-12-30T23:38:00"/>
    <x v="171"/>
    <d v="2019-07-15T00:00:00"/>
    <x v="18"/>
    <n v="7"/>
    <s v="lug"/>
    <d v="2019-07-15T00:00:00"/>
  </r>
  <r>
    <x v="2"/>
    <x v="0"/>
    <s v="S66401"/>
    <d v="1899-12-30T23:04:00"/>
    <x v="171"/>
    <d v="2019-07-15T00:00:00"/>
    <x v="18"/>
    <n v="7"/>
    <s v="lug"/>
    <d v="2019-07-15T00:00:00"/>
  </r>
  <r>
    <x v="2"/>
    <x v="0"/>
    <s v="FR6366"/>
    <d v="1899-12-30T23:08:00"/>
    <x v="173"/>
    <d v="2019-07-17T00:00:00"/>
    <x v="18"/>
    <n v="7"/>
    <s v="lug"/>
    <d v="2019-07-17T00:00:00"/>
  </r>
  <r>
    <x v="2"/>
    <x v="0"/>
    <s v="S66401"/>
    <d v="1899-12-30T23:03:00"/>
    <x v="173"/>
    <d v="2019-07-17T00:00:00"/>
    <x v="18"/>
    <n v="7"/>
    <s v="lug"/>
    <d v="2019-07-17T00:00:00"/>
  </r>
  <r>
    <x v="2"/>
    <x v="0"/>
    <s v="W63672"/>
    <d v="1899-12-30T23:02:00"/>
    <x v="173"/>
    <d v="2019-07-17T00:00:00"/>
    <x v="18"/>
    <n v="7"/>
    <s v="lug"/>
    <d v="2019-07-17T00:00:00"/>
  </r>
  <r>
    <x v="2"/>
    <x v="0"/>
    <s v="SRR6497"/>
    <d v="1899-12-30T23:03:00"/>
    <x v="41"/>
    <d v="2019-07-19T00:00:00"/>
    <x v="18"/>
    <n v="7"/>
    <s v="lug"/>
    <d v="2019-07-19T00:00:00"/>
  </r>
  <r>
    <x v="2"/>
    <x v="0"/>
    <s v="FR6876"/>
    <d v="1899-12-30T23:07:00"/>
    <x v="174"/>
    <d v="2019-07-20T00:00:00"/>
    <x v="18"/>
    <n v="7"/>
    <s v="lug"/>
    <d v="2019-07-20T00:00:00"/>
  </r>
  <r>
    <x v="2"/>
    <x v="0"/>
    <s v="FR2189"/>
    <d v="1899-12-30T23:10:00"/>
    <x v="42"/>
    <d v="2019-07-21T00:00:00"/>
    <x v="19"/>
    <n v="7"/>
    <s v="lug"/>
    <d v="2019-07-21T00:00:00"/>
  </r>
  <r>
    <x v="2"/>
    <x v="0"/>
    <s v="W63672"/>
    <d v="1899-12-30T23:36:00"/>
    <x v="42"/>
    <d v="2019-07-21T00:00:00"/>
    <x v="19"/>
    <n v="7"/>
    <s v="lug"/>
    <d v="2019-07-21T00:00:00"/>
  </r>
  <r>
    <x v="2"/>
    <x v="0"/>
    <s v="FR3219"/>
    <d v="1899-12-30T23:17:00"/>
    <x v="175"/>
    <d v="2019-07-22T00:00:00"/>
    <x v="19"/>
    <n v="7"/>
    <s v="lug"/>
    <d v="2019-07-22T00:00:00"/>
  </r>
  <r>
    <x v="2"/>
    <x v="0"/>
    <s v="SRR6401"/>
    <d v="1899-12-30T23:02:00"/>
    <x v="175"/>
    <d v="2019-07-22T00:00:00"/>
    <x v="19"/>
    <n v="7"/>
    <s v="lug"/>
    <d v="2019-07-22T00:00:00"/>
  </r>
  <r>
    <x v="2"/>
    <x v="0"/>
    <s v="FR7748"/>
    <d v="1899-12-30T23:30:00"/>
    <x v="178"/>
    <d v="2019-07-26T00:00:00"/>
    <x v="19"/>
    <n v="7"/>
    <s v="lug"/>
    <d v="2019-07-26T00:00:00"/>
  </r>
  <r>
    <x v="2"/>
    <x v="0"/>
    <s v="S66497"/>
    <d v="1899-12-30T23:28:00"/>
    <x v="178"/>
    <d v="2019-07-26T00:00:00"/>
    <x v="19"/>
    <n v="7"/>
    <s v="lug"/>
    <d v="2019-07-26T00:00:00"/>
  </r>
  <r>
    <x v="2"/>
    <x v="1"/>
    <s v="FR8412"/>
    <d v="1899-12-30T23:20:00"/>
    <x v="179"/>
    <d v="2019-07-27T00:00:00"/>
    <x v="19"/>
    <n v="7"/>
    <s v="lug"/>
    <d v="2019-07-27T00:00:00"/>
  </r>
  <r>
    <x v="2"/>
    <x v="1"/>
    <s v="FR9061"/>
    <d v="1899-12-30T23:06:00"/>
    <x v="179"/>
    <d v="2019-07-27T00:00:00"/>
    <x v="19"/>
    <n v="7"/>
    <s v="lug"/>
    <d v="2019-07-27T00:00:00"/>
  </r>
  <r>
    <x v="2"/>
    <x v="1"/>
    <s v="QY861"/>
    <d v="1899-12-30T23:15:00"/>
    <x v="179"/>
    <d v="2019-07-27T00:00:00"/>
    <x v="19"/>
    <n v="7"/>
    <s v="lug"/>
    <d v="2019-07-27T00:00:00"/>
  </r>
  <r>
    <x v="2"/>
    <x v="1"/>
    <s v="W63672"/>
    <d v="1899-12-30T23:17:00"/>
    <x v="179"/>
    <d v="2019-07-27T00:00:00"/>
    <x v="19"/>
    <n v="7"/>
    <s v="lug"/>
    <d v="2019-07-27T00:00:00"/>
  </r>
  <r>
    <x v="2"/>
    <x v="0"/>
    <s v="FR4708"/>
    <d v="1899-12-30T23:31:00"/>
    <x v="43"/>
    <d v="2019-07-28T00:00:00"/>
    <x v="20"/>
    <n v="7"/>
    <s v="lug"/>
    <d v="2019-07-28T00:00:00"/>
  </r>
  <r>
    <x v="2"/>
    <x v="0"/>
    <s v="W63382"/>
    <d v="1899-12-30T23:11:00"/>
    <x v="43"/>
    <d v="2019-07-28T00:00:00"/>
    <x v="20"/>
    <n v="7"/>
    <s v="lug"/>
    <d v="2019-07-28T00:00:00"/>
  </r>
  <r>
    <x v="2"/>
    <x v="0"/>
    <s v="SRR6402"/>
    <d v="1899-12-30T23:08:00"/>
    <x v="180"/>
    <d v="2019-07-30T00:00:00"/>
    <x v="20"/>
    <n v="7"/>
    <s v="lug"/>
    <d v="2019-07-30T00:00:00"/>
  </r>
  <r>
    <x v="2"/>
    <x v="0"/>
    <s v="FR7748"/>
    <d v="1899-12-30T23:43:00"/>
    <x v="181"/>
    <d v="2019-07-31T00:00:00"/>
    <x v="20"/>
    <n v="7"/>
    <s v="lug"/>
    <d v="2019-07-31T00:00:00"/>
  </r>
  <r>
    <x v="2"/>
    <x v="0"/>
    <s v="QY832"/>
    <d v="1899-12-30T23:30:00"/>
    <x v="181"/>
    <d v="2019-07-31T00:00:00"/>
    <x v="20"/>
    <n v="7"/>
    <s v="lug"/>
    <d v="2019-07-31T00:00:00"/>
  </r>
  <r>
    <x v="2"/>
    <x v="0"/>
    <s v="SRR6401"/>
    <d v="1899-12-30T23:04:00"/>
    <x v="181"/>
    <d v="2019-07-31T00:00:00"/>
    <x v="20"/>
    <n v="7"/>
    <s v="lug"/>
    <d v="2019-07-31T00:00:00"/>
  </r>
  <r>
    <x v="2"/>
    <x v="0"/>
    <s v="W63382"/>
    <d v="1899-12-30T23:07:00"/>
    <x v="181"/>
    <d v="2019-07-31T00:00:00"/>
    <x v="20"/>
    <n v="7"/>
    <s v="lug"/>
    <d v="2019-07-31T00:00:00"/>
  </r>
  <r>
    <x v="2"/>
    <x v="0"/>
    <s v="SRR6401"/>
    <d v="1899-12-30T23:01:00"/>
    <x v="45"/>
    <d v="2019-08-01T00:00:00"/>
    <x v="20"/>
    <n v="8"/>
    <s v="ago"/>
    <d v="2019-08-01T00:00:00"/>
  </r>
  <r>
    <x v="2"/>
    <x v="0"/>
    <s v="W63382"/>
    <d v="1899-12-30T23:07:00"/>
    <x v="45"/>
    <d v="2019-08-01T00:00:00"/>
    <x v="20"/>
    <n v="8"/>
    <s v="ago"/>
    <d v="2019-08-01T00:00:00"/>
  </r>
  <r>
    <x v="2"/>
    <x v="0"/>
    <s v="FR8412"/>
    <d v="1899-12-30T23:10:00"/>
    <x v="47"/>
    <d v="2019-08-03T00:00:00"/>
    <x v="20"/>
    <n v="8"/>
    <s v="ago"/>
    <d v="2019-08-03T00:00:00"/>
  </r>
  <r>
    <x v="2"/>
    <x v="0"/>
    <s v="FR2189"/>
    <d v="1899-12-30T23:11:00"/>
    <x v="48"/>
    <d v="2019-08-04T00:00:00"/>
    <x v="21"/>
    <n v="8"/>
    <s v="ago"/>
    <d v="2019-08-04T00:00:00"/>
  </r>
  <r>
    <x v="2"/>
    <x v="0"/>
    <s v="FR5984"/>
    <d v="1899-12-30T23:29:00"/>
    <x v="48"/>
    <d v="2019-08-04T00:00:00"/>
    <x v="21"/>
    <n v="8"/>
    <s v="ago"/>
    <d v="2019-08-04T00:00:00"/>
  </r>
  <r>
    <x v="2"/>
    <x v="0"/>
    <s v="W63672"/>
    <d v="1899-12-30T23:03:00"/>
    <x v="48"/>
    <d v="2019-08-04T00:00:00"/>
    <x v="21"/>
    <n v="8"/>
    <s v="ago"/>
    <d v="2019-08-04T00:00:00"/>
  </r>
  <r>
    <x v="2"/>
    <x v="0"/>
    <s v="FR3219"/>
    <d v="1899-12-30T23:06:00"/>
    <x v="182"/>
    <d v="2019-08-05T00:00:00"/>
    <x v="21"/>
    <n v="8"/>
    <s v="ago"/>
    <d v="2019-08-05T00:00:00"/>
  </r>
  <r>
    <x v="2"/>
    <x v="0"/>
    <s v="FR4886"/>
    <d v="1899-12-30T23:08:00"/>
    <x v="182"/>
    <d v="2019-08-05T00:00:00"/>
    <x v="21"/>
    <n v="8"/>
    <s v="ago"/>
    <d v="2019-08-05T00:00:00"/>
  </r>
  <r>
    <x v="2"/>
    <x v="0"/>
    <s v="S66401"/>
    <d v="1899-12-30T23:51:00"/>
    <x v="182"/>
    <d v="2019-08-05T00:00:00"/>
    <x v="21"/>
    <n v="8"/>
    <s v="ago"/>
    <d v="2019-08-05T00:00:00"/>
  </r>
  <r>
    <x v="2"/>
    <x v="1"/>
    <s v="FR1689"/>
    <d v="1899-12-30T23:16:00"/>
    <x v="49"/>
    <d v="2019-08-06T00:00:00"/>
    <x v="21"/>
    <n v="8"/>
    <s v="ago"/>
    <d v="2019-08-06T00:00:00"/>
  </r>
  <r>
    <x v="2"/>
    <x v="1"/>
    <s v="FR4845"/>
    <d v="1899-12-30T23:23:00"/>
    <x v="49"/>
    <d v="2019-08-06T00:00:00"/>
    <x v="21"/>
    <n v="8"/>
    <s v="ago"/>
    <d v="2019-08-06T00:00:00"/>
  </r>
  <r>
    <x v="2"/>
    <x v="1"/>
    <s v="FR6366"/>
    <d v="1899-12-30T23:27:00"/>
    <x v="49"/>
    <d v="2019-08-06T00:00:00"/>
    <x v="21"/>
    <n v="8"/>
    <s v="ago"/>
    <d v="2019-08-06T00:00:00"/>
  </r>
  <r>
    <x v="2"/>
    <x v="1"/>
    <s v="S66401"/>
    <d v="1899-12-30T23:11:00"/>
    <x v="49"/>
    <d v="2019-08-06T00:00:00"/>
    <x v="21"/>
    <n v="8"/>
    <s v="ago"/>
    <d v="2019-08-06T00:00:00"/>
  </r>
  <r>
    <x v="2"/>
    <x v="1"/>
    <s v="W63382"/>
    <d v="1899-12-30T23:14:00"/>
    <x v="49"/>
    <d v="2019-08-06T00:00:00"/>
    <x v="21"/>
    <n v="8"/>
    <s v="ago"/>
    <d v="2019-08-06T00:00:00"/>
  </r>
  <r>
    <x v="2"/>
    <x v="1"/>
    <s v="W63672"/>
    <d v="1899-12-30T23:53:00"/>
    <x v="49"/>
    <d v="2019-08-06T00:00:00"/>
    <x v="21"/>
    <n v="8"/>
    <s v="ago"/>
    <d v="2019-08-06T00:00:00"/>
  </r>
  <r>
    <x v="2"/>
    <x v="1"/>
    <s v="3O454"/>
    <d v="1899-12-30T03:19:00"/>
    <x v="183"/>
    <d v="2019-08-07T00:00:00"/>
    <x v="21"/>
    <n v="8"/>
    <s v="ago"/>
    <d v="2019-08-07T00:00:00"/>
  </r>
  <r>
    <x v="2"/>
    <x v="1"/>
    <s v="EG201"/>
    <d v="1899-12-30T01:34:00"/>
    <x v="183"/>
    <d v="2019-08-07T00:00:00"/>
    <x v="21"/>
    <n v="8"/>
    <s v="ago"/>
    <d v="2019-08-07T00:00:00"/>
  </r>
  <r>
    <x v="2"/>
    <x v="1"/>
    <s v="FR4728"/>
    <d v="1899-12-30T23:18:00"/>
    <x v="183"/>
    <d v="2019-08-07T00:00:00"/>
    <x v="21"/>
    <n v="8"/>
    <s v="ago"/>
    <d v="2019-08-07T00:00:00"/>
  </r>
  <r>
    <x v="2"/>
    <x v="1"/>
    <s v="FR4845"/>
    <d v="1899-12-30T23:58:00"/>
    <x v="183"/>
    <d v="2019-08-07T00:00:00"/>
    <x v="21"/>
    <n v="8"/>
    <s v="ago"/>
    <d v="2019-08-07T00:00:00"/>
  </r>
  <r>
    <x v="2"/>
    <x v="1"/>
    <s v="PS340"/>
    <d v="1899-12-30T01:47:00"/>
    <x v="183"/>
    <d v="2019-08-07T00:00:00"/>
    <x v="21"/>
    <n v="8"/>
    <s v="ago"/>
    <d v="2019-08-07T00:00:00"/>
  </r>
  <r>
    <x v="2"/>
    <x v="1"/>
    <s v="QY133"/>
    <d v="1899-12-30T00:22:00"/>
    <x v="183"/>
    <d v="2019-08-07T00:00:00"/>
    <x v="21"/>
    <n v="8"/>
    <s v="ago"/>
    <d v="2019-08-07T00:00:00"/>
  </r>
  <r>
    <x v="2"/>
    <x v="1"/>
    <s v="QY135"/>
    <d v="1899-12-30T01:11:00"/>
    <x v="183"/>
    <d v="2019-08-07T00:00:00"/>
    <x v="21"/>
    <n v="8"/>
    <s v="ago"/>
    <d v="2019-08-07T00:00:00"/>
  </r>
  <r>
    <x v="2"/>
    <x v="1"/>
    <s v="QY2120"/>
    <d v="1899-12-30T02:38:00"/>
    <x v="183"/>
    <d v="2019-08-07T00:00:00"/>
    <x v="21"/>
    <n v="8"/>
    <s v="ago"/>
    <d v="2019-08-07T00:00:00"/>
  </r>
  <r>
    <x v="2"/>
    <x v="1"/>
    <s v="QY307"/>
    <d v="1899-12-30T00:56:00"/>
    <x v="183"/>
    <d v="2019-08-07T00:00:00"/>
    <x v="21"/>
    <n v="8"/>
    <s v="ago"/>
    <d v="2019-08-07T00:00:00"/>
  </r>
  <r>
    <x v="2"/>
    <x v="1"/>
    <s v="QY322"/>
    <d v="1899-12-30T02:01:00"/>
    <x v="183"/>
    <d v="2019-08-07T00:00:00"/>
    <x v="21"/>
    <n v="8"/>
    <s v="ago"/>
    <d v="2019-08-07T00:00:00"/>
  </r>
  <r>
    <x v="2"/>
    <x v="1"/>
    <s v="QY361"/>
    <d v="1899-12-30T00:29:00"/>
    <x v="183"/>
    <d v="2019-08-07T00:00:00"/>
    <x v="21"/>
    <n v="8"/>
    <s v="ago"/>
    <d v="2019-08-07T00:00:00"/>
  </r>
  <r>
    <x v="2"/>
    <x v="1"/>
    <s v="QY390"/>
    <d v="1899-12-30T01:24:00"/>
    <x v="183"/>
    <d v="2019-08-07T00:00:00"/>
    <x v="21"/>
    <n v="8"/>
    <s v="ago"/>
    <d v="2019-08-07T00:00:00"/>
  </r>
  <r>
    <x v="2"/>
    <x v="1"/>
    <s v="QY7331"/>
    <d v="1899-12-30T01:01:00"/>
    <x v="183"/>
    <d v="2019-08-07T00:00:00"/>
    <x v="21"/>
    <n v="8"/>
    <s v="ago"/>
    <d v="2019-08-07T00:00:00"/>
  </r>
  <r>
    <x v="2"/>
    <x v="1"/>
    <s v="SRR6401"/>
    <d v="1899-12-30T23:13:00"/>
    <x v="183"/>
    <d v="2019-08-07T00:00:00"/>
    <x v="21"/>
    <n v="8"/>
    <s v="ago"/>
    <d v="2019-08-07T00:00:00"/>
  </r>
  <r>
    <x v="2"/>
    <x v="1"/>
    <s v="W63382"/>
    <d v="1899-12-30T23:50:00"/>
    <x v="183"/>
    <d v="2019-08-07T00:00:00"/>
    <x v="21"/>
    <n v="8"/>
    <s v="ago"/>
    <d v="2019-08-07T00:00:00"/>
  </r>
  <r>
    <x v="2"/>
    <x v="1"/>
    <s v="W63672"/>
    <d v="1899-12-30T23:26:00"/>
    <x v="183"/>
    <d v="2019-08-07T00:00:00"/>
    <x v="21"/>
    <n v="8"/>
    <s v="ago"/>
    <d v="2019-08-07T00:00:00"/>
  </r>
  <r>
    <x v="2"/>
    <x v="1"/>
    <s v="W63752"/>
    <d v="1899-12-30T23:16:00"/>
    <x v="183"/>
    <d v="2019-08-07T00:00:00"/>
    <x v="21"/>
    <n v="8"/>
    <s v="ago"/>
    <d v="2019-08-07T00:00:00"/>
  </r>
  <r>
    <x v="2"/>
    <x v="1"/>
    <s v="BCS133"/>
    <d v="1899-12-30T00:35:00"/>
    <x v="50"/>
    <d v="2019-08-08T00:00:00"/>
    <x v="21"/>
    <n v="8"/>
    <s v="ago"/>
    <d v="2019-08-08T00:00:00"/>
  </r>
  <r>
    <x v="2"/>
    <x v="1"/>
    <s v="BCS307"/>
    <d v="1899-12-30T00:44:00"/>
    <x v="50"/>
    <d v="2019-08-08T00:00:00"/>
    <x v="21"/>
    <n v="8"/>
    <s v="ago"/>
    <d v="2019-08-08T00:00:00"/>
  </r>
  <r>
    <x v="2"/>
    <x v="1"/>
    <s v="FR1944"/>
    <d v="1899-12-30T00:07:00"/>
    <x v="50"/>
    <d v="2019-08-08T00:00:00"/>
    <x v="21"/>
    <n v="8"/>
    <s v="ago"/>
    <d v="2019-08-08T00:00:00"/>
  </r>
  <r>
    <x v="2"/>
    <x v="1"/>
    <s v="FR6366"/>
    <d v="1899-12-30T00:17:00"/>
    <x v="50"/>
    <d v="2019-08-08T00:00:00"/>
    <x v="21"/>
    <n v="8"/>
    <s v="ago"/>
    <d v="2019-08-08T00:00:00"/>
  </r>
  <r>
    <x v="2"/>
    <x v="1"/>
    <s v="MABJA"/>
    <d v="1899-12-30T00:24:00"/>
    <x v="50"/>
    <d v="2019-08-08T00:00:00"/>
    <x v="21"/>
    <n v="8"/>
    <s v="ago"/>
    <d v="2019-08-08T00:00:00"/>
  </r>
  <r>
    <x v="2"/>
    <x v="0"/>
    <s v="S66402"/>
    <d v="1899-12-30T23:00:00"/>
    <x v="50"/>
    <d v="2019-08-08T00:00:00"/>
    <x v="21"/>
    <n v="8"/>
    <s v="ago"/>
    <d v="2019-08-08T00:00:00"/>
  </r>
  <r>
    <x v="2"/>
    <x v="0"/>
    <s v="S66403"/>
    <d v="1899-12-30T23:21:00"/>
    <x v="50"/>
    <d v="2019-08-08T00:00:00"/>
    <x v="21"/>
    <n v="8"/>
    <s v="ago"/>
    <d v="2019-08-08T00:00:00"/>
  </r>
  <r>
    <x v="2"/>
    <x v="0"/>
    <s v="FR3219"/>
    <d v="1899-12-30T23:08:00"/>
    <x v="266"/>
    <d v="2019-08-12T00:00:00"/>
    <x v="22"/>
    <n v="8"/>
    <s v="ago"/>
    <d v="2019-08-12T00:00:00"/>
  </r>
  <r>
    <x v="2"/>
    <x v="0"/>
    <s v="FR4845"/>
    <d v="1899-12-30T23:06:00"/>
    <x v="266"/>
    <d v="2019-08-12T00:00:00"/>
    <x v="22"/>
    <n v="8"/>
    <s v="ago"/>
    <d v="2019-08-12T00:00:00"/>
  </r>
  <r>
    <x v="2"/>
    <x v="0"/>
    <s v="D0307"/>
    <d v="1899-12-30T00:16:00"/>
    <x v="267"/>
    <d v="2019-08-13T00:00:00"/>
    <x v="22"/>
    <n v="8"/>
    <s v="ago"/>
    <d v="2019-08-13T00:00:00"/>
  </r>
  <r>
    <x v="2"/>
    <x v="0"/>
    <s v="FR6366"/>
    <d v="1899-12-30T00:26:00"/>
    <x v="267"/>
    <d v="2019-08-13T00:00:00"/>
    <x v="22"/>
    <n v="8"/>
    <s v="ago"/>
    <d v="2019-08-13T00:00:00"/>
  </r>
  <r>
    <x v="2"/>
    <x v="0"/>
    <s v="QY361"/>
    <d v="1899-12-30T00:04:00"/>
    <x v="267"/>
    <d v="2019-08-13T00:00:00"/>
    <x v="22"/>
    <n v="8"/>
    <s v="ago"/>
    <d v="2019-08-13T00:00:00"/>
  </r>
  <r>
    <x v="2"/>
    <x v="0"/>
    <s v="QY390"/>
    <d v="1899-12-30T00:14:00"/>
    <x v="267"/>
    <d v="2019-08-13T00:00:00"/>
    <x v="22"/>
    <n v="8"/>
    <s v="ago"/>
    <d v="2019-08-13T00:00:00"/>
  </r>
  <r>
    <x v="2"/>
    <x v="0"/>
    <s v="FR6366"/>
    <d v="1899-12-30T23:12:00"/>
    <x v="268"/>
    <d v="2019-08-14T00:00:00"/>
    <x v="22"/>
    <n v="8"/>
    <s v="ago"/>
    <d v="2019-08-14T00:00:00"/>
  </r>
  <r>
    <x v="2"/>
    <x v="0"/>
    <s v="S66497"/>
    <d v="1899-12-30T23:36:00"/>
    <x v="187"/>
    <d v="2019-08-16T00:00:00"/>
    <x v="22"/>
    <n v="8"/>
    <s v="ago"/>
    <d v="2019-08-16T00:00:00"/>
  </r>
  <r>
    <x v="2"/>
    <x v="0"/>
    <s v="FR3219"/>
    <d v="1899-12-30T23:08:00"/>
    <x v="53"/>
    <d v="2019-08-19T00:00:00"/>
    <x v="23"/>
    <n v="8"/>
    <s v="ago"/>
    <d v="2019-08-19T00:00:00"/>
  </r>
  <r>
    <x v="2"/>
    <x v="0"/>
    <s v="FR6366"/>
    <d v="1899-12-30T23:03:00"/>
    <x v="54"/>
    <d v="2019-08-20T00:00:00"/>
    <x v="23"/>
    <n v="8"/>
    <s v="ago"/>
    <d v="2019-08-20T00:00:00"/>
  </r>
  <r>
    <x v="2"/>
    <x v="0"/>
    <s v="W63382"/>
    <d v="1899-12-30T23:08:00"/>
    <x v="54"/>
    <d v="2019-08-20T00:00:00"/>
    <x v="23"/>
    <n v="8"/>
    <s v="ago"/>
    <d v="2019-08-20T00:00:00"/>
  </r>
  <r>
    <x v="2"/>
    <x v="0"/>
    <s v="FR4845"/>
    <d v="1899-12-30T23:07:00"/>
    <x v="269"/>
    <d v="2019-08-22T00:00:00"/>
    <x v="23"/>
    <n v="8"/>
    <s v="ago"/>
    <d v="2019-08-22T00:00:00"/>
  </r>
  <r>
    <x v="2"/>
    <x v="0"/>
    <s v="FR6366"/>
    <d v="1899-12-30T23:14:00"/>
    <x v="269"/>
    <d v="2019-08-22T00:00:00"/>
    <x v="23"/>
    <n v="8"/>
    <s v="ago"/>
    <d v="2019-08-22T00:00:00"/>
  </r>
  <r>
    <x v="2"/>
    <x v="0"/>
    <s v="QY135"/>
    <d v="1899-12-30T00:40:00"/>
    <x v="269"/>
    <d v="2019-08-22T00:00:00"/>
    <x v="23"/>
    <n v="8"/>
    <s v="ago"/>
    <d v="2019-08-22T00:00:00"/>
  </r>
  <r>
    <x v="2"/>
    <x v="0"/>
    <s v="QY307"/>
    <d v="1899-12-30T00:35:00"/>
    <x v="269"/>
    <d v="2019-08-22T00:00:00"/>
    <x v="23"/>
    <n v="8"/>
    <s v="ago"/>
    <d v="2019-08-22T00:00:00"/>
  </r>
  <r>
    <x v="2"/>
    <x v="0"/>
    <s v="QY361"/>
    <d v="1899-12-30T00:27:00"/>
    <x v="269"/>
    <d v="2019-08-22T00:00:00"/>
    <x v="23"/>
    <n v="8"/>
    <s v="ago"/>
    <d v="2019-08-22T00:00:00"/>
  </r>
  <r>
    <x v="2"/>
    <x v="0"/>
    <s v="QY390"/>
    <d v="1899-12-30T00:32:00"/>
    <x v="269"/>
    <d v="2019-08-22T00:00:00"/>
    <x v="23"/>
    <n v="8"/>
    <s v="ago"/>
    <d v="2019-08-22T00:00:00"/>
  </r>
  <r>
    <x v="2"/>
    <x v="0"/>
    <s v="QY7331"/>
    <d v="1899-12-30T00:26:00"/>
    <x v="269"/>
    <d v="2019-08-22T00:00:00"/>
    <x v="23"/>
    <n v="8"/>
    <s v="ago"/>
    <d v="2019-08-22T00:00:00"/>
  </r>
  <r>
    <x v="2"/>
    <x v="0"/>
    <s v="S66497"/>
    <d v="1899-12-30T00:20:00"/>
    <x v="269"/>
    <d v="2019-08-22T00:00:00"/>
    <x v="23"/>
    <n v="8"/>
    <s v="ago"/>
    <d v="2019-08-22T00:00:00"/>
  </r>
  <r>
    <x v="2"/>
    <x v="0"/>
    <s v="S66497"/>
    <d v="1899-12-30T23:30:00"/>
    <x v="270"/>
    <d v="2019-08-23T00:00:00"/>
    <x v="23"/>
    <n v="8"/>
    <s v="ago"/>
    <d v="2019-08-23T00:00:00"/>
  </r>
  <r>
    <x v="2"/>
    <x v="0"/>
    <s v="W63382"/>
    <d v="1899-12-30T23:16:00"/>
    <x v="270"/>
    <d v="2019-08-23T00:00:00"/>
    <x v="23"/>
    <n v="8"/>
    <s v="ago"/>
    <d v="2019-08-23T00:00:00"/>
  </r>
  <r>
    <x v="2"/>
    <x v="0"/>
    <s v="FR8412"/>
    <d v="1899-12-30T23:11:00"/>
    <x v="189"/>
    <d v="2019-08-24T00:00:00"/>
    <x v="23"/>
    <n v="8"/>
    <s v="ago"/>
    <d v="2019-08-24T00:00:00"/>
  </r>
  <r>
    <x v="2"/>
    <x v="0"/>
    <s v="FR5984"/>
    <d v="1899-12-30T23:30:00"/>
    <x v="190"/>
    <d v="2019-08-26T00:00:00"/>
    <x v="24"/>
    <n v="8"/>
    <s v="ago"/>
    <d v="2019-08-26T00:00:00"/>
  </r>
  <r>
    <x v="2"/>
    <x v="0"/>
    <s v="FR6876"/>
    <d v="1899-12-30T23:26:00"/>
    <x v="190"/>
    <d v="2019-08-26T00:00:00"/>
    <x v="24"/>
    <n v="8"/>
    <s v="ago"/>
    <d v="2019-08-26T00:00:00"/>
  </r>
  <r>
    <x v="2"/>
    <x v="0"/>
    <s v="FR6366"/>
    <d v="1899-12-30T23:07:00"/>
    <x v="192"/>
    <d v="2019-08-28T00:00:00"/>
    <x v="24"/>
    <n v="8"/>
    <s v="ago"/>
    <d v="2019-08-28T00:00:00"/>
  </r>
  <r>
    <x v="2"/>
    <x v="0"/>
    <s v="W63752"/>
    <d v="1899-12-30T23:04:00"/>
    <x v="192"/>
    <d v="2019-08-28T00:00:00"/>
    <x v="24"/>
    <n v="8"/>
    <s v="ago"/>
    <d v="2019-08-28T00:00:00"/>
  </r>
  <r>
    <x v="2"/>
    <x v="0"/>
    <s v="S66401"/>
    <d v="1899-12-30T23:12:00"/>
    <x v="193"/>
    <d v="2019-08-29T00:00:00"/>
    <x v="24"/>
    <n v="8"/>
    <s v="ago"/>
    <d v="2019-08-29T00:00:00"/>
  </r>
  <r>
    <x v="2"/>
    <x v="0"/>
    <s v="W63382"/>
    <d v="1899-12-30T23:15:00"/>
    <x v="193"/>
    <d v="2019-08-29T00:00:00"/>
    <x v="24"/>
    <n v="8"/>
    <s v="ago"/>
    <d v="2019-08-29T00:00:00"/>
  </r>
  <r>
    <x v="2"/>
    <x v="0"/>
    <s v="BV2232"/>
    <d v="1899-12-30T23:44:00"/>
    <x v="57"/>
    <d v="2019-08-30T00:00:00"/>
    <x v="24"/>
    <n v="8"/>
    <s v="ago"/>
    <d v="2019-08-30T00:00:00"/>
  </r>
  <r>
    <x v="2"/>
    <x v="0"/>
    <s v="FR4845"/>
    <d v="1899-12-30T23:40:00"/>
    <x v="57"/>
    <d v="2019-08-30T00:00:00"/>
    <x v="24"/>
    <n v="8"/>
    <s v="ago"/>
    <d v="2019-08-30T00:00:00"/>
  </r>
  <r>
    <x v="2"/>
    <x v="0"/>
    <s v="FR5531"/>
    <d v="1899-12-30T23:47:00"/>
    <x v="57"/>
    <d v="2019-08-30T00:00:00"/>
    <x v="24"/>
    <n v="8"/>
    <s v="ago"/>
    <d v="2019-08-30T00:00:00"/>
  </r>
  <r>
    <x v="2"/>
    <x v="0"/>
    <s v="S66497"/>
    <d v="1899-12-30T23:33:00"/>
    <x v="57"/>
    <d v="2019-08-30T00:00:00"/>
    <x v="24"/>
    <n v="8"/>
    <s v="ago"/>
    <d v="2019-08-30T00:00:00"/>
  </r>
  <r>
    <x v="2"/>
    <x v="0"/>
    <s v="QY133"/>
    <d v="1899-12-30T00:21:00"/>
    <x v="58"/>
    <d v="2019-08-31T00:00:00"/>
    <x v="24"/>
    <n v="8"/>
    <s v="ago"/>
    <d v="2019-08-31T00:00:00"/>
  </r>
  <r>
    <x v="2"/>
    <x v="0"/>
    <s v="QY307"/>
    <d v="1899-12-30T00:47:00"/>
    <x v="58"/>
    <d v="2019-08-31T00:00:00"/>
    <x v="24"/>
    <n v="8"/>
    <s v="ago"/>
    <d v="2019-08-31T00:00:00"/>
  </r>
  <r>
    <x v="2"/>
    <x v="0"/>
    <s v="FR2189"/>
    <d v="1899-12-30T23:20:00"/>
    <x v="59"/>
    <d v="2019-09-01T00:00:00"/>
    <x v="25"/>
    <n v="9"/>
    <s v="set"/>
    <d v="2019-09-01T00:00:00"/>
  </r>
  <r>
    <x v="2"/>
    <x v="0"/>
    <s v="FR4845"/>
    <d v="1899-12-30T23:11:00"/>
    <x v="59"/>
    <d v="2019-09-01T00:00:00"/>
    <x v="25"/>
    <n v="9"/>
    <s v="set"/>
    <d v="2019-09-01T00:00:00"/>
  </r>
  <r>
    <x v="2"/>
    <x v="0"/>
    <s v="FR5984"/>
    <d v="1899-12-30T23:27:00"/>
    <x v="59"/>
    <d v="2019-09-01T00:00:00"/>
    <x v="25"/>
    <n v="9"/>
    <s v="set"/>
    <d v="2019-09-01T00:00:00"/>
  </r>
  <r>
    <x v="2"/>
    <x v="0"/>
    <s v="FR6366"/>
    <d v="1899-12-30T23:22:00"/>
    <x v="59"/>
    <d v="2019-09-01T00:00:00"/>
    <x v="25"/>
    <n v="9"/>
    <s v="set"/>
    <d v="2019-09-01T00:00:00"/>
  </r>
  <r>
    <x v="2"/>
    <x v="0"/>
    <s v="W63382"/>
    <d v="1899-12-30T23:44:00"/>
    <x v="59"/>
    <d v="2019-09-01T00:00:00"/>
    <x v="25"/>
    <n v="9"/>
    <s v="set"/>
    <d v="2019-09-01T00:00:00"/>
  </r>
  <r>
    <x v="2"/>
    <x v="1"/>
    <s v="S66498"/>
    <d v="1899-12-30T05:34:00"/>
    <x v="60"/>
    <d v="2019-09-02T00:00:00"/>
    <x v="25"/>
    <n v="9"/>
    <s v="set"/>
    <d v="2019-09-02T00:00:00"/>
  </r>
  <r>
    <x v="2"/>
    <x v="0"/>
    <s v="S66401"/>
    <d v="1899-12-30T23:03:00"/>
    <x v="271"/>
    <d v="2019-09-03T00:00:00"/>
    <x v="25"/>
    <n v="9"/>
    <s v="set"/>
    <d v="2019-09-03T00:00:00"/>
  </r>
  <r>
    <x v="2"/>
    <x v="0"/>
    <s v="W63672"/>
    <d v="1899-12-30T23:12:00"/>
    <x v="194"/>
    <d v="2019-09-04T00:00:00"/>
    <x v="25"/>
    <n v="9"/>
    <s v="set"/>
    <d v="2019-09-04T00:00:00"/>
  </r>
  <r>
    <x v="2"/>
    <x v="1"/>
    <s v="BCS133"/>
    <d v="1899-12-30T23:27:00"/>
    <x v="61"/>
    <d v="2019-09-05T00:00:00"/>
    <x v="25"/>
    <n v="9"/>
    <s v="set"/>
    <d v="2019-09-05T00:00:00"/>
  </r>
  <r>
    <x v="2"/>
    <x v="1"/>
    <s v="RYR4845"/>
    <d v="1899-12-30T23:09:00"/>
    <x v="61"/>
    <d v="2019-09-05T00:00:00"/>
    <x v="25"/>
    <n v="9"/>
    <s v="set"/>
    <d v="2019-09-05T00:00:00"/>
  </r>
  <r>
    <x v="2"/>
    <x v="1"/>
    <s v="AUA1404"/>
    <d v="1899-12-30T01:33:00"/>
    <x v="62"/>
    <d v="2019-09-06T00:00:00"/>
    <x v="25"/>
    <n v="9"/>
    <s v="set"/>
    <d v="2019-09-06T00:00:00"/>
  </r>
  <r>
    <x v="2"/>
    <x v="0"/>
    <s v="S66497"/>
    <d v="1899-12-30T23:14:00"/>
    <x v="62"/>
    <d v="2019-09-06T00:00:00"/>
    <x v="25"/>
    <n v="9"/>
    <s v="set"/>
    <d v="2019-09-06T00:00:00"/>
  </r>
  <r>
    <x v="2"/>
    <x v="0"/>
    <s v="W63752"/>
    <d v="1899-12-30T23:06:00"/>
    <x v="62"/>
    <d v="2019-09-06T00:00:00"/>
    <x v="25"/>
    <n v="9"/>
    <s v="set"/>
    <d v="2019-09-06T00:00:00"/>
  </r>
  <r>
    <x v="2"/>
    <x v="1"/>
    <s v="WZZ2336"/>
    <d v="1899-12-30T01:07:00"/>
    <x v="62"/>
    <d v="2019-09-06T00:00:00"/>
    <x v="25"/>
    <n v="9"/>
    <s v="set"/>
    <d v="2019-09-06T00:00:00"/>
  </r>
  <r>
    <x v="2"/>
    <x v="0"/>
    <s v="AP901P"/>
    <d v="1899-12-30T00:08:00"/>
    <x v="65"/>
    <d v="2019-09-09T00:00:00"/>
    <x v="26"/>
    <n v="9"/>
    <s v="set"/>
    <d v="2019-09-09T00:00:00"/>
  </r>
  <r>
    <x v="2"/>
    <x v="0"/>
    <s v="W63672"/>
    <d v="1899-12-30T00:02:00"/>
    <x v="65"/>
    <d v="2019-09-09T00:00:00"/>
    <x v="26"/>
    <n v="9"/>
    <s v="set"/>
    <d v="2019-09-09T00:00:00"/>
  </r>
  <r>
    <x v="2"/>
    <x v="0"/>
    <s v="FR6366"/>
    <d v="1899-12-30T23:27:00"/>
    <x v="272"/>
    <d v="2019-09-11T00:00:00"/>
    <x v="26"/>
    <n v="9"/>
    <s v="set"/>
    <d v="2019-09-11T00:00:00"/>
  </r>
  <r>
    <x v="2"/>
    <x v="0"/>
    <s v="QY133"/>
    <d v="1899-12-30T23:36:00"/>
    <x v="272"/>
    <d v="2019-09-11T00:00:00"/>
    <x v="26"/>
    <n v="9"/>
    <s v="set"/>
    <d v="2019-09-11T00:00:00"/>
  </r>
  <r>
    <x v="2"/>
    <x v="0"/>
    <s v="W63672"/>
    <d v="1899-12-30T23:00:00"/>
    <x v="272"/>
    <d v="2019-09-11T00:00:00"/>
    <x v="26"/>
    <n v="9"/>
    <s v="set"/>
    <d v="2019-09-11T00:00:00"/>
  </r>
  <r>
    <x v="2"/>
    <x v="0"/>
    <s v="SNM572"/>
    <d v="1899-12-30T23:36:00"/>
    <x v="67"/>
    <d v="2019-09-12T00:00:00"/>
    <x v="26"/>
    <n v="9"/>
    <s v="set"/>
    <d v="2019-09-12T00:00:00"/>
  </r>
  <r>
    <x v="2"/>
    <x v="0"/>
    <s v="FR2189"/>
    <d v="1899-12-30T23:03:00"/>
    <x v="195"/>
    <d v="2019-09-13T00:00:00"/>
    <x v="26"/>
    <n v="9"/>
    <s v="set"/>
    <d v="2019-09-13T00:00:00"/>
  </r>
  <r>
    <x v="2"/>
    <x v="0"/>
    <s v="FR6366"/>
    <d v="1899-12-30T23:15:00"/>
    <x v="195"/>
    <d v="2019-09-13T00:00:00"/>
    <x v="26"/>
    <n v="9"/>
    <s v="set"/>
    <d v="2019-09-13T00:00:00"/>
  </r>
  <r>
    <x v="2"/>
    <x v="0"/>
    <s v="S66497"/>
    <d v="1899-12-30T23:01:00"/>
    <x v="195"/>
    <d v="2019-09-13T00:00:00"/>
    <x v="26"/>
    <n v="9"/>
    <s v="set"/>
    <d v="2019-09-13T00:00:00"/>
  </r>
  <r>
    <x v="2"/>
    <x v="0"/>
    <s v="VKA147"/>
    <d v="1899-12-30T23:08:00"/>
    <x v="195"/>
    <d v="2019-09-13T00:00:00"/>
    <x v="26"/>
    <n v="9"/>
    <s v="set"/>
    <d v="2019-09-13T00:00:00"/>
  </r>
  <r>
    <x v="2"/>
    <x v="0"/>
    <s v="W63382"/>
    <d v="1899-12-30T23:05:00"/>
    <x v="195"/>
    <d v="2019-09-13T00:00:00"/>
    <x v="26"/>
    <n v="9"/>
    <s v="set"/>
    <d v="2019-09-13T00:00:00"/>
  </r>
  <r>
    <x v="2"/>
    <x v="0"/>
    <s v="FR2127"/>
    <d v="1899-12-30T23:27:00"/>
    <x v="197"/>
    <d v="2019-09-15T00:00:00"/>
    <x v="27"/>
    <n v="9"/>
    <s v="set"/>
    <d v="2019-09-15T00:00:00"/>
  </r>
  <r>
    <x v="2"/>
    <x v="0"/>
    <s v="DO133"/>
    <d v="1899-12-30T23:34:00"/>
    <x v="69"/>
    <d v="2019-09-17T00:00:00"/>
    <x v="27"/>
    <n v="9"/>
    <s v="set"/>
    <d v="2019-09-17T00:00:00"/>
  </r>
  <r>
    <x v="2"/>
    <x v="0"/>
    <s v="S66401"/>
    <d v="1899-12-30T23:13:00"/>
    <x v="69"/>
    <d v="2019-09-17T00:00:00"/>
    <x v="27"/>
    <n v="9"/>
    <s v="set"/>
    <d v="2019-09-17T00:00:00"/>
  </r>
  <r>
    <x v="2"/>
    <x v="0"/>
    <s v="W63382"/>
    <d v="1899-12-30T23:26:00"/>
    <x v="69"/>
    <d v="2019-09-17T00:00:00"/>
    <x v="27"/>
    <n v="9"/>
    <s v="set"/>
    <d v="2019-09-17T00:00:00"/>
  </r>
  <r>
    <x v="2"/>
    <x v="0"/>
    <s v="W63672"/>
    <d v="1899-12-30T23:07:00"/>
    <x v="69"/>
    <d v="2019-09-17T00:00:00"/>
    <x v="27"/>
    <n v="9"/>
    <s v="set"/>
    <d v="2019-09-17T00:00:00"/>
  </r>
  <r>
    <x v="2"/>
    <x v="1"/>
    <s v="HAT179P"/>
    <d v="1899-12-30T23:09:00"/>
    <x v="70"/>
    <d v="2019-09-18T00:00:00"/>
    <x v="27"/>
    <n v="9"/>
    <s v="set"/>
    <d v="2019-09-18T00:00:00"/>
  </r>
  <r>
    <x v="2"/>
    <x v="1"/>
    <s v="SRR6401"/>
    <d v="1899-12-30T23:12:00"/>
    <x v="70"/>
    <d v="2019-09-18T00:00:00"/>
    <x v="27"/>
    <n v="9"/>
    <s v="set"/>
    <d v="2019-09-18T00:00:00"/>
  </r>
  <r>
    <x v="2"/>
    <x v="1"/>
    <s v="W63382"/>
    <d v="1899-12-30T23:19:00"/>
    <x v="70"/>
    <d v="2019-09-18T00:00:00"/>
    <x v="27"/>
    <n v="9"/>
    <s v="set"/>
    <d v="2019-09-18T00:00:00"/>
  </r>
  <r>
    <x v="2"/>
    <x v="1"/>
    <s v="W63672"/>
    <d v="1899-12-30T23:41:00"/>
    <x v="70"/>
    <d v="2019-09-18T00:00:00"/>
    <x v="27"/>
    <n v="9"/>
    <s v="set"/>
    <d v="2019-09-18T00:00:00"/>
  </r>
  <r>
    <x v="2"/>
    <x v="0"/>
    <s v="FR3219"/>
    <d v="1899-12-30T23:06:00"/>
    <x v="273"/>
    <d v="2019-09-23T00:00:00"/>
    <x v="28"/>
    <n v="9"/>
    <s v="set"/>
    <d v="2019-09-23T00:00:00"/>
  </r>
  <r>
    <x v="2"/>
    <x v="0"/>
    <s v="S66401"/>
    <d v="1899-12-30T23:03:00"/>
    <x v="273"/>
    <d v="2019-09-23T00:00:00"/>
    <x v="28"/>
    <n v="9"/>
    <s v="set"/>
    <d v="2019-09-23T00:00:00"/>
  </r>
  <r>
    <x v="2"/>
    <x v="0"/>
    <s v="S66401"/>
    <d v="1899-12-30T23:01:00"/>
    <x v="75"/>
    <d v="2019-09-24T00:00:00"/>
    <x v="28"/>
    <n v="9"/>
    <s v="set"/>
    <d v="2019-09-24T00:00:00"/>
  </r>
  <r>
    <x v="2"/>
    <x v="0"/>
    <s v="FR400P"/>
    <d v="1899-12-30T23:19:00"/>
    <x v="199"/>
    <d v="2019-09-28T00:00:00"/>
    <x v="28"/>
    <n v="9"/>
    <s v="set"/>
    <d v="2019-09-28T00:00:00"/>
  </r>
  <r>
    <x v="2"/>
    <x v="0"/>
    <s v="SRR6497"/>
    <d v="1899-12-30T23:25:00"/>
    <x v="199"/>
    <d v="2019-09-28T00:00:00"/>
    <x v="28"/>
    <n v="9"/>
    <s v="set"/>
    <d v="2019-09-28T00:00:00"/>
  </r>
  <r>
    <x v="2"/>
    <x v="0"/>
    <s v="QY872P"/>
    <d v="1899-12-30T01:11:00"/>
    <x v="274"/>
    <d v="2019-09-30T00:00:00"/>
    <x v="29"/>
    <n v="9"/>
    <s v="set"/>
    <d v="2019-09-30T00:00:00"/>
  </r>
  <r>
    <x v="2"/>
    <x v="1"/>
    <s v="PS316"/>
    <d v="1899-12-30T04:30:00"/>
    <x v="200"/>
    <d v="2019-10-02T00:00:00"/>
    <x v="29"/>
    <n v="10"/>
    <s v="ott"/>
    <d v="2019-10-02T00:00:00"/>
  </r>
  <r>
    <x v="2"/>
    <x v="0"/>
    <s v="S66401"/>
    <d v="1899-12-30T23:03:00"/>
    <x v="200"/>
    <d v="2019-10-02T00:00:00"/>
    <x v="29"/>
    <n v="10"/>
    <s v="ott"/>
    <d v="2019-10-02T00:00:00"/>
  </r>
  <r>
    <x v="2"/>
    <x v="0"/>
    <s v="PS316"/>
    <d v="1899-12-30T04:18:00"/>
    <x v="201"/>
    <d v="2019-10-03T00:00:00"/>
    <x v="29"/>
    <n v="10"/>
    <s v="ott"/>
    <d v="2019-10-03T00:00:00"/>
  </r>
  <r>
    <x v="2"/>
    <x v="0"/>
    <s v="FR9065"/>
    <d v="1899-12-30T23:30:00"/>
    <x v="275"/>
    <d v="2019-10-04T00:00:00"/>
    <x v="29"/>
    <n v="10"/>
    <s v="ott"/>
    <d v="2019-10-04T00:00:00"/>
  </r>
  <r>
    <x v="2"/>
    <x v="0"/>
    <s v="S66497"/>
    <d v="1899-12-30T23:02:00"/>
    <x v="275"/>
    <d v="2019-10-04T00:00:00"/>
    <x v="29"/>
    <n v="10"/>
    <s v="ott"/>
    <d v="2019-10-04T00:00:00"/>
  </r>
  <r>
    <x v="2"/>
    <x v="0"/>
    <s v="FR4886"/>
    <d v="1899-12-30T23:08:00"/>
    <x v="276"/>
    <d v="2019-10-08T00:00:00"/>
    <x v="30"/>
    <n v="10"/>
    <s v="ott"/>
    <d v="2019-10-08T00:00:00"/>
  </r>
  <r>
    <x v="2"/>
    <x v="0"/>
    <s v="SRR6401"/>
    <d v="1899-12-30T23:10:00"/>
    <x v="276"/>
    <d v="2019-10-08T00:00:00"/>
    <x v="30"/>
    <n v="10"/>
    <s v="ott"/>
    <d v="2019-10-08T00:00:00"/>
  </r>
  <r>
    <x v="2"/>
    <x v="0"/>
    <s v="FR2189"/>
    <d v="1899-12-30T23:30:00"/>
    <x v="277"/>
    <d v="2019-10-13T00:00:00"/>
    <x v="31"/>
    <n v="10"/>
    <s v="ott"/>
    <d v="2019-10-13T00:00:00"/>
  </r>
  <r>
    <x v="2"/>
    <x v="0"/>
    <s v="FR3219"/>
    <d v="1899-12-30T23:07:00"/>
    <x v="203"/>
    <d v="2019-10-14T00:00:00"/>
    <x v="31"/>
    <n v="10"/>
    <s v="ott"/>
    <d v="2019-10-14T00:00:00"/>
  </r>
  <r>
    <x v="2"/>
    <x v="0"/>
    <s v="FR1703"/>
    <d v="1899-12-30T23:43:00"/>
    <x v="278"/>
    <d v="2019-10-17T00:00:00"/>
    <x v="31"/>
    <n v="10"/>
    <s v="ott"/>
    <d v="2019-10-17T00:00:00"/>
  </r>
  <r>
    <x v="2"/>
    <x v="0"/>
    <s v="FR4845"/>
    <d v="1899-12-30T23:03:00"/>
    <x v="278"/>
    <d v="2019-10-17T00:00:00"/>
    <x v="31"/>
    <n v="10"/>
    <s v="ott"/>
    <d v="2019-10-17T00:00:00"/>
  </r>
  <r>
    <x v="2"/>
    <x v="0"/>
    <s v="QY133"/>
    <d v="1899-12-30T23:36:00"/>
    <x v="278"/>
    <d v="2019-10-17T00:00:00"/>
    <x v="31"/>
    <n v="10"/>
    <s v="ott"/>
    <d v="2019-10-17T00:00:00"/>
  </r>
  <r>
    <x v="2"/>
    <x v="0"/>
    <s v="BCS361"/>
    <d v="1899-12-30T00:16:00"/>
    <x v="84"/>
    <d v="2019-10-22T00:00:00"/>
    <x v="32"/>
    <n v="10"/>
    <s v="ott"/>
    <d v="2019-10-22T00:00:00"/>
  </r>
  <r>
    <x v="2"/>
    <x v="0"/>
    <s v="DHK133"/>
    <d v="1899-12-30T00:02:00"/>
    <x v="84"/>
    <d v="2019-10-22T00:00:00"/>
    <x v="32"/>
    <n v="10"/>
    <s v="ott"/>
    <d v="2019-10-22T00:00:00"/>
  </r>
  <r>
    <x v="2"/>
    <x v="0"/>
    <s v="SRR6401"/>
    <d v="1899-12-30T23:13:00"/>
    <x v="204"/>
    <d v="2019-10-23T00:00:00"/>
    <x v="32"/>
    <n v="10"/>
    <s v="ott"/>
    <d v="2019-10-23T00:00:00"/>
  </r>
  <r>
    <x v="2"/>
    <x v="0"/>
    <s v="W63752"/>
    <d v="1899-12-30T23:22:00"/>
    <x v="204"/>
    <d v="2019-10-23T00:00:00"/>
    <x v="32"/>
    <n v="10"/>
    <s v="ott"/>
    <d v="2019-10-23T00:00:00"/>
  </r>
  <r>
    <x v="2"/>
    <x v="0"/>
    <s v="RYR4845"/>
    <d v="1899-12-30T23:05:00"/>
    <x v="205"/>
    <d v="2019-10-24T00:00:00"/>
    <x v="32"/>
    <n v="10"/>
    <s v="ott"/>
    <d v="2019-10-24T00:00:00"/>
  </r>
  <r>
    <x v="2"/>
    <x v="0"/>
    <s v="RYR4015"/>
    <d v="1899-12-30T23:20:00"/>
    <x v="206"/>
    <d v="2019-10-25T00:00:00"/>
    <x v="32"/>
    <n v="10"/>
    <s v="ott"/>
    <d v="2019-10-25T00:00:00"/>
  </r>
  <r>
    <x v="2"/>
    <x v="0"/>
    <s v="RYR4886"/>
    <d v="1899-12-30T23:24:00"/>
    <x v="206"/>
    <d v="2019-10-25T00:00:00"/>
    <x v="32"/>
    <n v="10"/>
    <s v="ott"/>
    <d v="2019-10-25T00:00:00"/>
  </r>
  <r>
    <x v="2"/>
    <x v="0"/>
    <s v="RYR6366"/>
    <d v="1899-12-30T23:06:00"/>
    <x v="206"/>
    <d v="2019-10-25T00:00:00"/>
    <x v="32"/>
    <n v="10"/>
    <s v="ott"/>
    <d v="2019-10-25T00:00:00"/>
  </r>
  <r>
    <x v="2"/>
    <x v="0"/>
    <s v="RYR8095"/>
    <d v="1899-12-30T23:14:00"/>
    <x v="206"/>
    <d v="2019-10-25T00:00:00"/>
    <x v="32"/>
    <n v="10"/>
    <s v="ott"/>
    <d v="2019-10-25T00:00:00"/>
  </r>
  <r>
    <x v="2"/>
    <x v="0"/>
    <s v="SRR6497"/>
    <d v="1899-12-30T23:04:00"/>
    <x v="206"/>
    <d v="2019-10-25T00:00:00"/>
    <x v="32"/>
    <n v="10"/>
    <s v="ott"/>
    <d v="2019-10-25T00:00:00"/>
  </r>
  <r>
    <x v="2"/>
    <x v="0"/>
    <s v="WZZ3382"/>
    <d v="1899-12-30T23:12:00"/>
    <x v="206"/>
    <d v="2019-10-25T00:00:00"/>
    <x v="32"/>
    <n v="10"/>
    <s v="ott"/>
    <d v="2019-10-25T00:00:00"/>
  </r>
  <r>
    <x v="2"/>
    <x v="0"/>
    <s v="S66401"/>
    <d v="1899-12-30T00:01:00"/>
    <x v="279"/>
    <d v="2019-10-29T00:00:00"/>
    <x v="48"/>
    <n v="10"/>
    <s v="ott"/>
    <d v="2019-10-29T00:00:00"/>
  </r>
  <r>
    <x v="2"/>
    <x v="0"/>
    <s v="W63672"/>
    <d v="1899-12-30T00:11:00"/>
    <x v="279"/>
    <d v="2019-10-29T00:00:00"/>
    <x v="48"/>
    <n v="10"/>
    <s v="ott"/>
    <d v="2019-10-29T00:00:00"/>
  </r>
  <r>
    <x v="2"/>
    <x v="0"/>
    <s v="S66401"/>
    <d v="1899-12-30T23:10:00"/>
    <x v="280"/>
    <d v="2019-10-30T00:00:00"/>
    <x v="48"/>
    <n v="10"/>
    <s v="ott"/>
    <d v="2019-10-30T00:00:00"/>
  </r>
  <r>
    <x v="2"/>
    <x v="0"/>
    <s v="W63672"/>
    <d v="1899-12-30T23:12:00"/>
    <x v="280"/>
    <d v="2019-10-30T00:00:00"/>
    <x v="48"/>
    <n v="10"/>
    <s v="ott"/>
    <d v="2019-10-30T00:00:00"/>
  </r>
  <r>
    <x v="2"/>
    <x v="0"/>
    <s v="FR6366"/>
    <d v="1899-12-30T23:03:00"/>
    <x v="281"/>
    <d v="2019-10-31T00:00:00"/>
    <x v="48"/>
    <n v="10"/>
    <s v="ott"/>
    <d v="2019-10-31T00:00:00"/>
  </r>
  <r>
    <x v="2"/>
    <x v="0"/>
    <s v="QY133"/>
    <d v="1899-12-30T23:35:00"/>
    <x v="281"/>
    <d v="2019-10-31T00:00:00"/>
    <x v="48"/>
    <n v="10"/>
    <s v="ott"/>
    <d v="2019-10-31T00:00:00"/>
  </r>
  <r>
    <x v="2"/>
    <x v="0"/>
    <s v="S66401"/>
    <d v="1899-12-30T23:16:00"/>
    <x v="281"/>
    <d v="2019-10-31T00:00:00"/>
    <x v="48"/>
    <n v="10"/>
    <s v="ott"/>
    <d v="2019-10-31T00:00:00"/>
  </r>
  <r>
    <x v="2"/>
    <x v="1"/>
    <s v="BCS5706"/>
    <d v="1899-12-30T04:27:00"/>
    <x v="282"/>
    <d v="2019-11-04T00:00:00"/>
    <x v="33"/>
    <n v="11"/>
    <s v="nov"/>
    <d v="2019-11-04T00:00:00"/>
  </r>
  <r>
    <x v="2"/>
    <x v="1"/>
    <s v="BCS7022"/>
    <d v="1899-12-30T04:53:00"/>
    <x v="282"/>
    <d v="2019-11-04T00:00:00"/>
    <x v="33"/>
    <n v="11"/>
    <s v="nov"/>
    <d v="2019-11-04T00:00:00"/>
  </r>
  <r>
    <x v="2"/>
    <x v="1"/>
    <s v="BCS7424"/>
    <d v="1899-12-30T04:24:00"/>
    <x v="282"/>
    <d v="2019-11-04T00:00:00"/>
    <x v="33"/>
    <n v="11"/>
    <s v="nov"/>
    <d v="2019-11-04T00:00:00"/>
  </r>
  <r>
    <x v="2"/>
    <x v="1"/>
    <s v="BCS7860"/>
    <d v="1899-12-30T05:28:00"/>
    <x v="282"/>
    <d v="2019-11-04T00:00:00"/>
    <x v="33"/>
    <n v="11"/>
    <s v="nov"/>
    <d v="2019-11-04T00:00:00"/>
  </r>
  <r>
    <x v="2"/>
    <x v="1"/>
    <s v="BCS9614"/>
    <d v="1899-12-30T05:09:00"/>
    <x v="282"/>
    <d v="2019-11-04T00:00:00"/>
    <x v="33"/>
    <n v="11"/>
    <s v="nov"/>
    <d v="2019-11-04T00:00:00"/>
  </r>
  <r>
    <x v="2"/>
    <x v="1"/>
    <s v="PS316"/>
    <d v="1899-12-30T05:11:00"/>
    <x v="282"/>
    <d v="2019-11-04T00:00:00"/>
    <x v="33"/>
    <n v="11"/>
    <s v="nov"/>
    <d v="2019-11-04T00:00:00"/>
  </r>
  <r>
    <x v="2"/>
    <x v="1"/>
    <s v="RAC9004"/>
    <d v="1899-12-30T04:13:00"/>
    <x v="282"/>
    <d v="2019-11-04T00:00:00"/>
    <x v="33"/>
    <n v="11"/>
    <s v="nov"/>
    <d v="2019-11-04T00:00:00"/>
  </r>
  <r>
    <x v="2"/>
    <x v="1"/>
    <s v="SRR6402"/>
    <d v="1899-12-30T05:31:00"/>
    <x v="282"/>
    <d v="2019-11-04T00:00:00"/>
    <x v="33"/>
    <n v="11"/>
    <s v="nov"/>
    <d v="2019-11-04T00:00:00"/>
  </r>
  <r>
    <x v="2"/>
    <x v="1"/>
    <s v="SRR6498"/>
    <d v="1899-12-30T05:23:00"/>
    <x v="282"/>
    <d v="2019-11-04T00:00:00"/>
    <x v="33"/>
    <n v="11"/>
    <s v="nov"/>
    <d v="2019-11-04T00:00:00"/>
  </r>
  <r>
    <x v="2"/>
    <x v="0"/>
    <s v="S66401"/>
    <d v="1899-12-30T23:08:00"/>
    <x v="210"/>
    <d v="2019-11-05T00:00:00"/>
    <x v="33"/>
    <n v="11"/>
    <s v="nov"/>
    <d v="2019-11-05T00:00:00"/>
  </r>
  <r>
    <x v="2"/>
    <x v="0"/>
    <s v="S66401"/>
    <d v="1899-12-30T23:07:00"/>
    <x v="283"/>
    <d v="2019-11-11T00:00:00"/>
    <x v="34"/>
    <n v="11"/>
    <s v="nov"/>
    <d v="2019-11-11T00:00:00"/>
  </r>
  <r>
    <x v="2"/>
    <x v="0"/>
    <s v="WZZ3672"/>
    <d v="1899-12-30T23:12:00"/>
    <x v="283"/>
    <d v="2019-11-11T00:00:00"/>
    <x v="34"/>
    <n v="11"/>
    <s v="nov"/>
    <d v="2019-11-11T00:00:00"/>
  </r>
  <r>
    <x v="2"/>
    <x v="0"/>
    <s v="W63672"/>
    <d v="1899-12-30T23:06:00"/>
    <x v="284"/>
    <d v="2019-11-17T00:00:00"/>
    <x v="49"/>
    <n v="11"/>
    <s v="nov"/>
    <d v="2019-11-17T00:00:00"/>
  </r>
  <r>
    <x v="2"/>
    <x v="0"/>
    <s v="DJ6401"/>
    <d v="1899-12-30T23:05:00"/>
    <x v="216"/>
    <d v="2019-11-19T00:00:00"/>
    <x v="49"/>
    <n v="11"/>
    <s v="nov"/>
    <d v="2019-11-19T00:00:00"/>
  </r>
  <r>
    <x v="2"/>
    <x v="0"/>
    <s v="SRR6401"/>
    <d v="1899-12-30T23:03:00"/>
    <x v="217"/>
    <d v="2019-11-20T00:00:00"/>
    <x v="49"/>
    <n v="11"/>
    <s v="nov"/>
    <d v="2019-11-20T00:00:00"/>
  </r>
  <r>
    <x v="2"/>
    <x v="0"/>
    <s v="FR4733"/>
    <d v="1899-12-30T23:09:00"/>
    <x v="91"/>
    <d v="2019-11-26T00:00:00"/>
    <x v="35"/>
    <n v="11"/>
    <s v="nov"/>
    <d v="2019-11-26T00:00:00"/>
  </r>
  <r>
    <x v="2"/>
    <x v="0"/>
    <s v="SRR6401"/>
    <d v="1899-12-30T23:19:00"/>
    <x v="91"/>
    <d v="2019-11-26T00:00:00"/>
    <x v="35"/>
    <n v="11"/>
    <s v="nov"/>
    <d v="2019-11-26T00:00:00"/>
  </r>
  <r>
    <x v="2"/>
    <x v="0"/>
    <s v="BCS137"/>
    <d v="1899-12-30T23:10:00"/>
    <x v="221"/>
    <d v="2019-11-27T00:00:00"/>
    <x v="35"/>
    <n v="11"/>
    <s v="nov"/>
    <d v="2019-11-27T00:00:00"/>
  </r>
  <r>
    <x v="2"/>
    <x v="1"/>
    <s v="BCS137"/>
    <d v="1899-12-30T23:04:00"/>
    <x v="93"/>
    <d v="2019-11-29T00:00:00"/>
    <x v="35"/>
    <n v="11"/>
    <s v="nov"/>
    <d v="2019-11-29T00:00:00"/>
  </r>
  <r>
    <x v="2"/>
    <x v="1"/>
    <s v="RYR3249"/>
    <d v="1899-12-30T23:12:00"/>
    <x v="93"/>
    <d v="2019-11-29T00:00:00"/>
    <x v="35"/>
    <n v="11"/>
    <s v="nov"/>
    <d v="2019-11-29T00:00:00"/>
  </r>
  <r>
    <x v="2"/>
    <x v="1"/>
    <s v="RYR4728"/>
    <d v="1899-12-30T23:39:00"/>
    <x v="93"/>
    <d v="2019-11-29T00:00:00"/>
    <x v="35"/>
    <n v="11"/>
    <s v="nov"/>
    <d v="2019-11-29T00:00:00"/>
  </r>
  <r>
    <x v="2"/>
    <x v="1"/>
    <s v="SRR6401"/>
    <d v="1899-12-30T23:16:00"/>
    <x v="93"/>
    <d v="2019-11-29T00:00:00"/>
    <x v="35"/>
    <n v="11"/>
    <s v="nov"/>
    <d v="2019-11-29T00:00:00"/>
  </r>
  <r>
    <x v="2"/>
    <x v="1"/>
    <s v="BCS133"/>
    <d v="1899-12-30T00:01:00"/>
    <x v="285"/>
    <d v="2019-11-30T00:00:00"/>
    <x v="35"/>
    <n v="11"/>
    <s v="nov"/>
    <d v="2019-11-30T00:00:00"/>
  </r>
  <r>
    <x v="2"/>
    <x v="1"/>
    <s v="BCS135"/>
    <d v="1899-12-30T00:45:00"/>
    <x v="285"/>
    <d v="2019-11-30T00:00:00"/>
    <x v="35"/>
    <n v="11"/>
    <s v="nov"/>
    <d v="2019-11-30T00:00:00"/>
  </r>
  <r>
    <x v="2"/>
    <x v="1"/>
    <s v="BCS307"/>
    <d v="1899-12-30T00:12:00"/>
    <x v="285"/>
    <d v="2019-11-30T00:00:00"/>
    <x v="35"/>
    <n v="11"/>
    <s v="nov"/>
    <d v="2019-11-30T00:00:00"/>
  </r>
  <r>
    <x v="2"/>
    <x v="1"/>
    <s v="BCS361"/>
    <d v="1899-12-30T00:18:00"/>
    <x v="285"/>
    <d v="2019-11-30T00:00:00"/>
    <x v="35"/>
    <n v="11"/>
    <s v="nov"/>
    <d v="2019-11-30T00:00:00"/>
  </r>
  <r>
    <x v="2"/>
    <x v="0"/>
    <s v="W61682"/>
    <d v="1899-12-30T23:01:00"/>
    <x v="286"/>
    <d v="2019-12-01T00:00:00"/>
    <x v="36"/>
    <n v="12"/>
    <s v="dic"/>
    <d v="2019-12-01T00:00:00"/>
  </r>
  <r>
    <x v="2"/>
    <x v="0"/>
    <s v="W63671"/>
    <d v="1899-12-30T23:40:00"/>
    <x v="286"/>
    <d v="2019-12-01T00:00:00"/>
    <x v="36"/>
    <n v="12"/>
    <s v="dic"/>
    <d v="2019-12-01T00:00:00"/>
  </r>
  <r>
    <x v="2"/>
    <x v="0"/>
    <s v="DJ6401"/>
    <d v="1899-12-30T23:09:00"/>
    <x v="287"/>
    <d v="2019-12-03T00:00:00"/>
    <x v="36"/>
    <n v="12"/>
    <s v="dic"/>
    <d v="2019-12-03T00:00:00"/>
  </r>
  <r>
    <x v="2"/>
    <x v="0"/>
    <s v="QY823"/>
    <d v="1899-12-30T23:04:00"/>
    <x v="287"/>
    <d v="2019-12-03T00:00:00"/>
    <x v="36"/>
    <n v="12"/>
    <s v="dic"/>
    <d v="2019-12-03T00:00:00"/>
  </r>
  <r>
    <x v="2"/>
    <x v="0"/>
    <s v="DJ6401"/>
    <d v="1899-12-30T23:02:00"/>
    <x v="222"/>
    <d v="2019-12-05T00:00:00"/>
    <x v="36"/>
    <n v="12"/>
    <s v="dic"/>
    <d v="2019-12-05T00:00:00"/>
  </r>
  <r>
    <x v="2"/>
    <x v="0"/>
    <s v="PVT1330"/>
    <d v="1899-12-30T23:19:00"/>
    <x v="96"/>
    <d v="2019-12-11T00:00:00"/>
    <x v="37"/>
    <n v="12"/>
    <s v="dic"/>
    <d v="2019-12-11T00:00:00"/>
  </r>
  <r>
    <x v="2"/>
    <x v="0"/>
    <s v="W63672"/>
    <d v="1899-12-30T23:03:00"/>
    <x v="96"/>
    <d v="2019-12-11T00:00:00"/>
    <x v="37"/>
    <n v="12"/>
    <s v="dic"/>
    <d v="2019-12-11T00:00:00"/>
  </r>
  <r>
    <x v="2"/>
    <x v="0"/>
    <s v="FR8838"/>
    <d v="1899-12-30T23:49:00"/>
    <x v="97"/>
    <d v="2019-12-12T00:00:00"/>
    <x v="37"/>
    <n v="12"/>
    <s v="dic"/>
    <d v="2019-12-12T00:00:00"/>
  </r>
  <r>
    <x v="2"/>
    <x v="0"/>
    <s v="DJ6401"/>
    <d v="1899-12-30T23:10:00"/>
    <x v="98"/>
    <d v="2019-12-13T00:00:00"/>
    <x v="37"/>
    <n v="12"/>
    <s v="dic"/>
    <d v="2019-12-13T00:00:00"/>
  </r>
  <r>
    <x v="2"/>
    <x v="0"/>
    <s v="FR1944"/>
    <d v="1899-12-30T23:19:00"/>
    <x v="98"/>
    <d v="2019-12-13T00:00:00"/>
    <x v="37"/>
    <n v="12"/>
    <s v="dic"/>
    <d v="2019-12-13T00:00:00"/>
  </r>
  <r>
    <x v="2"/>
    <x v="0"/>
    <s v="FR6366"/>
    <d v="1899-12-30T00:20:00"/>
    <x v="98"/>
    <d v="2019-12-13T00:00:00"/>
    <x v="37"/>
    <n v="12"/>
    <s v="dic"/>
    <d v="2019-12-13T00:00:00"/>
  </r>
  <r>
    <x v="2"/>
    <x v="0"/>
    <s v="QY133"/>
    <d v="1899-12-30T00:17:00"/>
    <x v="98"/>
    <d v="2019-12-13T00:00:00"/>
    <x v="37"/>
    <n v="12"/>
    <s v="dic"/>
    <d v="2019-12-13T00:00:00"/>
  </r>
  <r>
    <x v="2"/>
    <x v="0"/>
    <s v="BCS137"/>
    <d v="1899-12-30T23:05:00"/>
    <x v="100"/>
    <d v="2019-12-16T00:00:00"/>
    <x v="38"/>
    <n v="12"/>
    <s v="dic"/>
    <d v="2019-12-16T00:00:00"/>
  </r>
  <r>
    <x v="2"/>
    <x v="0"/>
    <s v="FR6366"/>
    <d v="1899-12-30T23:05:00"/>
    <x v="100"/>
    <d v="2019-12-16T00:00:00"/>
    <x v="38"/>
    <n v="12"/>
    <s v="dic"/>
    <d v="2019-12-16T00:00:00"/>
  </r>
  <r>
    <x v="2"/>
    <x v="0"/>
    <s v="SRR6401"/>
    <d v="1899-12-30T23:00:00"/>
    <x v="100"/>
    <d v="2019-12-16T00:00:00"/>
    <x v="38"/>
    <n v="12"/>
    <s v="dic"/>
    <d v="2019-12-16T00:00:00"/>
  </r>
  <r>
    <x v="2"/>
    <x v="0"/>
    <s v="BCS137"/>
    <d v="1899-12-30T23:10:00"/>
    <x v="288"/>
    <d v="2019-12-17T00:00:00"/>
    <x v="38"/>
    <n v="12"/>
    <s v="dic"/>
    <d v="2019-12-17T00:00:00"/>
  </r>
  <r>
    <x v="2"/>
    <x v="0"/>
    <s v="BCS137"/>
    <d v="1899-12-30T23:28:00"/>
    <x v="101"/>
    <d v="2019-12-18T00:00:00"/>
    <x v="38"/>
    <n v="12"/>
    <s v="dic"/>
    <d v="2019-12-18T00:00:00"/>
  </r>
  <r>
    <x v="2"/>
    <x v="1"/>
    <s v="BCS2120"/>
    <d v="1899-12-30T02:50:00"/>
    <x v="101"/>
    <d v="2019-12-18T00:00:00"/>
    <x v="38"/>
    <n v="12"/>
    <s v="dic"/>
    <d v="2019-12-18T00:00:00"/>
  </r>
  <r>
    <x v="2"/>
    <x v="0"/>
    <s v="FR4733"/>
    <d v="1899-12-30T23:46:00"/>
    <x v="101"/>
    <d v="2019-12-18T00:00:00"/>
    <x v="38"/>
    <n v="12"/>
    <s v="dic"/>
    <d v="2019-12-18T00:00:00"/>
  </r>
  <r>
    <x v="2"/>
    <x v="0"/>
    <s v="FR4845"/>
    <d v="1899-12-30T23:01:00"/>
    <x v="101"/>
    <d v="2019-12-18T00:00:00"/>
    <x v="38"/>
    <n v="12"/>
    <s v="dic"/>
    <d v="2019-12-18T00:00:00"/>
  </r>
  <r>
    <x v="2"/>
    <x v="0"/>
    <s v="W63672"/>
    <d v="1899-12-30T23:05:00"/>
    <x v="101"/>
    <d v="2019-12-18T00:00:00"/>
    <x v="38"/>
    <n v="12"/>
    <s v="dic"/>
    <d v="2019-12-18T00:00:00"/>
  </r>
  <r>
    <x v="2"/>
    <x v="1"/>
    <s v="FR1703"/>
    <d v="1899-12-30T23:03:00"/>
    <x v="225"/>
    <d v="2019-12-19T00:00:00"/>
    <x v="38"/>
    <n v="12"/>
    <s v="dic"/>
    <d v="2019-12-19T00:00:00"/>
  </r>
  <r>
    <x v="2"/>
    <x v="1"/>
    <s v="QY133"/>
    <d v="1899-12-30T23:42:00"/>
    <x v="225"/>
    <d v="2019-12-19T00:00:00"/>
    <x v="38"/>
    <n v="12"/>
    <s v="dic"/>
    <d v="2019-12-19T00:00:00"/>
  </r>
  <r>
    <x v="2"/>
    <x v="1"/>
    <s v="QY137"/>
    <d v="1899-12-30T23:18:00"/>
    <x v="225"/>
    <d v="2019-12-19T00:00:00"/>
    <x v="38"/>
    <n v="12"/>
    <s v="dic"/>
    <d v="2019-12-19T00:00:00"/>
  </r>
  <r>
    <x v="2"/>
    <x v="1"/>
    <s v="S66401"/>
    <d v="1899-12-30T23:07:00"/>
    <x v="225"/>
    <d v="2019-12-19T00:00:00"/>
    <x v="38"/>
    <n v="12"/>
    <s v="dic"/>
    <d v="2019-12-19T00:00:00"/>
  </r>
  <r>
    <x v="2"/>
    <x v="0"/>
    <s v="FR3249"/>
    <d v="1899-12-30T23:10:00"/>
    <x v="226"/>
    <d v="2019-12-20T00:00:00"/>
    <x v="38"/>
    <n v="12"/>
    <s v="dic"/>
    <d v="2019-12-20T00:00:00"/>
  </r>
  <r>
    <x v="2"/>
    <x v="0"/>
    <s v="FR4733"/>
    <d v="1899-12-30T23:28:00"/>
    <x v="226"/>
    <d v="2019-12-20T00:00:00"/>
    <x v="38"/>
    <n v="12"/>
    <s v="dic"/>
    <d v="2019-12-20T00:00:00"/>
  </r>
  <r>
    <x v="2"/>
    <x v="0"/>
    <s v="FR4845"/>
    <d v="1899-12-30T23:21:00"/>
    <x v="226"/>
    <d v="2019-12-20T00:00:00"/>
    <x v="38"/>
    <n v="12"/>
    <s v="dic"/>
    <d v="2019-12-20T00:00:00"/>
  </r>
  <r>
    <x v="2"/>
    <x v="0"/>
    <s v="FR4886"/>
    <d v="1899-12-30T23:12:00"/>
    <x v="226"/>
    <d v="2019-12-20T00:00:00"/>
    <x v="38"/>
    <n v="12"/>
    <s v="dic"/>
    <d v="2019-12-20T00:00:00"/>
  </r>
  <r>
    <x v="2"/>
    <x v="0"/>
    <s v="S66401"/>
    <d v="1899-12-30T23:23:00"/>
    <x v="226"/>
    <d v="2019-12-20T00:00:00"/>
    <x v="38"/>
    <n v="12"/>
    <s v="dic"/>
    <d v="2019-12-20T00:00:00"/>
  </r>
  <r>
    <x v="2"/>
    <x v="0"/>
    <s v="W63752"/>
    <d v="1899-12-30T23:29:00"/>
    <x v="226"/>
    <d v="2019-12-20T00:00:00"/>
    <x v="38"/>
    <n v="12"/>
    <s v="dic"/>
    <d v="2019-12-20T00:00:00"/>
  </r>
  <r>
    <x v="2"/>
    <x v="1"/>
    <s v="W63672"/>
    <d v="1899-12-30T23:02:00"/>
    <x v="289"/>
    <d v="2019-12-22T00:00:00"/>
    <x v="39"/>
    <n v="12"/>
    <s v="dic"/>
    <d v="2019-12-22T00:00:00"/>
  </r>
  <r>
    <x v="2"/>
    <x v="1"/>
    <s v="3O456 a"/>
    <d v="1899-12-30T04:39:00"/>
    <x v="102"/>
    <d v="2019-12-23T00:00:00"/>
    <x v="39"/>
    <n v="12"/>
    <s v="dic"/>
    <d v="2019-12-23T00:00:00"/>
  </r>
  <r>
    <x v="2"/>
    <x v="1"/>
    <s v="CGF137"/>
    <d v="1899-12-30T23:03:00"/>
    <x v="102"/>
    <d v="2019-12-23T00:00:00"/>
    <x v="39"/>
    <n v="12"/>
    <s v="dic"/>
    <d v="2019-12-23T00:00:00"/>
  </r>
  <r>
    <x v="2"/>
    <x v="1"/>
    <s v="DJ6402"/>
    <d v="1899-12-30T05:12:00"/>
    <x v="102"/>
    <d v="2019-12-23T00:00:00"/>
    <x v="39"/>
    <n v="12"/>
    <s v="dic"/>
    <d v="2019-12-23T00:00:00"/>
  </r>
  <r>
    <x v="2"/>
    <x v="1"/>
    <s v="DJ6498"/>
    <d v="1899-12-30T05:14:00"/>
    <x v="102"/>
    <d v="2019-12-23T00:00:00"/>
    <x v="39"/>
    <n v="12"/>
    <s v="dic"/>
    <d v="2019-12-23T00:00:00"/>
  </r>
  <r>
    <x v="2"/>
    <x v="1"/>
    <s v="FR4886"/>
    <d v="1899-12-30T23:05:00"/>
    <x v="102"/>
    <d v="2019-12-23T00:00:00"/>
    <x v="39"/>
    <n v="12"/>
    <s v="dic"/>
    <d v="2019-12-23T00:00:00"/>
  </r>
  <r>
    <x v="2"/>
    <x v="1"/>
    <s v="QY5706"/>
    <d v="1899-12-30T04:34:00"/>
    <x v="102"/>
    <d v="2019-12-23T00:00:00"/>
    <x v="39"/>
    <n v="12"/>
    <s v="dic"/>
    <d v="2019-12-23T00:00:00"/>
  </r>
  <r>
    <x v="2"/>
    <x v="1"/>
    <s v="QY7022"/>
    <d v="1899-12-30T05:09:00"/>
    <x v="102"/>
    <d v="2019-12-23T00:00:00"/>
    <x v="39"/>
    <n v="12"/>
    <s v="dic"/>
    <d v="2019-12-23T00:00:00"/>
  </r>
  <r>
    <x v="2"/>
    <x v="1"/>
    <s v="QY9614"/>
    <d v="1899-12-30T05:07:00"/>
    <x v="102"/>
    <d v="2019-12-23T00:00:00"/>
    <x v="39"/>
    <n v="12"/>
    <s v="dic"/>
    <d v="2019-12-23T00:00:00"/>
  </r>
  <r>
    <x v="2"/>
    <x v="1"/>
    <s v="QY133"/>
    <d v="1899-12-30T23:39:00"/>
    <x v="228"/>
    <d v="2019-12-24T00:00:00"/>
    <x v="39"/>
    <n v="12"/>
    <s v="dic"/>
    <d v="2019-12-24T00:00:00"/>
  </r>
  <r>
    <x v="2"/>
    <x v="1"/>
    <s v="QY135"/>
    <d v="1899-12-30T00:34:00"/>
    <x v="228"/>
    <d v="2019-12-24T00:00:00"/>
    <x v="39"/>
    <n v="12"/>
    <s v="dic"/>
    <d v="2019-12-24T00:00:00"/>
  </r>
  <r>
    <x v="2"/>
    <x v="1"/>
    <s v="QY2120"/>
    <d v="1899-12-30T02:29:00"/>
    <x v="228"/>
    <d v="2019-12-24T00:00:00"/>
    <x v="39"/>
    <n v="12"/>
    <s v="dic"/>
    <d v="2019-12-24T00:00:00"/>
  </r>
  <r>
    <x v="2"/>
    <x v="1"/>
    <s v="QY307"/>
    <d v="1899-12-30T00:27:00"/>
    <x v="228"/>
    <d v="2019-12-24T00:00:00"/>
    <x v="39"/>
    <n v="12"/>
    <s v="dic"/>
    <d v="2019-12-24T00:00:00"/>
  </r>
  <r>
    <x v="2"/>
    <x v="1"/>
    <s v="QY322"/>
    <d v="1899-12-30T01:54:00"/>
    <x v="228"/>
    <d v="2019-12-24T00:00:00"/>
    <x v="39"/>
    <n v="12"/>
    <s v="dic"/>
    <d v="2019-12-24T00:00:00"/>
  </r>
  <r>
    <x v="2"/>
    <x v="1"/>
    <s v="QY361"/>
    <d v="1899-12-30T00:12:00"/>
    <x v="228"/>
    <d v="2019-12-24T00:00:00"/>
    <x v="39"/>
    <n v="12"/>
    <s v="dic"/>
    <d v="2019-12-24T00:00:00"/>
  </r>
  <r>
    <x v="2"/>
    <x v="1"/>
    <s v="QY390"/>
    <d v="1899-12-30T00:25:00"/>
    <x v="228"/>
    <d v="2019-12-24T00:00:00"/>
    <x v="39"/>
    <n v="12"/>
    <s v="dic"/>
    <d v="2019-12-24T00:00:00"/>
  </r>
  <r>
    <x v="2"/>
    <x v="1"/>
    <s v="QY7331"/>
    <d v="1899-12-30T00:19:00"/>
    <x v="228"/>
    <d v="2019-12-24T00:00:00"/>
    <x v="39"/>
    <n v="12"/>
    <s v="dic"/>
    <d v="2019-12-24T00:00:00"/>
  </r>
  <r>
    <x v="2"/>
    <x v="0"/>
    <s v="S66401"/>
    <d v="1899-12-30T23:12:00"/>
    <x v="290"/>
    <d v="2019-12-30T00:00:00"/>
    <x v="51"/>
    <n v="12"/>
    <s v="dic"/>
    <d v="2019-12-30T00:00:00"/>
  </r>
  <r>
    <x v="2"/>
    <x v="0"/>
    <s v="W63672"/>
    <d v="1899-12-30T23:56:00"/>
    <x v="290"/>
    <d v="2019-12-30T00:00:00"/>
    <x v="51"/>
    <n v="12"/>
    <s v="dic"/>
    <d v="2019-12-30T00:00:00"/>
  </r>
  <r>
    <x v="3"/>
    <x v="0"/>
    <s v="DJ6401"/>
    <d v="1899-12-30T23:32:00"/>
    <x v="291"/>
    <d v="2020-01-07T00:00:00"/>
    <x v="50"/>
    <n v="1"/>
    <s v="gen"/>
    <d v="2020-01-07T00:00:00"/>
  </r>
  <r>
    <x v="3"/>
    <x v="0"/>
    <s v="FR4845"/>
    <d v="1899-12-30T23:02:00"/>
    <x v="291"/>
    <d v="2020-01-07T00:00:00"/>
    <x v="50"/>
    <n v="1"/>
    <s v="gen"/>
    <d v="2020-01-07T00:00:00"/>
  </r>
  <r>
    <x v="3"/>
    <x v="0"/>
    <s v="FR4886"/>
    <d v="1899-12-30T23:28:00"/>
    <x v="291"/>
    <d v="2020-01-07T00:00:00"/>
    <x v="50"/>
    <n v="1"/>
    <s v="gen"/>
    <d v="2020-01-07T00:00:00"/>
  </r>
  <r>
    <x v="3"/>
    <x v="0"/>
    <s v="WZZ3672"/>
    <d v="1899-12-30T23:07:00"/>
    <x v="230"/>
    <d v="2020-01-08T00:00:00"/>
    <x v="50"/>
    <n v="1"/>
    <s v="gen"/>
    <d v="2020-01-08T00:00:00"/>
  </r>
  <r>
    <x v="3"/>
    <x v="0"/>
    <s v="SRR6497"/>
    <d v="1899-12-30T23:05:00"/>
    <x v="232"/>
    <d v="2020-01-10T00:00:00"/>
    <x v="50"/>
    <n v="1"/>
    <s v="gen"/>
    <d v="2020-01-10T00:00:00"/>
  </r>
  <r>
    <x v="3"/>
    <x v="0"/>
    <s v="FR3898"/>
    <d v="1899-12-30T23:20:00"/>
    <x v="239"/>
    <d v="2020-01-28T00:00:00"/>
    <x v="1"/>
    <n v="1"/>
    <s v="gen"/>
    <d v="2020-01-28T00:00:00"/>
  </r>
  <r>
    <x v="3"/>
    <x v="0"/>
    <s v="W63673"/>
    <d v="1899-12-30T23:04:00"/>
    <x v="239"/>
    <d v="2020-01-28T00:00:00"/>
    <x v="1"/>
    <n v="1"/>
    <s v="gen"/>
    <d v="2020-01-28T00:00:00"/>
  </r>
  <r>
    <x v="3"/>
    <x v="0"/>
    <s v="DJ6401"/>
    <d v="1899-12-30T23:01:00"/>
    <x v="292"/>
    <d v="2020-02-06T00:00:00"/>
    <x v="42"/>
    <n v="2"/>
    <s v="feb"/>
    <d v="2020-02-06T00:00:00"/>
  </r>
  <r>
    <x v="3"/>
    <x v="0"/>
    <s v="DJ6497"/>
    <d v="1899-12-30T23:18:00"/>
    <x v="293"/>
    <d v="2020-02-07T00:00:00"/>
    <x v="42"/>
    <n v="2"/>
    <s v="feb"/>
    <d v="2020-02-07T00:00:00"/>
  </r>
  <r>
    <x v="3"/>
    <x v="0"/>
    <s v="FR6366"/>
    <d v="1899-12-30T23:04:00"/>
    <x v="293"/>
    <d v="2020-02-07T00:00:00"/>
    <x v="42"/>
    <n v="2"/>
    <s v="feb"/>
    <d v="2020-02-07T00:00:00"/>
  </r>
  <r>
    <x v="3"/>
    <x v="0"/>
    <s v="W63672"/>
    <d v="1899-12-30T23:09:00"/>
    <x v="294"/>
    <d v="2020-02-16T00:00:00"/>
    <x v="2"/>
    <n v="2"/>
    <s v="feb"/>
    <d v="2020-02-16T00:00:00"/>
  </r>
  <r>
    <x v="3"/>
    <x v="0"/>
    <s v="S66401"/>
    <d v="1899-12-30T23:03:00"/>
    <x v="295"/>
    <d v="2020-02-17T00:00:00"/>
    <x v="2"/>
    <n v="2"/>
    <s v="feb"/>
    <d v="2020-02-17T00:00:00"/>
  </r>
  <r>
    <x v="3"/>
    <x v="0"/>
    <s v="W61682"/>
    <d v="1899-12-30T23:11:00"/>
    <x v="295"/>
    <d v="2020-02-17T00:00:00"/>
    <x v="2"/>
    <n v="2"/>
    <s v="feb"/>
    <d v="2020-02-17T00:00:00"/>
  </r>
  <r>
    <x v="3"/>
    <x v="0"/>
    <s v="W63672"/>
    <d v="1899-12-30T23:08:00"/>
    <x v="295"/>
    <d v="2020-02-17T00:00:00"/>
    <x v="2"/>
    <n v="2"/>
    <s v="feb"/>
    <d v="2020-02-17T00:00:00"/>
  </r>
  <r>
    <x v="3"/>
    <x v="1"/>
    <s v="D0133"/>
    <d v="1899-12-30T23:41:00"/>
    <x v="114"/>
    <d v="2020-02-26T00:00:00"/>
    <x v="43"/>
    <n v="2"/>
    <s v="feb"/>
    <d v="2020-02-26T00:00:00"/>
  </r>
  <r>
    <x v="3"/>
    <x v="1"/>
    <s v="QY361"/>
    <d v="1899-12-30T23:58:00"/>
    <x v="114"/>
    <d v="2020-02-26T00:00:00"/>
    <x v="43"/>
    <n v="2"/>
    <s v="feb"/>
    <d v="2020-02-26T00:00:00"/>
  </r>
  <r>
    <x v="3"/>
    <x v="1"/>
    <s v="W63672"/>
    <d v="1899-12-30T23:10:00"/>
    <x v="114"/>
    <d v="2020-02-26T00:00:00"/>
    <x v="43"/>
    <n v="2"/>
    <s v="feb"/>
    <d v="2020-02-26T00:00:00"/>
  </r>
  <r>
    <x v="3"/>
    <x v="1"/>
    <s v="QY135"/>
    <d v="1899-12-30T00:27:00"/>
    <x v="115"/>
    <d v="2020-02-27T00:00:00"/>
    <x v="43"/>
    <n v="2"/>
    <s v="feb"/>
    <d v="2020-02-27T00:00:00"/>
  </r>
  <r>
    <x v="3"/>
    <x v="1"/>
    <s v="QY307"/>
    <d v="1899-12-30T00:08:00"/>
    <x v="115"/>
    <d v="2020-02-27T00:00:00"/>
    <x v="43"/>
    <n v="2"/>
    <s v="feb"/>
    <d v="2020-02-27T00:00:00"/>
  </r>
  <r>
    <x v="3"/>
    <x v="1"/>
    <s v="QY7331"/>
    <d v="1899-12-30T00:04:00"/>
    <x v="115"/>
    <d v="2020-02-27T00:00:00"/>
    <x v="43"/>
    <n v="2"/>
    <s v="feb"/>
    <d v="2020-02-27T00:00:00"/>
  </r>
  <r>
    <x v="3"/>
    <x v="0"/>
    <s v="DJ6497"/>
    <d v="1899-12-30T23:03:00"/>
    <x v="296"/>
    <d v="2020-02-28T00:00:00"/>
    <x v="43"/>
    <n v="2"/>
    <s v="feb"/>
    <d v="2020-02-28T00:00:00"/>
  </r>
  <r>
    <x v="3"/>
    <x v="1"/>
    <s v="QY135"/>
    <d v="1899-12-30T00:26:00"/>
    <x v="296"/>
    <d v="2020-02-28T00:00:00"/>
    <x v="43"/>
    <n v="2"/>
    <s v="feb"/>
    <d v="2020-02-28T00:00:00"/>
  </r>
  <r>
    <x v="3"/>
    <x v="1"/>
    <s v="QY2120"/>
    <d v="1899-12-30T02:35:00"/>
    <x v="296"/>
    <d v="2020-02-28T00:00:00"/>
    <x v="43"/>
    <n v="2"/>
    <s v="feb"/>
    <d v="2020-02-28T00:00:00"/>
  </r>
  <r>
    <x v="3"/>
    <x v="1"/>
    <s v="QY322"/>
    <d v="1899-12-30T01:58:00"/>
    <x v="296"/>
    <d v="2020-02-28T00:00:00"/>
    <x v="43"/>
    <n v="2"/>
    <s v="feb"/>
    <d v="2020-02-28T00:00:00"/>
  </r>
  <r>
    <x v="3"/>
    <x v="0"/>
    <s v="QY854"/>
    <d v="1899-12-30T23:11:00"/>
    <x v="296"/>
    <d v="2020-02-28T00:00:00"/>
    <x v="43"/>
    <n v="2"/>
    <s v="feb"/>
    <d v="2020-02-28T00:00:00"/>
  </r>
  <r>
    <x v="3"/>
    <x v="0"/>
    <s v="W63672"/>
    <d v="1899-12-30T23:24:00"/>
    <x v="296"/>
    <d v="2020-02-28T00:00:00"/>
    <x v="43"/>
    <n v="2"/>
    <s v="feb"/>
    <d v="2020-02-28T00:00:00"/>
  </r>
  <r>
    <x v="3"/>
    <x v="0"/>
    <s v="W63672"/>
    <d v="1899-12-30T23:11:00"/>
    <x v="117"/>
    <d v="2020-03-01T00:00:00"/>
    <x v="3"/>
    <n v="3"/>
    <s v="mar"/>
    <d v="2020-03-01T00:00:00"/>
  </r>
  <r>
    <x v="3"/>
    <x v="1"/>
    <s v="DJ6498"/>
    <d v="1899-12-30T05:20:00"/>
    <x v="118"/>
    <d v="2020-03-02T00:00:00"/>
    <x v="3"/>
    <n v="3"/>
    <s v="mar"/>
    <d v="2020-03-02T00:00:00"/>
  </r>
  <r>
    <x v="3"/>
    <x v="1"/>
    <s v="FR001"/>
    <d v="1899-12-30T04:52:00"/>
    <x v="118"/>
    <d v="2020-03-02T00:00:00"/>
    <x v="3"/>
    <n v="3"/>
    <s v="mar"/>
    <d v="2020-03-02T00:00:00"/>
  </r>
  <r>
    <x v="3"/>
    <x v="1"/>
    <s v="QY133"/>
    <d v="1899-12-30T23:59:00"/>
    <x v="118"/>
    <d v="2020-03-02T00:00:00"/>
    <x v="3"/>
    <n v="3"/>
    <s v="mar"/>
    <d v="2020-03-02T00:00:00"/>
  </r>
  <r>
    <x v="3"/>
    <x v="1"/>
    <s v="QY5706"/>
    <d v="1899-12-30T04:37:00"/>
    <x v="118"/>
    <d v="2020-03-02T00:00:00"/>
    <x v="3"/>
    <n v="3"/>
    <s v="mar"/>
    <d v="2020-03-02T00:00:00"/>
  </r>
  <r>
    <x v="3"/>
    <x v="1"/>
    <s v="QY7022"/>
    <d v="1899-12-30T05:01:00"/>
    <x v="118"/>
    <d v="2020-03-02T00:00:00"/>
    <x v="3"/>
    <n v="3"/>
    <s v="mar"/>
    <d v="2020-03-02T00:00:00"/>
  </r>
  <r>
    <x v="3"/>
    <x v="1"/>
    <s v="QY7424"/>
    <d v="1899-12-30T04:10:00"/>
    <x v="118"/>
    <d v="2020-03-02T00:00:00"/>
    <x v="3"/>
    <n v="3"/>
    <s v="mar"/>
    <d v="2020-03-02T00:00:00"/>
  </r>
  <r>
    <x v="3"/>
    <x v="1"/>
    <s v="QY7860"/>
    <d v="1899-12-30T05:18:00"/>
    <x v="118"/>
    <d v="2020-03-02T00:00:00"/>
    <x v="3"/>
    <n v="3"/>
    <s v="mar"/>
    <d v="2020-03-02T00:00:00"/>
  </r>
  <r>
    <x v="3"/>
    <x v="1"/>
    <s v="QY9614"/>
    <d v="1899-12-30T05:09:00"/>
    <x v="118"/>
    <d v="2020-03-02T00:00:00"/>
    <x v="3"/>
    <n v="3"/>
    <s v="mar"/>
    <d v="2020-03-02T00:00:00"/>
  </r>
  <r>
    <x v="3"/>
    <x v="1"/>
    <s v="W63672"/>
    <d v="1899-12-30T23:01:00"/>
    <x v="118"/>
    <d v="2020-03-02T00:00:00"/>
    <x v="3"/>
    <n v="3"/>
    <s v="mar"/>
    <d v="2020-03-02T00:00:00"/>
  </r>
  <r>
    <x v="3"/>
    <x v="1"/>
    <s v="FR4197"/>
    <d v="1899-12-30T00:03:00"/>
    <x v="119"/>
    <d v="2020-03-03T00:00:00"/>
    <x v="3"/>
    <n v="3"/>
    <s v="mar"/>
    <d v="2020-03-03T00:00:00"/>
  </r>
  <r>
    <x v="3"/>
    <x v="1"/>
    <s v="QY135"/>
    <d v="1899-12-30T00:33:00"/>
    <x v="119"/>
    <d v="2020-03-03T00:00:00"/>
    <x v="3"/>
    <n v="3"/>
    <s v="mar"/>
    <d v="2020-03-03T00:00:00"/>
  </r>
  <r>
    <x v="3"/>
    <x v="1"/>
    <s v="QY307"/>
    <d v="1899-12-30T00:50:00"/>
    <x v="119"/>
    <d v="2020-03-03T00:00:00"/>
    <x v="3"/>
    <n v="3"/>
    <s v="mar"/>
    <d v="2020-03-03T00:00:00"/>
  </r>
  <r>
    <x v="3"/>
    <x v="1"/>
    <s v="QY361"/>
    <d v="1899-12-30T00:05:00"/>
    <x v="119"/>
    <d v="2020-03-03T00:00:00"/>
    <x v="3"/>
    <n v="3"/>
    <s v="mar"/>
    <d v="2020-03-03T00:00:00"/>
  </r>
  <r>
    <x v="3"/>
    <x v="1"/>
    <s v="QY390"/>
    <d v="1899-12-30T00:25:00"/>
    <x v="119"/>
    <d v="2020-03-03T00:00:00"/>
    <x v="3"/>
    <n v="3"/>
    <s v="mar"/>
    <d v="2020-03-03T00:00:00"/>
  </r>
  <r>
    <x v="3"/>
    <x v="1"/>
    <s v="QY7331"/>
    <d v="1899-12-30T00:19:00"/>
    <x v="119"/>
    <d v="2020-03-03T00:00:00"/>
    <x v="3"/>
    <n v="3"/>
    <s v="mar"/>
    <d v="2020-03-03T00:00:00"/>
  </r>
  <r>
    <x v="3"/>
    <x v="0"/>
    <s v="W63672"/>
    <d v="1899-12-30T23:07:00"/>
    <x v="120"/>
    <d v="2020-03-04T00:00:00"/>
    <x v="3"/>
    <n v="3"/>
    <s v="mar"/>
    <d v="2020-03-04T00:00:00"/>
  </r>
  <r>
    <x v="3"/>
    <x v="1"/>
    <s v="DHX133"/>
    <d v="1899-12-30T23:41:00"/>
    <x v="297"/>
    <d v="2020-03-05T00:00:00"/>
    <x v="3"/>
    <n v="3"/>
    <s v="mar"/>
    <d v="2020-03-05T00:00:00"/>
  </r>
  <r>
    <x v="3"/>
    <x v="1"/>
    <s v="SRR6401"/>
    <d v="1899-12-30T23:05:00"/>
    <x v="297"/>
    <d v="2020-03-05T00:00:00"/>
    <x v="3"/>
    <n v="3"/>
    <s v="mar"/>
    <d v="2020-03-05T00:00:00"/>
  </r>
  <r>
    <x v="3"/>
    <x v="1"/>
    <s v="BCS135"/>
    <d v="1899-12-30T00:36:00"/>
    <x v="298"/>
    <d v="2020-03-06T00:00:00"/>
    <x v="3"/>
    <n v="3"/>
    <s v="mar"/>
    <d v="2020-03-06T00:00:00"/>
  </r>
  <r>
    <x v="3"/>
    <x v="1"/>
    <s v="BCS2120"/>
    <d v="1899-12-30T02:34:00"/>
    <x v="298"/>
    <d v="2020-03-06T00:00:00"/>
    <x v="3"/>
    <n v="3"/>
    <s v="mar"/>
    <d v="2020-03-06T00:00:00"/>
  </r>
  <r>
    <x v="3"/>
    <x v="1"/>
    <s v="BCS307"/>
    <d v="1899-12-30T00:14:00"/>
    <x v="298"/>
    <d v="2020-03-06T00:00:00"/>
    <x v="3"/>
    <n v="3"/>
    <s v="mar"/>
    <d v="2020-03-06T00:00:00"/>
  </r>
  <r>
    <x v="3"/>
    <x v="1"/>
    <s v="BCS322"/>
    <d v="1899-12-30T02:12:00"/>
    <x v="298"/>
    <d v="2020-03-06T00:00:00"/>
    <x v="3"/>
    <n v="3"/>
    <s v="mar"/>
    <d v="2020-03-06T00:00:00"/>
  </r>
  <r>
    <x v="3"/>
    <x v="1"/>
    <s v="BCS361"/>
    <d v="1899-12-30T00:06:00"/>
    <x v="298"/>
    <d v="2020-03-06T00:00:00"/>
    <x v="3"/>
    <n v="3"/>
    <s v="mar"/>
    <d v="2020-03-06T00:00:00"/>
  </r>
  <r>
    <x v="3"/>
    <x v="1"/>
    <s v="BCS7331"/>
    <d v="1899-12-30T00:02:00"/>
    <x v="298"/>
    <d v="2020-03-06T00:00:00"/>
    <x v="3"/>
    <n v="3"/>
    <s v="mar"/>
    <d v="2020-03-06T00:00:00"/>
  </r>
  <r>
    <x v="3"/>
    <x v="0"/>
    <s v="S66497"/>
    <d v="1899-12-30T23:07:00"/>
    <x v="298"/>
    <d v="2020-03-06T00:00:00"/>
    <x v="3"/>
    <n v="3"/>
    <s v="mar"/>
    <d v="2020-03-06T00:00:00"/>
  </r>
  <r>
    <x v="3"/>
    <x v="0"/>
    <s v="FR4733"/>
    <d v="1899-12-30T23:15:00"/>
    <x v="8"/>
    <d v="2020-03-07T00:00:00"/>
    <x v="3"/>
    <n v="3"/>
    <s v="mar"/>
    <d v="2020-03-07T00:00:00"/>
  </r>
  <r>
    <x v="3"/>
    <x v="0"/>
    <s v="S66497"/>
    <d v="1899-12-30T23:16:00"/>
    <x v="299"/>
    <d v="2020-03-12T00:00:00"/>
    <x v="4"/>
    <n v="3"/>
    <s v="mar"/>
    <d v="2020-03-12T00:00:00"/>
  </r>
  <r>
    <x v="3"/>
    <x v="1"/>
    <s v="FR4886"/>
    <d v="1899-12-30T23:07:00"/>
    <x v="265"/>
    <d v="2020-07-02T00:00:00"/>
    <x v="16"/>
    <n v="7"/>
    <s v="lug"/>
    <d v="2020-07-02T00:00:00"/>
  </r>
  <r>
    <x v="3"/>
    <x v="1"/>
    <s v="QY133"/>
    <d v="1899-12-30T23:02:00"/>
    <x v="265"/>
    <d v="2020-07-02T00:00:00"/>
    <x v="16"/>
    <n v="7"/>
    <s v="lug"/>
    <d v="2020-07-02T00:00:00"/>
  </r>
  <r>
    <x v="3"/>
    <x v="1"/>
    <s v="QY135"/>
    <d v="1899-12-30T23:59:00"/>
    <x v="265"/>
    <d v="2020-07-02T00:00:00"/>
    <x v="16"/>
    <n v="7"/>
    <s v="lug"/>
    <d v="2020-07-02T00:00:00"/>
  </r>
  <r>
    <x v="3"/>
    <x v="1"/>
    <s v="QY390"/>
    <d v="1899-12-30T23:44:00"/>
    <x v="265"/>
    <d v="2020-07-02T00:00:00"/>
    <x v="16"/>
    <n v="7"/>
    <s v="lug"/>
    <d v="2020-07-02T00:00:00"/>
  </r>
  <r>
    <x v="3"/>
    <x v="1"/>
    <s v="W61682"/>
    <d v="1899-12-30T23:33:00"/>
    <x v="265"/>
    <d v="2020-07-02T00:00:00"/>
    <x v="16"/>
    <n v="7"/>
    <s v="lug"/>
    <d v="2020-07-02T00:00:00"/>
  </r>
  <r>
    <x v="3"/>
    <x v="1"/>
    <s v="W63382"/>
    <d v="1899-12-30T23:29:00"/>
    <x v="265"/>
    <d v="2020-07-02T00:00:00"/>
    <x v="16"/>
    <n v="7"/>
    <s v="lug"/>
    <d v="2020-07-02T00:00:00"/>
  </r>
  <r>
    <x v="3"/>
    <x v="1"/>
    <s v="W63672"/>
    <d v="1899-12-30T23:05:00"/>
    <x v="265"/>
    <d v="2020-07-02T00:00:00"/>
    <x v="16"/>
    <n v="7"/>
    <s v="lug"/>
    <d v="2020-07-02T00:00:00"/>
  </r>
  <r>
    <x v="3"/>
    <x v="0"/>
    <s v="DJ6497"/>
    <d v="1899-12-30T23:02:00"/>
    <x v="35"/>
    <d v="2020-07-03T00:00:00"/>
    <x v="16"/>
    <n v="7"/>
    <s v="lug"/>
    <d v="2020-07-03T00:00:00"/>
  </r>
  <r>
    <x v="3"/>
    <x v="0"/>
    <s v="FR6366"/>
    <d v="1899-12-30T23:57:00"/>
    <x v="35"/>
    <d v="2020-07-03T00:00:00"/>
    <x v="16"/>
    <n v="7"/>
    <s v="lug"/>
    <d v="2020-07-03T00:00:00"/>
  </r>
  <r>
    <x v="3"/>
    <x v="0"/>
    <s v="SRR6401"/>
    <d v="1899-12-30T23:03:00"/>
    <x v="36"/>
    <d v="2020-07-07T00:00:00"/>
    <x v="17"/>
    <n v="7"/>
    <s v="lug"/>
    <d v="2020-07-07T00:00:00"/>
  </r>
  <r>
    <x v="3"/>
    <x v="0"/>
    <s v="BCS131"/>
    <d v="1899-12-30T02:55:00"/>
    <x v="171"/>
    <d v="2020-07-14T00:00:00"/>
    <x v="18"/>
    <n v="7"/>
    <s v="lug"/>
    <d v="2020-07-14T00:00:00"/>
  </r>
  <r>
    <x v="3"/>
    <x v="0"/>
    <s v="BCS135"/>
    <d v="1899-12-30T23:34:00"/>
    <x v="171"/>
    <d v="2020-07-14T00:00:00"/>
    <x v="18"/>
    <n v="7"/>
    <s v="lug"/>
    <d v="2020-07-14T00:00:00"/>
  </r>
  <r>
    <x v="3"/>
    <x v="0"/>
    <s v="DJ6402"/>
    <d v="1899-12-30T06:27:00"/>
    <x v="171"/>
    <d v="2020-07-14T00:00:00"/>
    <x v="18"/>
    <n v="7"/>
    <s v="lug"/>
    <d v="2020-07-14T00:00:00"/>
  </r>
  <r>
    <x v="3"/>
    <x v="0"/>
    <s v="DJ6498"/>
    <d v="1899-12-30T06:20:00"/>
    <x v="171"/>
    <d v="2020-07-14T00:00:00"/>
    <x v="18"/>
    <n v="7"/>
    <s v="lug"/>
    <d v="2020-07-14T00:00:00"/>
  </r>
  <r>
    <x v="3"/>
    <x v="0"/>
    <s v="FR4191"/>
    <d v="1899-12-30T06:43:00"/>
    <x v="171"/>
    <d v="2020-07-14T00:00:00"/>
    <x v="18"/>
    <n v="7"/>
    <s v="lug"/>
    <d v="2020-07-14T00:00:00"/>
  </r>
  <r>
    <x v="3"/>
    <x v="0"/>
    <s v="FR5092"/>
    <d v="1899-12-30T06:22:00"/>
    <x v="171"/>
    <d v="2020-07-14T00:00:00"/>
    <x v="18"/>
    <n v="7"/>
    <s v="lug"/>
    <d v="2020-07-14T00:00:00"/>
  </r>
  <r>
    <x v="3"/>
    <x v="0"/>
    <s v="FR8263"/>
    <d v="1899-12-30T07:09:00"/>
    <x v="171"/>
    <d v="2020-07-14T00:00:00"/>
    <x v="18"/>
    <n v="7"/>
    <s v="lug"/>
    <d v="2020-07-14T00:00:00"/>
  </r>
  <r>
    <x v="3"/>
    <x v="0"/>
    <s v="FR8885"/>
    <d v="1899-12-30T06:47:00"/>
    <x v="171"/>
    <d v="2020-07-14T00:00:00"/>
    <x v="18"/>
    <n v="7"/>
    <s v="lug"/>
    <d v="2020-07-14T00:00:00"/>
  </r>
  <r>
    <x v="3"/>
    <x v="0"/>
    <s v="SRR6401"/>
    <d v="1899-12-30T23:02:00"/>
    <x v="171"/>
    <d v="2020-07-14T00:00:00"/>
    <x v="18"/>
    <n v="7"/>
    <s v="lug"/>
    <d v="2020-07-14T00:00:00"/>
  </r>
  <r>
    <x v="3"/>
    <x v="0"/>
    <s v="SRR6401"/>
    <d v="1899-12-30T23:04:00"/>
    <x v="171"/>
    <d v="2020-07-14T00:00:00"/>
    <x v="18"/>
    <n v="7"/>
    <s v="lug"/>
    <d v="2020-07-14T00:00:00"/>
  </r>
  <r>
    <x v="3"/>
    <x v="0"/>
    <s v="SRR6401"/>
    <d v="1899-12-30T23:02:00"/>
    <x v="176"/>
    <d v="2020-07-23T00:00:00"/>
    <x v="19"/>
    <n v="7"/>
    <s v="lug"/>
    <d v="2020-07-23T00:00:00"/>
  </r>
  <r>
    <x v="3"/>
    <x v="0"/>
    <s v="SRR6497"/>
    <d v="1899-12-30T23:04:00"/>
    <x v="45"/>
    <d v="2020-07-31T00:00:00"/>
    <x v="20"/>
    <n v="7"/>
    <s v="lug"/>
    <d v="2020-07-31T00:00:00"/>
  </r>
  <r>
    <x v="3"/>
    <x v="0"/>
    <s v="WZZ3846"/>
    <d v="1899-12-30T23:31:00"/>
    <x v="45"/>
    <d v="2020-07-31T00:00:00"/>
    <x v="20"/>
    <n v="7"/>
    <s v="lug"/>
    <d v="2020-07-31T00:00:00"/>
  </r>
  <r>
    <x v="3"/>
    <x v="0"/>
    <s v="DJ6401"/>
    <d v="1899-12-30T23:06:00"/>
    <x v="48"/>
    <d v="2020-08-03T00:00:00"/>
    <x v="21"/>
    <n v="8"/>
    <s v="ago"/>
    <d v="2020-08-03T00:00:00"/>
  </r>
  <r>
    <x v="3"/>
    <x v="1"/>
    <s v="FR02C"/>
    <d v="1899-12-30T00:45:00"/>
    <x v="48"/>
    <d v="2020-08-03T00:00:00"/>
    <x v="21"/>
    <n v="8"/>
    <s v="ago"/>
    <d v="2020-08-03T00:00:00"/>
  </r>
  <r>
    <x v="3"/>
    <x v="0"/>
    <s v="RYR4845"/>
    <d v="1899-12-30T23:04:00"/>
    <x v="268"/>
    <d v="2020-08-13T00:00:00"/>
    <x v="22"/>
    <n v="8"/>
    <s v="ago"/>
    <d v="2020-08-13T00:00:00"/>
  </r>
  <r>
    <x v="3"/>
    <x v="0"/>
    <s v="FR4845"/>
    <d v="1899-12-30T23:08:00"/>
    <x v="54"/>
    <d v="2020-08-19T00:00:00"/>
    <x v="23"/>
    <n v="8"/>
    <s v="ago"/>
    <d v="2020-08-19T00:00:00"/>
  </r>
  <r>
    <x v="3"/>
    <x v="0"/>
    <s v="DJ6497"/>
    <d v="1899-12-30T23:08:00"/>
    <x v="269"/>
    <d v="2020-08-21T00:00:00"/>
    <x v="23"/>
    <n v="8"/>
    <s v="ago"/>
    <d v="2020-08-21T00:00:00"/>
  </r>
  <r>
    <x v="3"/>
    <x v="0"/>
    <s v="DJ6401"/>
    <d v="1899-12-30T23:04:00"/>
    <x v="190"/>
    <d v="2020-08-25T00:00:00"/>
    <x v="24"/>
    <n v="8"/>
    <s v="ago"/>
    <d v="2020-08-25T00:00:00"/>
  </r>
  <r>
    <x v="3"/>
    <x v="0"/>
    <s v="BCS135"/>
    <d v="1899-12-30T23:06:00"/>
    <x v="61"/>
    <d v="2020-09-04T00:00:00"/>
    <x v="25"/>
    <n v="9"/>
    <s v="set"/>
    <d v="2020-09-04T00:00:00"/>
  </r>
  <r>
    <x v="3"/>
    <x v="1"/>
    <s v="FR6366"/>
    <d v="1899-12-30T23:10:00"/>
    <x v="63"/>
    <d v="2020-09-06T00:00:00"/>
    <x v="26"/>
    <n v="9"/>
    <s v="set"/>
    <d v="2020-09-06T00:00:00"/>
  </r>
  <r>
    <x v="3"/>
    <x v="0"/>
    <s v="BCS363"/>
    <d v="1899-12-30T23:01:00"/>
    <x v="69"/>
    <d v="2020-09-16T00:00:00"/>
    <x v="27"/>
    <n v="9"/>
    <s v="set"/>
    <d v="2020-09-16T00:00:00"/>
  </r>
  <r>
    <x v="3"/>
    <x v="0"/>
    <s v="SRR6497"/>
    <d v="1899-12-30T23:06:00"/>
    <x v="69"/>
    <d v="2020-09-16T00:00:00"/>
    <x v="27"/>
    <n v="9"/>
    <s v="set"/>
    <d v="2020-09-16T00:00:00"/>
  </r>
  <r>
    <x v="3"/>
    <x v="0"/>
    <s v="3O456"/>
    <d v="1899-12-30T23:03:00"/>
    <x v="73"/>
    <d v="2020-09-20T00:00:00"/>
    <x v="28"/>
    <n v="9"/>
    <s v="set"/>
    <d v="2020-09-20T00:00:00"/>
  </r>
  <r>
    <x v="3"/>
    <x v="0"/>
    <s v="FR6366"/>
    <d v="1899-12-30T23:01:00"/>
    <x v="73"/>
    <d v="2020-09-20T00:00:00"/>
    <x v="28"/>
    <n v="9"/>
    <s v="set"/>
    <d v="2020-09-20T00:00:00"/>
  </r>
  <r>
    <x v="3"/>
    <x v="0"/>
    <s v="QY135"/>
    <d v="1899-12-30T23:08:00"/>
    <x v="74"/>
    <d v="2020-09-21T00:00:00"/>
    <x v="28"/>
    <n v="9"/>
    <s v="set"/>
    <d v="2020-09-21T00:00:00"/>
  </r>
  <r>
    <x v="3"/>
    <x v="0"/>
    <s v="DJ6401"/>
    <d v="1899-12-30T23:05:00"/>
    <x v="273"/>
    <d v="2020-09-22T00:00:00"/>
    <x v="28"/>
    <n v="9"/>
    <s v="set"/>
    <d v="2020-09-22T00:00:00"/>
  </r>
  <r>
    <x v="3"/>
    <x v="0"/>
    <s v="QY363"/>
    <d v="1899-12-30T23:04:00"/>
    <x v="273"/>
    <d v="2020-09-22T00:00:00"/>
    <x v="28"/>
    <n v="9"/>
    <s v="set"/>
    <d v="2020-09-22T00:00:00"/>
  </r>
  <r>
    <x v="3"/>
    <x v="0"/>
    <s v="DJ6401"/>
    <d v="1899-12-30T23:04:00"/>
    <x v="300"/>
    <d v="2020-09-28T00:00:00"/>
    <x v="29"/>
    <n v="9"/>
    <s v="set"/>
    <d v="2020-09-28T00:00:00"/>
  </r>
  <r>
    <x v="3"/>
    <x v="0"/>
    <s v="QY135"/>
    <d v="1899-12-30T23:09:00"/>
    <x v="300"/>
    <d v="2020-09-28T00:00:00"/>
    <x v="29"/>
    <n v="9"/>
    <s v="set"/>
    <d v="2020-09-28T00:00:00"/>
  </r>
  <r>
    <x v="4"/>
    <x v="0"/>
    <s v="SRR6401"/>
    <d v="1899-12-30T23:05:00"/>
    <x v="235"/>
    <d v="2021-01-18T00:00:00"/>
    <x v="41"/>
    <n v="1"/>
    <s v="gen"/>
    <d v="2021-01-18T00:00:00"/>
  </r>
  <r>
    <x v="4"/>
    <x v="0"/>
    <s v="DJ6401"/>
    <d v="1899-12-30T23:02:00"/>
    <x v="301"/>
    <d v="2021-02-25T00:00:00"/>
    <x v="43"/>
    <n v="2"/>
    <s v="feb"/>
    <d v="2021-02-25T00:00:00"/>
  </r>
  <r>
    <x v="4"/>
    <x v="0"/>
    <s v="6Y7931"/>
    <d v="1899-12-30T23:03:00"/>
    <x v="114"/>
    <d v="2021-02-26T00:00:00"/>
    <x v="43"/>
    <n v="2"/>
    <s v="feb"/>
    <d v="2021-02-26T00:00:00"/>
  </r>
  <r>
    <x v="4"/>
    <x v="0"/>
    <s v="FR3898"/>
    <d v="1899-12-30T23:02:00"/>
    <x v="135"/>
    <d v="2021-04-19T00:00:00"/>
    <x v="46"/>
    <n v="4"/>
    <s v="apr"/>
    <d v="2021-04-19T00:00:00"/>
  </r>
  <r>
    <x v="4"/>
    <x v="0"/>
    <s v="W63846"/>
    <d v="1899-12-30T23:02:00"/>
    <x v="140"/>
    <d v="2021-05-02T00:00:00"/>
    <x v="9"/>
    <n v="5"/>
    <s v="mag"/>
    <d v="2021-05-02T00:00:00"/>
  </r>
  <r>
    <x v="4"/>
    <x v="0"/>
    <s v="DJ6401"/>
    <d v="1899-12-30T23:02:00"/>
    <x v="17"/>
    <d v="2021-05-12T00:00:00"/>
    <x v="10"/>
    <n v="5"/>
    <s v="mag"/>
    <d v="2021-05-12T00:00:00"/>
  </r>
  <r>
    <x v="4"/>
    <x v="0"/>
    <s v="V87931"/>
    <d v="1899-12-30T23:06:00"/>
    <x v="163"/>
    <d v="2021-06-18T00:00:00"/>
    <x v="14"/>
    <n v="6"/>
    <s v="giu"/>
    <d v="2021-06-18T00:00:00"/>
  </r>
  <r>
    <x v="4"/>
    <x v="0"/>
    <s v="W63382"/>
    <d v="1899-12-30T23:10:00"/>
    <x v="264"/>
    <d v="2021-07-01T00:00:00"/>
    <x v="16"/>
    <n v="7"/>
    <s v="lug"/>
    <d v="2021-07-01T00:00:00"/>
  </r>
  <r>
    <x v="4"/>
    <x v="0"/>
    <s v="V71316"/>
    <d v="1899-12-30T23:01:00"/>
    <x v="38"/>
    <d v="2021-07-11T00:00:00"/>
    <x v="18"/>
    <n v="7"/>
    <s v="lug"/>
    <d v="2021-07-11T00:00:00"/>
  </r>
  <r>
    <x v="4"/>
    <x v="0"/>
    <s v="V87929"/>
    <d v="1899-12-30T23:01:00"/>
    <x v="302"/>
    <d v="2021-07-13T00:00:00"/>
    <x v="18"/>
    <n v="7"/>
    <s v="lug"/>
    <d v="2021-07-13T00:00:00"/>
  </r>
  <r>
    <x v="4"/>
    <x v="1"/>
    <s v="RBG543"/>
    <d v="1899-12-30T23:03:00"/>
    <x v="172"/>
    <d v="2021-07-16T00:00:00"/>
    <x v="18"/>
    <n v="7"/>
    <s v="lug"/>
    <d v="2021-07-16T00:00:00"/>
  </r>
  <r>
    <x v="4"/>
    <x v="1"/>
    <s v="RYR7JP"/>
    <d v="1899-12-30T23:33:00"/>
    <x v="172"/>
    <d v="2021-07-16T00:00:00"/>
    <x v="18"/>
    <n v="7"/>
    <s v="lug"/>
    <d v="2021-07-16T00:00:00"/>
  </r>
  <r>
    <x v="4"/>
    <x v="1"/>
    <s v="RYR7NW"/>
    <d v="1899-12-30T23:13:00"/>
    <x v="172"/>
    <d v="2021-07-16T00:00:00"/>
    <x v="18"/>
    <n v="7"/>
    <s v="lug"/>
    <d v="2021-07-16T00:00:00"/>
  </r>
  <r>
    <x v="4"/>
    <x v="1"/>
    <s v="RYR8844"/>
    <d v="1899-12-30T23:19:00"/>
    <x v="172"/>
    <d v="2021-07-16T00:00:00"/>
    <x v="18"/>
    <n v="7"/>
    <s v="lug"/>
    <d v="2021-07-16T00:00:00"/>
  </r>
  <r>
    <x v="4"/>
    <x v="1"/>
    <s v="SRR6401"/>
    <d v="1899-12-30T23:05:00"/>
    <x v="172"/>
    <d v="2021-07-16T00:00:00"/>
    <x v="18"/>
    <n v="7"/>
    <s v="lug"/>
    <d v="2021-07-16T00:00:00"/>
  </r>
  <r>
    <x v="4"/>
    <x v="0"/>
    <s v="W6981P"/>
    <d v="1899-12-30T23:06:00"/>
    <x v="177"/>
    <d v="2021-07-25T00:00:00"/>
    <x v="20"/>
    <n v="7"/>
    <s v="lug"/>
    <d v="2021-07-25T00:00:00"/>
  </r>
  <r>
    <x v="4"/>
    <x v="0"/>
    <s v="W63910"/>
    <d v="1899-12-30T23:02:00"/>
    <x v="179"/>
    <d v="2021-07-27T00:00:00"/>
    <x v="20"/>
    <n v="7"/>
    <s v="lug"/>
    <d v="2021-07-27T00:00:00"/>
  </r>
  <r>
    <x v="4"/>
    <x v="0"/>
    <s v="DJ6401"/>
    <d v="1899-12-30T23:04:00"/>
    <x v="43"/>
    <d v="2021-07-28T00:00:00"/>
    <x v="20"/>
    <n v="7"/>
    <s v="lug"/>
    <d v="2021-07-28T00:00:00"/>
  </r>
  <r>
    <x v="4"/>
    <x v="0"/>
    <s v="FR3898"/>
    <d v="1899-12-30T23:06:00"/>
    <x v="43"/>
    <d v="2021-07-28T00:00:00"/>
    <x v="20"/>
    <n v="7"/>
    <s v="lug"/>
    <d v="2021-07-28T00:00:00"/>
  </r>
  <r>
    <x v="4"/>
    <x v="0"/>
    <s v="AG7931"/>
    <d v="1899-12-30T23:07:00"/>
    <x v="181"/>
    <d v="2021-07-31T00:00:00"/>
    <x v="20"/>
    <n v="7"/>
    <s v="lug"/>
    <d v="2021-07-31T00:00:00"/>
  </r>
  <r>
    <x v="4"/>
    <x v="0"/>
    <s v="DJ6401"/>
    <d v="1899-12-30T23:12:00"/>
    <x v="181"/>
    <d v="2021-07-31T00:00:00"/>
    <x v="20"/>
    <n v="7"/>
    <s v="lug"/>
    <d v="2021-07-31T00:00:00"/>
  </r>
  <r>
    <x v="4"/>
    <x v="0"/>
    <s v="E5543"/>
    <d v="1899-12-30T23:03:00"/>
    <x v="181"/>
    <d v="2021-07-31T00:00:00"/>
    <x v="20"/>
    <n v="7"/>
    <s v="lug"/>
    <d v="2021-07-31T00:00:00"/>
  </r>
  <r>
    <x v="4"/>
    <x v="0"/>
    <s v="FR8844"/>
    <d v="1899-12-30T23:23:00"/>
    <x v="181"/>
    <d v="2021-07-31T00:00:00"/>
    <x v="20"/>
    <n v="7"/>
    <s v="lug"/>
    <d v="2021-07-31T00:00:00"/>
  </r>
  <r>
    <x v="4"/>
    <x v="0"/>
    <s v="DJ6401"/>
    <d v="1899-12-30T23:21:00"/>
    <x v="182"/>
    <d v="2021-08-05T00:00:00"/>
    <x v="21"/>
    <n v="8"/>
    <s v="ago"/>
    <d v="2021-08-05T00:00:00"/>
  </r>
  <r>
    <x v="4"/>
    <x v="0"/>
    <s v="E5543"/>
    <d v="1899-12-30T23:25:00"/>
    <x v="182"/>
    <d v="2021-08-05T00:00:00"/>
    <x v="21"/>
    <n v="8"/>
    <s v="ago"/>
    <d v="2021-08-05T00:00:00"/>
  </r>
  <r>
    <x v="4"/>
    <x v="1"/>
    <s v="FR4197"/>
    <d v="1899-12-30T23:35:00"/>
    <x v="269"/>
    <d v="2021-08-22T00:00:00"/>
    <x v="24"/>
    <n v="8"/>
    <s v="ago"/>
    <d v="2021-08-22T00:00:00"/>
  </r>
  <r>
    <x v="4"/>
    <x v="1"/>
    <s v="3O452"/>
    <d v="1899-12-30T01:41:00"/>
    <x v="270"/>
    <d v="2021-08-23T00:00:00"/>
    <x v="24"/>
    <n v="8"/>
    <s v="ago"/>
    <d v="2021-08-23T00:00:00"/>
  </r>
  <r>
    <x v="4"/>
    <x v="0"/>
    <s v="DJ6401"/>
    <d v="1899-12-30T23:06:00"/>
    <x v="270"/>
    <d v="2021-08-23T00:00:00"/>
    <x v="24"/>
    <n v="8"/>
    <s v="ago"/>
    <d v="2021-08-23T00:00:00"/>
  </r>
  <r>
    <x v="4"/>
    <x v="1"/>
    <s v="EN8503"/>
    <d v="1899-12-30T00:59:00"/>
    <x v="270"/>
    <d v="2021-08-23T00:00:00"/>
    <x v="24"/>
    <n v="8"/>
    <s v="ago"/>
    <d v="2021-08-23T00:00:00"/>
  </r>
  <r>
    <x v="4"/>
    <x v="0"/>
    <s v="FR3898"/>
    <d v="1899-12-30T23:42:00"/>
    <x v="270"/>
    <d v="2021-08-23T00:00:00"/>
    <x v="24"/>
    <n v="8"/>
    <s v="ago"/>
    <d v="2021-08-23T00:00:00"/>
  </r>
  <r>
    <x v="4"/>
    <x v="1"/>
    <s v="W63672"/>
    <d v="1899-12-30T00:16:00"/>
    <x v="270"/>
    <d v="2021-08-23T00:00:00"/>
    <x v="24"/>
    <n v="8"/>
    <s v="ago"/>
    <d v="2021-08-23T00:00:00"/>
  </r>
  <r>
    <x v="4"/>
    <x v="0"/>
    <s v="FR3898"/>
    <d v="1899-12-30T23:16:00"/>
    <x v="57"/>
    <d v="2021-08-30T00:00:00"/>
    <x v="25"/>
    <n v="8"/>
    <s v="ago"/>
    <d v="2021-08-30T00:00:00"/>
  </r>
  <r>
    <x v="4"/>
    <x v="0"/>
    <s v="RYR3219 decollo"/>
    <d v="1899-12-30T23:37:00"/>
    <x v="57"/>
    <d v="2021-08-30T00:00:00"/>
    <x v="25"/>
    <n v="8"/>
    <s v="ago"/>
    <d v="2021-08-30T00:00:00"/>
  </r>
  <r>
    <x v="4"/>
    <x v="0"/>
    <s v="SRR6401"/>
    <d v="1899-12-30T23:34:00"/>
    <x v="57"/>
    <d v="2021-08-30T00:00:00"/>
    <x v="25"/>
    <n v="8"/>
    <s v="ago"/>
    <d v="2021-08-30T00:00:00"/>
  </r>
  <r>
    <x v="4"/>
    <x v="0"/>
    <s v="FR7748"/>
    <d v="1899-12-30T23:07:00"/>
    <x v="194"/>
    <d v="2021-09-04T00:00:00"/>
    <x v="25"/>
    <n v="9"/>
    <s v="set"/>
    <d v="2021-09-04T00:00:00"/>
  </r>
  <r>
    <x v="4"/>
    <x v="0"/>
    <s v="DJ6401"/>
    <d v="1899-12-30T23:03:00"/>
    <x v="63"/>
    <d v="2021-09-07T00:00:00"/>
    <x v="26"/>
    <n v="9"/>
    <s v="set"/>
    <d v="2021-09-07T00:00:00"/>
  </r>
  <r>
    <x v="4"/>
    <x v="0"/>
    <s v="FR3219"/>
    <d v="1899-12-30T23:14:00"/>
    <x v="64"/>
    <d v="2021-09-08T00:00:00"/>
    <x v="26"/>
    <n v="9"/>
    <s v="set"/>
    <d v="2021-09-08T00:00:00"/>
  </r>
  <r>
    <x v="4"/>
    <x v="0"/>
    <s v="FR7748"/>
    <d v="1899-12-30T23:28:00"/>
    <x v="64"/>
    <d v="2021-09-08T00:00:00"/>
    <x v="26"/>
    <n v="9"/>
    <s v="set"/>
    <d v="2021-09-08T00:00:00"/>
  </r>
  <r>
    <x v="4"/>
    <x v="0"/>
    <s v="AG7931"/>
    <d v="1899-12-30T23:10:00"/>
    <x v="66"/>
    <d v="2021-09-10T00:00:00"/>
    <x v="26"/>
    <n v="9"/>
    <s v="set"/>
    <d v="2021-09-10T00:00:00"/>
  </r>
  <r>
    <x v="4"/>
    <x v="0"/>
    <s v="DJ6401"/>
    <d v="1899-12-30T23:15:00"/>
    <x v="66"/>
    <d v="2021-09-10T00:00:00"/>
    <x v="26"/>
    <n v="9"/>
    <s v="set"/>
    <d v="2021-09-10T00:00:00"/>
  </r>
  <r>
    <x v="4"/>
    <x v="0"/>
    <s v="FR8892"/>
    <d v="1899-12-30T23:18:00"/>
    <x v="66"/>
    <d v="2021-09-10T00:00:00"/>
    <x v="26"/>
    <n v="9"/>
    <s v="set"/>
    <d v="2021-09-10T00:00:00"/>
  </r>
  <r>
    <x v="4"/>
    <x v="1"/>
    <s v="BCS75X"/>
    <d v="1899-12-30T23:06:00"/>
    <x v="68"/>
    <d v="2021-09-16T00:00:00"/>
    <x v="27"/>
    <n v="9"/>
    <s v="set"/>
    <d v="2021-09-16T00:00:00"/>
  </r>
  <r>
    <x v="4"/>
    <x v="1"/>
    <s v="RBG543"/>
    <d v="1899-12-30T23:14:00"/>
    <x v="68"/>
    <d v="2021-09-16T00:00:00"/>
    <x v="27"/>
    <n v="9"/>
    <s v="set"/>
    <d v="2021-09-16T00:00:00"/>
  </r>
  <r>
    <x v="4"/>
    <x v="1"/>
    <s v="RYR26SW"/>
    <d v="1899-12-30T23:43:00"/>
    <x v="68"/>
    <d v="2021-09-16T00:00:00"/>
    <x v="27"/>
    <n v="9"/>
    <s v="set"/>
    <d v="2021-09-16T00:00:00"/>
  </r>
  <r>
    <x v="4"/>
    <x v="1"/>
    <s v="RYR5YQ"/>
    <d v="1899-12-30T23:47:00"/>
    <x v="68"/>
    <d v="2021-09-16T00:00:00"/>
    <x v="27"/>
    <n v="9"/>
    <s v="set"/>
    <d v="2021-09-16T00:00:00"/>
  </r>
  <r>
    <x v="4"/>
    <x v="1"/>
    <s v="RYR7TD"/>
    <d v="1899-12-30T23:53:00"/>
    <x v="68"/>
    <d v="2021-09-16T00:00:00"/>
    <x v="27"/>
    <n v="9"/>
    <s v="set"/>
    <d v="2021-09-16T00:00:00"/>
  </r>
  <r>
    <x v="4"/>
    <x v="1"/>
    <s v="SRR6401"/>
    <d v="1899-12-30T23:03:00"/>
    <x v="68"/>
    <d v="2021-09-16T00:00:00"/>
    <x v="27"/>
    <n v="9"/>
    <s v="set"/>
    <d v="2021-09-16T00:00:00"/>
  </r>
  <r>
    <x v="4"/>
    <x v="0"/>
    <s v="FR6366"/>
    <d v="1899-12-30T23:17:00"/>
    <x v="71"/>
    <d v="2021-09-19T00:00:00"/>
    <x v="28"/>
    <n v="9"/>
    <s v="set"/>
    <d v="2021-09-19T00:00:00"/>
  </r>
  <r>
    <x v="4"/>
    <x v="0"/>
    <s v="FR8412"/>
    <d v="1899-12-30T23:03:00"/>
    <x v="71"/>
    <d v="2021-09-19T00:00:00"/>
    <x v="28"/>
    <n v="9"/>
    <s v="set"/>
    <d v="2021-09-19T00:00:00"/>
  </r>
  <r>
    <x v="4"/>
    <x v="0"/>
    <s v="W63552"/>
    <d v="1899-12-30T23:08:00"/>
    <x v="71"/>
    <d v="2021-09-19T00:00:00"/>
    <x v="28"/>
    <n v="9"/>
    <s v="set"/>
    <d v="2021-09-19T00:00:00"/>
  </r>
  <r>
    <x v="4"/>
    <x v="0"/>
    <s v="W63672"/>
    <d v="1899-12-30T23:15:00"/>
    <x v="74"/>
    <d v="2021-09-22T00:00:00"/>
    <x v="28"/>
    <n v="9"/>
    <s v="set"/>
    <d v="2021-09-22T00:00:00"/>
  </r>
  <r>
    <x v="4"/>
    <x v="0"/>
    <s v="RYR59DN"/>
    <d v="1899-12-30T23:18:00"/>
    <x v="198"/>
    <d v="2021-09-27T00:00:00"/>
    <x v="29"/>
    <n v="9"/>
    <s v="set"/>
    <d v="2021-09-27T00:00:00"/>
  </r>
  <r>
    <x v="4"/>
    <x v="0"/>
    <s v="SRR6401"/>
    <d v="1899-12-30T23:03:00"/>
    <x v="198"/>
    <d v="2021-09-27T00:00:00"/>
    <x v="29"/>
    <n v="9"/>
    <s v="set"/>
    <d v="2021-09-27T00:00:00"/>
  </r>
  <r>
    <x v="4"/>
    <x v="0"/>
    <s v="W63552"/>
    <d v="1899-12-30T23:26:00"/>
    <x v="201"/>
    <d v="2021-10-03T00:00:00"/>
    <x v="30"/>
    <n v="10"/>
    <s v="ott"/>
    <d v="2021-10-03T00:00:00"/>
  </r>
  <r>
    <x v="4"/>
    <x v="0"/>
    <s v="DJ6401"/>
    <d v="1899-12-30T23:31:00"/>
    <x v="303"/>
    <d v="2021-10-18T00:00:00"/>
    <x v="32"/>
    <n v="10"/>
    <s v="ott"/>
    <d v="2021-10-18T00:00:00"/>
  </r>
  <r>
    <x v="4"/>
    <x v="0"/>
    <s v="FR1270"/>
    <d v="1899-12-30T23:11:00"/>
    <x v="303"/>
    <d v="2021-10-18T00:00:00"/>
    <x v="32"/>
    <n v="10"/>
    <s v="ott"/>
    <d v="2021-10-18T00:00:00"/>
  </r>
  <r>
    <x v="4"/>
    <x v="0"/>
    <s v="FR4015"/>
    <d v="1899-12-30T23:06:00"/>
    <x v="303"/>
    <d v="2021-10-18T00:00:00"/>
    <x v="32"/>
    <n v="10"/>
    <s v="ott"/>
    <d v="2021-10-18T00:00:00"/>
  </r>
  <r>
    <x v="4"/>
    <x v="0"/>
    <s v="DJ6401"/>
    <d v="1899-12-30T23:16:00"/>
    <x v="82"/>
    <d v="2021-10-20T00:00:00"/>
    <x v="32"/>
    <n v="10"/>
    <s v="ott"/>
    <d v="2021-10-20T00:00:00"/>
  </r>
  <r>
    <x v="4"/>
    <x v="0"/>
    <s v="FR3898"/>
    <d v="1899-12-30T23:07:00"/>
    <x v="82"/>
    <d v="2021-10-20T00:00:00"/>
    <x v="32"/>
    <n v="10"/>
    <s v="ott"/>
    <d v="2021-10-20T00:00:00"/>
  </r>
  <r>
    <x v="4"/>
    <x v="0"/>
    <s v="FR6876"/>
    <d v="1899-12-30T23:04:00"/>
    <x v="82"/>
    <d v="2021-10-20T00:00:00"/>
    <x v="32"/>
    <n v="10"/>
    <s v="ott"/>
    <d v="2021-10-20T00:00:00"/>
  </r>
  <r>
    <x v="4"/>
    <x v="0"/>
    <s v="FR6366"/>
    <d v="1899-12-30T23:41:00"/>
    <x v="83"/>
    <d v="2021-10-21T00:00:00"/>
    <x v="32"/>
    <n v="10"/>
    <s v="ott"/>
    <d v="2021-10-21T00:00:00"/>
  </r>
  <r>
    <x v="4"/>
    <x v="0"/>
    <s v="FR4035"/>
    <d v="1899-12-30T23:01:00"/>
    <x v="84"/>
    <d v="2021-10-22T00:00:00"/>
    <x v="32"/>
    <n v="10"/>
    <s v="ott"/>
    <d v="2021-10-22T00:00:00"/>
  </r>
  <r>
    <x v="4"/>
    <x v="0"/>
    <s v="QY7931"/>
    <d v="1899-12-30T23:07:00"/>
    <x v="84"/>
    <d v="2021-10-22T00:00:00"/>
    <x v="32"/>
    <n v="10"/>
    <s v="ott"/>
    <d v="2021-10-22T00:00:00"/>
  </r>
  <r>
    <x v="4"/>
    <x v="0"/>
    <s v="DJ6401"/>
    <d v="1899-12-30T23:01:00"/>
    <x v="208"/>
    <d v="2021-10-28T00:00:00"/>
    <x v="48"/>
    <n v="10"/>
    <s v="ott"/>
    <d v="2021-10-28T00:00:00"/>
  </r>
  <r>
    <x v="4"/>
    <x v="0"/>
    <s v="D07931"/>
    <d v="1899-12-30T23:09:00"/>
    <x v="279"/>
    <d v="2021-10-29T00:00:00"/>
    <x v="48"/>
    <n v="10"/>
    <s v="ott"/>
    <d v="2021-10-29T00:00:00"/>
  </r>
  <r>
    <x v="4"/>
    <x v="0"/>
    <s v="DJ6401"/>
    <d v="1899-12-30T23:07:00"/>
    <x v="304"/>
    <d v="2021-11-03T00:00:00"/>
    <x v="33"/>
    <n v="11"/>
    <s v="nov"/>
    <d v="2021-11-03T00:00:00"/>
  </r>
  <r>
    <x v="4"/>
    <x v="0"/>
    <s v="FR8519"/>
    <d v="1899-12-30T23:01:00"/>
    <x v="210"/>
    <d v="2021-11-05T00:00:00"/>
    <x v="33"/>
    <n v="11"/>
    <s v="nov"/>
    <d v="2021-11-05T00:00:00"/>
  </r>
  <r>
    <x v="4"/>
    <x v="0"/>
    <s v="FR8844"/>
    <d v="1899-12-30T23:13:00"/>
    <x v="210"/>
    <d v="2021-11-05T00:00:00"/>
    <x v="33"/>
    <n v="11"/>
    <s v="nov"/>
    <d v="2021-11-05T00:00:00"/>
  </r>
  <r>
    <x v="4"/>
    <x v="0"/>
    <s v="FR888"/>
    <d v="1899-12-30T23:02:00"/>
    <x v="210"/>
    <d v="2021-11-05T00:00:00"/>
    <x v="33"/>
    <n v="11"/>
    <s v="nov"/>
    <d v="2021-11-05T00:00:00"/>
  </r>
  <r>
    <x v="4"/>
    <x v="0"/>
    <s v="QY7931"/>
    <d v="1899-12-30T23:11:00"/>
    <x v="210"/>
    <d v="2021-11-05T00:00:00"/>
    <x v="33"/>
    <n v="11"/>
    <s v="nov"/>
    <d v="2021-11-05T00:00:00"/>
  </r>
  <r>
    <x v="4"/>
    <x v="0"/>
    <s v="FR4015"/>
    <d v="1899-12-30T23:07:00"/>
    <x v="87"/>
    <d v="2021-11-13T00:00:00"/>
    <x v="34"/>
    <n v="11"/>
    <s v="nov"/>
    <d v="2021-11-13T00:00:00"/>
  </r>
  <r>
    <x v="4"/>
    <x v="0"/>
    <s v="DJ6401"/>
    <d v="1899-12-30T23:01:00"/>
    <x v="89"/>
    <d v="2021-11-15T00:00:00"/>
    <x v="49"/>
    <n v="11"/>
    <s v="nov"/>
    <d v="2021-11-15T00:00:00"/>
  </r>
  <r>
    <x v="4"/>
    <x v="0"/>
    <s v="DJ6401"/>
    <d v="1899-12-30T23:40:00"/>
    <x v="90"/>
    <d v="2021-11-16T00:00:00"/>
    <x v="49"/>
    <n v="11"/>
    <s v="nov"/>
    <d v="2021-11-16T00:00:00"/>
  </r>
  <r>
    <x v="4"/>
    <x v="0"/>
    <s v="FR8095"/>
    <d v="1899-12-30T23:04:00"/>
    <x v="90"/>
    <d v="2021-11-16T00:00:00"/>
    <x v="49"/>
    <n v="11"/>
    <s v="nov"/>
    <d v="2021-11-16T00:00:00"/>
  </r>
  <r>
    <x v="4"/>
    <x v="0"/>
    <s v="FR8519"/>
    <d v="1899-12-30T23:41:00"/>
    <x v="217"/>
    <d v="2021-11-20T00:00:00"/>
    <x v="49"/>
    <n v="11"/>
    <s v="nov"/>
    <d v="2021-11-20T00:00:00"/>
  </r>
  <r>
    <x v="4"/>
    <x v="0"/>
    <s v="DJ6401"/>
    <d v="1899-12-30T23:10:00"/>
    <x v="305"/>
    <d v="2021-11-24T00:00:00"/>
    <x v="35"/>
    <n v="11"/>
    <s v="nov"/>
    <d v="2021-11-24T00:00:00"/>
  </r>
  <r>
    <x v="4"/>
    <x v="0"/>
    <s v="FR4197"/>
    <d v="1899-12-30T23:24:00"/>
    <x v="92"/>
    <d v="2021-11-28T00:00:00"/>
    <x v="36"/>
    <n v="11"/>
    <s v="nov"/>
    <d v="2021-11-28T00:00:00"/>
  </r>
  <r>
    <x v="4"/>
    <x v="0"/>
    <s v="FR5999"/>
    <d v="1899-12-30T23:11:00"/>
    <x v="92"/>
    <d v="2021-11-28T00:00:00"/>
    <x v="36"/>
    <n v="11"/>
    <s v="nov"/>
    <d v="2021-11-28T00:00:00"/>
  </r>
  <r>
    <x v="4"/>
    <x v="0"/>
    <s v="DJ6401"/>
    <d v="1899-12-30T23:03:00"/>
    <x v="286"/>
    <d v="2021-12-01T00:00:00"/>
    <x v="36"/>
    <n v="12"/>
    <s v="dic"/>
    <d v="2021-12-01T00:00:00"/>
  </r>
  <r>
    <x v="4"/>
    <x v="0"/>
    <s v="FR001J"/>
    <d v="1899-12-30T23:13:00"/>
    <x v="286"/>
    <d v="2021-12-01T00:00:00"/>
    <x v="36"/>
    <n v="12"/>
    <s v="dic"/>
    <d v="2021-12-01T00:00:00"/>
  </r>
  <r>
    <x v="4"/>
    <x v="0"/>
    <s v="FR3249"/>
    <d v="1899-12-30T23:05:00"/>
    <x v="287"/>
    <d v="2021-12-03T00:00:00"/>
    <x v="36"/>
    <n v="12"/>
    <s v="dic"/>
    <d v="2021-12-03T00:00:00"/>
  </r>
  <r>
    <x v="4"/>
    <x v="0"/>
    <s v="FR5999"/>
    <d v="1899-12-30T23:11:00"/>
    <x v="287"/>
    <d v="2021-12-03T00:00:00"/>
    <x v="36"/>
    <n v="12"/>
    <s v="dic"/>
    <d v="2021-12-03T00:00:00"/>
  </r>
  <r>
    <x v="4"/>
    <x v="1"/>
    <s v="RYR19VU"/>
    <d v="1899-12-30T23:32:00"/>
    <x v="306"/>
    <d v="2021-12-08T00:00:00"/>
    <x v="37"/>
    <n v="12"/>
    <s v="dic"/>
    <d v="2021-12-08T00:00:00"/>
  </r>
  <r>
    <x v="4"/>
    <x v="1"/>
    <s v="RYR66LT"/>
    <d v="1899-12-30T23:20:00"/>
    <x v="306"/>
    <d v="2021-12-08T00:00:00"/>
    <x v="37"/>
    <n v="12"/>
    <s v="dic"/>
    <d v="2021-12-08T00:00:00"/>
  </r>
  <r>
    <x v="4"/>
    <x v="1"/>
    <s v="RYR6YB"/>
    <d v="1899-12-30T23:08:00"/>
    <x v="306"/>
    <d v="2021-12-08T00:00:00"/>
    <x v="37"/>
    <n v="12"/>
    <s v="dic"/>
    <d v="2021-12-08T00:00:00"/>
  </r>
  <r>
    <x v="4"/>
    <x v="1"/>
    <s v="WZZ1136"/>
    <d v="1899-12-30T23:48:00"/>
    <x v="306"/>
    <d v="2021-12-08T00:00:00"/>
    <x v="37"/>
    <n v="12"/>
    <s v="dic"/>
    <d v="2021-12-08T00:00:00"/>
  </r>
  <r>
    <x v="4"/>
    <x v="1"/>
    <s v="RYR2AW"/>
    <d v="1899-12-30T00:02:00"/>
    <x v="224"/>
    <d v="2021-12-09T00:00:00"/>
    <x v="37"/>
    <n v="12"/>
    <s v="dic"/>
    <d v="2021-12-09T00:00:00"/>
  </r>
  <r>
    <x v="4"/>
    <x v="1"/>
    <s v="RYR66RY"/>
    <d v="1899-12-30T00:06:00"/>
    <x v="224"/>
    <d v="2021-12-09T00:00:00"/>
    <x v="37"/>
    <n v="12"/>
    <s v="dic"/>
    <d v="2021-12-09T00:00:00"/>
  </r>
  <r>
    <x v="4"/>
    <x v="0"/>
    <s v="DJ6401"/>
    <d v="1899-12-30T23:02:00"/>
    <x v="95"/>
    <d v="2021-12-10T00:00:00"/>
    <x v="37"/>
    <n v="12"/>
    <s v="dic"/>
    <d v="2021-12-10T00:00:00"/>
  </r>
  <r>
    <x v="4"/>
    <x v="0"/>
    <s v="FR8519"/>
    <d v="1899-12-30T23:13:00"/>
    <x v="95"/>
    <d v="2021-12-10T00:00:00"/>
    <x v="37"/>
    <n v="12"/>
    <s v="dic"/>
    <d v="2021-12-10T00:00:00"/>
  </r>
  <r>
    <x v="4"/>
    <x v="0"/>
    <s v="W63672"/>
    <d v="1899-12-30T23:09:00"/>
    <x v="95"/>
    <d v="2021-12-10T00:00:00"/>
    <x v="37"/>
    <n v="12"/>
    <s v="dic"/>
    <d v="2021-12-10T00:00:00"/>
  </r>
  <r>
    <x v="4"/>
    <x v="0"/>
    <s v="DJ6401"/>
    <d v="1899-12-30T23:03:00"/>
    <x v="100"/>
    <d v="2021-12-16T00:00:00"/>
    <x v="38"/>
    <n v="12"/>
    <s v="dic"/>
    <d v="2021-12-16T00:00:00"/>
  </r>
  <r>
    <x v="4"/>
    <x v="0"/>
    <s v="IGA516"/>
    <d v="1899-12-30T23:08:00"/>
    <x v="100"/>
    <d v="2021-12-16T00:00:00"/>
    <x v="38"/>
    <n v="12"/>
    <s v="dic"/>
    <d v="2021-12-16T00:00:00"/>
  </r>
  <r>
    <x v="4"/>
    <x v="1"/>
    <s v="DJ6497"/>
    <d v="1899-12-30T23:43:00"/>
    <x v="288"/>
    <d v="2021-12-17T00:00:00"/>
    <x v="38"/>
    <n v="12"/>
    <s v="dic"/>
    <d v="2021-12-17T00:00:00"/>
  </r>
  <r>
    <x v="4"/>
    <x v="1"/>
    <s v="FR3249"/>
    <d v="1899-12-30T23:57:00"/>
    <x v="288"/>
    <d v="2021-12-17T00:00:00"/>
    <x v="38"/>
    <n v="12"/>
    <s v="dic"/>
    <d v="2021-12-17T00:00:00"/>
  </r>
  <r>
    <x v="4"/>
    <x v="1"/>
    <s v="FR4118"/>
    <d v="1899-12-30T23:16:00"/>
    <x v="288"/>
    <d v="2021-12-17T00:00:00"/>
    <x v="38"/>
    <n v="12"/>
    <s v="dic"/>
    <d v="2021-12-17T00:00:00"/>
  </r>
  <r>
    <x v="4"/>
    <x v="1"/>
    <s v="FR4197"/>
    <d v="1899-12-30T23:46:00"/>
    <x v="288"/>
    <d v="2021-12-17T00:00:00"/>
    <x v="38"/>
    <n v="12"/>
    <s v="dic"/>
    <d v="2021-12-17T00:00:00"/>
  </r>
  <r>
    <x v="4"/>
    <x v="1"/>
    <s v="FR4525"/>
    <d v="1899-12-30T23:33:00"/>
    <x v="288"/>
    <d v="2021-12-17T00:00:00"/>
    <x v="38"/>
    <n v="12"/>
    <s v="dic"/>
    <d v="2021-12-17T00:00:00"/>
  </r>
  <r>
    <x v="4"/>
    <x v="1"/>
    <s v="FR4663"/>
    <d v="1899-12-30T23:14:00"/>
    <x v="288"/>
    <d v="2021-12-17T00:00:00"/>
    <x v="38"/>
    <n v="12"/>
    <s v="dic"/>
    <d v="2021-12-17T00:00:00"/>
  </r>
  <r>
    <x v="4"/>
    <x v="1"/>
    <s v="FR4845"/>
    <d v="1899-12-30T23:23:00"/>
    <x v="288"/>
    <d v="2021-12-17T00:00:00"/>
    <x v="38"/>
    <n v="12"/>
    <s v="dic"/>
    <d v="2021-12-17T00:00:00"/>
  </r>
  <r>
    <x v="4"/>
    <x v="1"/>
    <s v="FR5292"/>
    <d v="1899-12-30T23:21:00"/>
    <x v="288"/>
    <d v="2021-12-17T00:00:00"/>
    <x v="38"/>
    <n v="12"/>
    <s v="dic"/>
    <d v="2021-12-17T00:00:00"/>
  </r>
  <r>
    <x v="4"/>
    <x v="1"/>
    <s v="FR8095"/>
    <d v="1899-12-30T23:25:00"/>
    <x v="288"/>
    <d v="2021-12-17T00:00:00"/>
    <x v="38"/>
    <n v="12"/>
    <s v="dic"/>
    <d v="2021-12-17T00:00:00"/>
  </r>
  <r>
    <x v="4"/>
    <x v="1"/>
    <s v="FR8519"/>
    <d v="1899-12-30T23:55:00"/>
    <x v="288"/>
    <d v="2021-12-17T00:00:00"/>
    <x v="38"/>
    <n v="12"/>
    <s v="dic"/>
    <d v="2021-12-17T00:00:00"/>
  </r>
  <r>
    <x v="4"/>
    <x v="1"/>
    <s v="FR8844"/>
    <d v="1899-12-30T23:50:00"/>
    <x v="288"/>
    <d v="2021-12-17T00:00:00"/>
    <x v="38"/>
    <n v="12"/>
    <s v="dic"/>
    <d v="2021-12-17T00:00:00"/>
  </r>
  <r>
    <x v="4"/>
    <x v="1"/>
    <s v="FR888"/>
    <d v="1899-12-30T23:11:00"/>
    <x v="288"/>
    <d v="2021-12-17T00:00:00"/>
    <x v="38"/>
    <n v="12"/>
    <s v="dic"/>
    <d v="2021-12-17T00:00:00"/>
  </r>
  <r>
    <x v="4"/>
    <x v="1"/>
    <s v="W63672"/>
    <d v="1899-12-30T23:06:00"/>
    <x v="288"/>
    <d v="2021-12-17T00:00:00"/>
    <x v="38"/>
    <n v="12"/>
    <s v="dic"/>
    <d v="2021-12-17T00:00:00"/>
  </r>
  <r>
    <x v="4"/>
    <x v="1"/>
    <s v="W63752"/>
    <d v="1899-12-30T23:01:00"/>
    <x v="288"/>
    <d v="2021-12-17T00:00:00"/>
    <x v="38"/>
    <n v="12"/>
    <s v="dic"/>
    <d v="2021-12-17T00:00:00"/>
  </r>
  <r>
    <x v="4"/>
    <x v="1"/>
    <s v="DJ6401"/>
    <d v="1899-12-30T00:04:00"/>
    <x v="101"/>
    <d v="2021-12-18T00:00:00"/>
    <x v="38"/>
    <n v="12"/>
    <s v="dic"/>
    <d v="2021-12-18T00:00:00"/>
  </r>
  <r>
    <x v="4"/>
    <x v="0"/>
    <s v="W63672"/>
    <d v="1899-12-30T23:43:00"/>
    <x v="103"/>
    <d v="2021-12-27T00:00:00"/>
    <x v="51"/>
    <n v="12"/>
    <s v="dic"/>
    <d v="2021-12-27T00:00:00"/>
  </r>
  <r>
    <x v="4"/>
    <x v="0"/>
    <s v="W63910"/>
    <d v="1899-12-30T23:33:00"/>
    <x v="103"/>
    <d v="2021-12-27T00:00:00"/>
    <x v="51"/>
    <n v="12"/>
    <s v="dic"/>
    <d v="2021-12-27T00:00:00"/>
  </r>
  <r>
    <x v="4"/>
    <x v="1"/>
    <s v="W63552"/>
    <d v="1899-12-30T00:03:00"/>
    <x v="104"/>
    <d v="2021-12-28T00:00:00"/>
    <x v="51"/>
    <n v="12"/>
    <s v="dic"/>
    <d v="2021-12-28T00:00:00"/>
  </r>
  <r>
    <x v="4"/>
    <x v="1"/>
    <s v="ZB2018"/>
    <d v="1899-12-30T23:43:00"/>
    <x v="104"/>
    <d v="2021-12-28T00:00:00"/>
    <x v="51"/>
    <n v="12"/>
    <s v="dic"/>
    <d v="2021-12-28T00:00:00"/>
  </r>
  <r>
    <x v="4"/>
    <x v="1"/>
    <s v="FR2107"/>
    <d v="1899-12-30T00:28:00"/>
    <x v="307"/>
    <d v="2021-12-29T00:00:00"/>
    <x v="51"/>
    <n v="12"/>
    <s v="dic"/>
    <d v="2021-12-29T00:00:00"/>
  </r>
  <r>
    <x v="4"/>
    <x v="0"/>
    <s v="FR5999"/>
    <d v="1899-12-30T23:10:00"/>
    <x v="308"/>
    <d v="2022-01-02T00:00:00"/>
    <x v="50"/>
    <n v="1"/>
    <s v="gen"/>
    <d v="2022-01-02T00:00:00"/>
  </r>
  <r>
    <x v="5"/>
    <x v="0"/>
    <s v="FR5999"/>
    <d v="1899-12-30T23:10:00"/>
    <x v="308"/>
    <d v="2022-01-02T00:00:00"/>
    <x v="50"/>
    <n v="1"/>
    <s v="gen"/>
    <d v="2022-01-02T00:00:00"/>
  </r>
  <r>
    <x v="4"/>
    <x v="0"/>
    <s v="FR4015"/>
    <d v="1899-12-30T23:15:00"/>
    <x v="230"/>
    <d v="2022-01-08T00:00:00"/>
    <x v="50"/>
    <n v="1"/>
    <s v="gen"/>
    <d v="2022-01-08T00:00:00"/>
  </r>
  <r>
    <x v="5"/>
    <x v="0"/>
    <s v="FR4015"/>
    <d v="1899-12-30T23:15:00"/>
    <x v="230"/>
    <d v="2022-01-08T00:00:00"/>
    <x v="50"/>
    <n v="1"/>
    <s v="gen"/>
    <d v="2022-01-08T00:00:00"/>
  </r>
  <r>
    <x v="4"/>
    <x v="0"/>
    <s v="FR4525"/>
    <d v="1899-12-30T23:17:00"/>
    <x v="230"/>
    <d v="2022-01-08T00:00:00"/>
    <x v="50"/>
    <n v="1"/>
    <s v="gen"/>
    <d v="2022-01-08T00:00:00"/>
  </r>
  <r>
    <x v="5"/>
    <x v="0"/>
    <s v="FR4525"/>
    <d v="1899-12-30T23:17:00"/>
    <x v="230"/>
    <d v="2022-01-08T00:00:00"/>
    <x v="50"/>
    <n v="1"/>
    <s v="gen"/>
    <d v="2022-01-08T00:00:00"/>
  </r>
  <r>
    <x v="4"/>
    <x v="0"/>
    <s v="DJ6401"/>
    <d v="1899-12-30T23:47:00"/>
    <x v="232"/>
    <d v="2022-01-10T00:00:00"/>
    <x v="40"/>
    <n v="1"/>
    <s v="gen"/>
    <d v="2022-01-10T00:00:00"/>
  </r>
  <r>
    <x v="5"/>
    <x v="0"/>
    <s v="DJ6401"/>
    <d v="1899-12-30T23:47:00"/>
    <x v="232"/>
    <d v="2022-01-10T00:00:00"/>
    <x v="40"/>
    <n v="1"/>
    <s v="gen"/>
    <d v="2022-01-10T00:00:00"/>
  </r>
  <r>
    <x v="4"/>
    <x v="0"/>
    <s v="DJ6401"/>
    <d v="1899-12-30T23:05:00"/>
    <x v="233"/>
    <d v="2022-01-12T00:00:00"/>
    <x v="40"/>
    <n v="1"/>
    <s v="gen"/>
    <d v="2022-01-12T00:00:00"/>
  </r>
  <r>
    <x v="5"/>
    <x v="0"/>
    <s v="DJ6401"/>
    <d v="1899-12-30T23:05:00"/>
    <x v="233"/>
    <d v="2022-01-12T00:00:00"/>
    <x v="40"/>
    <n v="1"/>
    <s v="gen"/>
    <d v="2022-01-12T00:00:00"/>
  </r>
  <r>
    <x v="4"/>
    <x v="0"/>
    <s v="FR8519"/>
    <d v="1899-12-30T23:04:00"/>
    <x v="234"/>
    <d v="2022-01-14T00:00:00"/>
    <x v="40"/>
    <n v="1"/>
    <s v="gen"/>
    <d v="2022-01-14T00:00:00"/>
  </r>
  <r>
    <x v="5"/>
    <x v="0"/>
    <s v="FR8519"/>
    <d v="1899-12-30T23:04:00"/>
    <x v="234"/>
    <d v="2022-01-14T00:00:00"/>
    <x v="40"/>
    <n v="1"/>
    <s v="gen"/>
    <d v="2022-01-14T00:00:00"/>
  </r>
  <r>
    <x v="4"/>
    <x v="1"/>
    <s v="SRR6401"/>
    <d v="1899-12-30T23:44:00"/>
    <x v="238"/>
    <d v="2022-01-25T00:00:00"/>
    <x v="1"/>
    <n v="1"/>
    <s v="gen"/>
    <d v="2022-01-25T00:00:00"/>
  </r>
  <r>
    <x v="5"/>
    <x v="1"/>
    <s v="SRR6401"/>
    <d v="1899-12-30T23:44:00"/>
    <x v="238"/>
    <d v="2022-01-25T00:00:00"/>
    <x v="1"/>
    <n v="1"/>
    <s v="gen"/>
    <d v="2022-01-25T00:00:00"/>
  </r>
  <r>
    <x v="4"/>
    <x v="1"/>
    <s v="YU632"/>
    <d v="1899-12-30T00:51:00"/>
    <x v="108"/>
    <d v="2022-01-26T00:00:00"/>
    <x v="1"/>
    <n v="1"/>
    <s v="gen"/>
    <d v="2022-01-26T00:00:00"/>
  </r>
  <r>
    <x v="5"/>
    <x v="1"/>
    <s v="YU632"/>
    <d v="1899-12-30T00:51:00"/>
    <x v="108"/>
    <d v="2022-01-26T00:00:00"/>
    <x v="1"/>
    <n v="1"/>
    <s v="gen"/>
    <d v="2022-01-26T00:00:00"/>
  </r>
  <r>
    <x v="4"/>
    <x v="1"/>
    <s v="DJ6401"/>
    <d v="1899-12-30T23:44:00"/>
    <x v="109"/>
    <d v="2022-01-27T00:00:00"/>
    <x v="1"/>
    <n v="1"/>
    <s v="gen"/>
    <d v="2022-01-27T00:00:00"/>
  </r>
  <r>
    <x v="5"/>
    <x v="1"/>
    <s v="DJ6401"/>
    <d v="1899-12-30T23:44:00"/>
    <x v="109"/>
    <d v="2022-01-27T00:00:00"/>
    <x v="1"/>
    <n v="1"/>
    <s v="gen"/>
    <d v="2022-01-27T00:00:00"/>
  </r>
  <r>
    <x v="4"/>
    <x v="1"/>
    <s v="FR4197"/>
    <d v="1899-12-30T00:03:00"/>
    <x v="293"/>
    <d v="2022-02-07T00:00:00"/>
    <x v="52"/>
    <n v="2"/>
    <s v="feb"/>
    <d v="2022-02-07T00:00:00"/>
  </r>
  <r>
    <x v="5"/>
    <x v="1"/>
    <s v="FR4197"/>
    <d v="1899-12-30T00:03:00"/>
    <x v="293"/>
    <d v="2022-02-07T00:00:00"/>
    <x v="52"/>
    <n v="2"/>
    <s v="feb"/>
    <d v="2022-02-07T00:00:00"/>
  </r>
  <r>
    <x v="4"/>
    <x v="1"/>
    <s v="FR5831"/>
    <d v="1899-12-30T00:05:00"/>
    <x v="293"/>
    <d v="2022-02-07T00:00:00"/>
    <x v="52"/>
    <n v="2"/>
    <s v="feb"/>
    <d v="2022-02-07T00:00:00"/>
  </r>
  <r>
    <x v="5"/>
    <x v="1"/>
    <s v="FR5831"/>
    <d v="1899-12-30T00:05:00"/>
    <x v="293"/>
    <d v="2022-02-07T00:00:00"/>
    <x v="52"/>
    <n v="2"/>
    <s v="feb"/>
    <d v="2022-02-07T00:00:00"/>
  </r>
  <r>
    <x v="4"/>
    <x v="1"/>
    <s v="FR5999"/>
    <d v="1899-12-30T00:19:00"/>
    <x v="293"/>
    <d v="2022-02-07T00:00:00"/>
    <x v="52"/>
    <n v="2"/>
    <s v="feb"/>
    <d v="2022-02-07T00:00:00"/>
  </r>
  <r>
    <x v="5"/>
    <x v="1"/>
    <s v="FR5999"/>
    <d v="1899-12-30T00:19:00"/>
    <x v="293"/>
    <d v="2022-02-07T00:00:00"/>
    <x v="52"/>
    <n v="2"/>
    <s v="feb"/>
    <d v="2022-02-07T00:00:00"/>
  </r>
  <r>
    <x v="4"/>
    <x v="0"/>
    <s v="FR3F"/>
    <d v="1899-12-30T23:26:00"/>
    <x v="301"/>
    <d v="2022-02-25T00:00:00"/>
    <x v="43"/>
    <n v="2"/>
    <s v="feb"/>
    <d v="2022-02-25T00:00:00"/>
  </r>
  <r>
    <x v="5"/>
    <x v="0"/>
    <s v="FR3F"/>
    <d v="1899-12-30T23:26:00"/>
    <x v="301"/>
    <d v="2022-02-25T00:00:00"/>
    <x v="43"/>
    <n v="2"/>
    <s v="feb"/>
    <d v="2022-02-25T00:00:00"/>
  </r>
  <r>
    <x v="4"/>
    <x v="0"/>
    <s v="FR8519"/>
    <d v="1899-12-30T23:09:00"/>
    <x v="121"/>
    <d v="2022-03-12T00:00:00"/>
    <x v="4"/>
    <n v="3"/>
    <s v="mar"/>
    <d v="2022-03-12T00:00:00"/>
  </r>
  <r>
    <x v="5"/>
    <x v="0"/>
    <s v="FR8519"/>
    <d v="1899-12-30T23:09:00"/>
    <x v="121"/>
    <d v="2022-03-12T00:00:00"/>
    <x v="4"/>
    <n v="3"/>
    <s v="mar"/>
    <d v="2022-03-12T00:00:00"/>
  </r>
  <r>
    <x v="4"/>
    <x v="0"/>
    <s v="FR8519"/>
    <d v="1899-12-30T23:15:00"/>
    <x v="122"/>
    <d v="2022-03-19T00:00:00"/>
    <x v="44"/>
    <n v="3"/>
    <s v="mar"/>
    <d v="2022-03-19T00:00:00"/>
  </r>
  <r>
    <x v="5"/>
    <x v="0"/>
    <s v="FR8519"/>
    <d v="1899-12-30T23:15:00"/>
    <x v="122"/>
    <d v="2022-03-19T00:00:00"/>
    <x v="44"/>
    <n v="3"/>
    <s v="mar"/>
    <d v="2022-03-19T00:00:00"/>
  </r>
  <r>
    <x v="4"/>
    <x v="0"/>
    <s v="SG9914"/>
    <d v="1899-12-30T23:13:00"/>
    <x v="122"/>
    <d v="2022-03-19T00:00:00"/>
    <x v="44"/>
    <n v="3"/>
    <s v="mar"/>
    <d v="2022-03-19T00:00:00"/>
  </r>
  <r>
    <x v="5"/>
    <x v="0"/>
    <s v="SG9914"/>
    <d v="1899-12-30T23:13:00"/>
    <x v="122"/>
    <d v="2022-03-19T00:00:00"/>
    <x v="44"/>
    <n v="3"/>
    <s v="mar"/>
    <d v="2022-03-19T00:00:00"/>
  </r>
  <r>
    <x v="4"/>
    <x v="0"/>
    <s v="DJ6401"/>
    <d v="1899-12-30T23:11:00"/>
    <x v="124"/>
    <d v="2022-03-21T00:00:00"/>
    <x v="5"/>
    <n v="3"/>
    <s v="mar"/>
    <d v="2022-03-21T00:00:00"/>
  </r>
  <r>
    <x v="5"/>
    <x v="0"/>
    <s v="DJ6401"/>
    <d v="1899-12-30T23:11:00"/>
    <x v="124"/>
    <d v="2022-03-21T00:00:00"/>
    <x v="5"/>
    <n v="3"/>
    <s v="mar"/>
    <d v="2022-03-21T00:00:00"/>
  </r>
  <r>
    <x v="4"/>
    <x v="0"/>
    <s v="FR3219"/>
    <d v="1899-12-30T23:12:00"/>
    <x v="11"/>
    <d v="2022-03-28T00:00:00"/>
    <x v="6"/>
    <n v="3"/>
    <s v="mar"/>
    <d v="2022-03-28T00:00:00"/>
  </r>
  <r>
    <x v="5"/>
    <x v="0"/>
    <s v="FR3219"/>
    <d v="1899-12-30T23:12:00"/>
    <x v="11"/>
    <d v="2022-03-28T00:00:00"/>
    <x v="6"/>
    <n v="3"/>
    <s v="mar"/>
    <d v="2022-03-28T00:00:00"/>
  </r>
  <r>
    <x v="4"/>
    <x v="0"/>
    <s v="FR3219"/>
    <d v="1899-12-30T23:20:00"/>
    <x v="129"/>
    <d v="2022-04-02T00:00:00"/>
    <x v="6"/>
    <n v="4"/>
    <s v="apr"/>
    <d v="2022-04-02T00:00:00"/>
  </r>
  <r>
    <x v="5"/>
    <x v="0"/>
    <s v="FR3219"/>
    <d v="1899-12-30T23:20:00"/>
    <x v="129"/>
    <d v="2022-04-02T00:00:00"/>
    <x v="6"/>
    <n v="4"/>
    <s v="apr"/>
    <d v="2022-04-02T00:00:00"/>
  </r>
  <r>
    <x v="4"/>
    <x v="0"/>
    <s v="FR3898"/>
    <d v="1899-12-30T23:03:00"/>
    <x v="129"/>
    <d v="2022-04-02T00:00:00"/>
    <x v="6"/>
    <n v="4"/>
    <s v="apr"/>
    <d v="2022-04-02T00:00:00"/>
  </r>
  <r>
    <x v="5"/>
    <x v="0"/>
    <s v="FR3898"/>
    <d v="1899-12-30T23:03:00"/>
    <x v="129"/>
    <d v="2022-04-02T00:00:00"/>
    <x v="6"/>
    <n v="4"/>
    <s v="apr"/>
    <d v="2022-04-02T00:00:00"/>
  </r>
  <r>
    <x v="4"/>
    <x v="0"/>
    <s v="FR5426"/>
    <d v="1899-12-30T23:26:00"/>
    <x v="129"/>
    <d v="2022-04-02T00:00:00"/>
    <x v="6"/>
    <n v="4"/>
    <s v="apr"/>
    <d v="2022-04-02T00:00:00"/>
  </r>
  <r>
    <x v="5"/>
    <x v="0"/>
    <s v="FR5426"/>
    <d v="1899-12-30T23:26:00"/>
    <x v="129"/>
    <d v="2022-04-02T00:00:00"/>
    <x v="6"/>
    <n v="4"/>
    <s v="apr"/>
    <d v="2022-04-02T00:00:00"/>
  </r>
  <r>
    <x v="4"/>
    <x v="0"/>
    <s v="W61432"/>
    <d v="1899-12-30T23:01:00"/>
    <x v="129"/>
    <d v="2022-04-02T00:00:00"/>
    <x v="6"/>
    <n v="4"/>
    <s v="apr"/>
    <d v="2022-04-02T00:00:00"/>
  </r>
  <r>
    <x v="5"/>
    <x v="0"/>
    <s v="W61432"/>
    <d v="1899-12-30T23:01:00"/>
    <x v="129"/>
    <d v="2022-04-02T00:00:00"/>
    <x v="6"/>
    <n v="4"/>
    <s v="apr"/>
    <d v="2022-04-02T00:00:00"/>
  </r>
  <r>
    <x v="4"/>
    <x v="0"/>
    <s v="FR3898"/>
    <d v="1899-12-30T23:04:00"/>
    <x v="12"/>
    <d v="2022-04-04T00:00:00"/>
    <x v="7"/>
    <n v="4"/>
    <s v="apr"/>
    <d v="2022-04-04T00:00:00"/>
  </r>
  <r>
    <x v="5"/>
    <x v="0"/>
    <s v="FR3898"/>
    <d v="1899-12-30T23:04:00"/>
    <x v="12"/>
    <d v="2022-04-04T00:00:00"/>
    <x v="7"/>
    <n v="4"/>
    <s v="apr"/>
    <d v="2022-04-04T00:00:00"/>
  </r>
  <r>
    <x v="4"/>
    <x v="0"/>
    <s v="FR6876"/>
    <d v="1899-12-30T23:11:00"/>
    <x v="12"/>
    <d v="2022-04-04T00:00:00"/>
    <x v="7"/>
    <n v="4"/>
    <s v="apr"/>
    <d v="2022-04-04T00:00:00"/>
  </r>
  <r>
    <x v="5"/>
    <x v="0"/>
    <s v="FR6876"/>
    <d v="1899-12-30T23:11:00"/>
    <x v="12"/>
    <d v="2022-04-04T00:00:00"/>
    <x v="7"/>
    <n v="4"/>
    <s v="apr"/>
    <d v="2022-04-04T00:00:00"/>
  </r>
  <r>
    <x v="4"/>
    <x v="0"/>
    <s v="FR7324"/>
    <d v="1899-12-30T23:03:00"/>
    <x v="12"/>
    <d v="2022-04-04T00:00:00"/>
    <x v="7"/>
    <n v="4"/>
    <s v="apr"/>
    <d v="2022-04-04T00:00:00"/>
  </r>
  <r>
    <x v="5"/>
    <x v="0"/>
    <s v="FR7324"/>
    <d v="1899-12-30T23:03:00"/>
    <x v="12"/>
    <d v="2022-04-04T00:00:00"/>
    <x v="7"/>
    <n v="4"/>
    <s v="apr"/>
    <d v="2022-04-04T00:00:00"/>
  </r>
  <r>
    <x v="4"/>
    <x v="0"/>
    <s v="W63910"/>
    <d v="1899-12-30T23:08:00"/>
    <x v="12"/>
    <d v="2022-04-04T00:00:00"/>
    <x v="7"/>
    <n v="4"/>
    <s v="apr"/>
    <d v="2022-04-04T00:00:00"/>
  </r>
  <r>
    <x v="5"/>
    <x v="0"/>
    <s v="W63910"/>
    <d v="1899-12-30T23:08:00"/>
    <x v="12"/>
    <d v="2022-04-04T00:00:00"/>
    <x v="7"/>
    <n v="4"/>
    <s v="apr"/>
    <d v="2022-04-04T00:00:00"/>
  </r>
  <r>
    <x v="4"/>
    <x v="0"/>
    <s v="FR4527"/>
    <d v="1899-12-30T23:12:00"/>
    <x v="132"/>
    <d v="2022-04-08T00:00:00"/>
    <x v="7"/>
    <n v="4"/>
    <s v="apr"/>
    <d v="2022-04-08T00:00:00"/>
  </r>
  <r>
    <x v="5"/>
    <x v="0"/>
    <s v="FR4527"/>
    <d v="1899-12-30T23:12:00"/>
    <x v="132"/>
    <d v="2022-04-08T00:00:00"/>
    <x v="7"/>
    <n v="4"/>
    <s v="apr"/>
    <d v="2022-04-08T00:00:00"/>
  </r>
  <r>
    <x v="4"/>
    <x v="0"/>
    <s v="FR6451"/>
    <d v="1899-12-30T23:02:00"/>
    <x v="132"/>
    <d v="2022-04-08T00:00:00"/>
    <x v="7"/>
    <n v="4"/>
    <s v="apr"/>
    <d v="2022-04-08T00:00:00"/>
  </r>
  <r>
    <x v="5"/>
    <x v="0"/>
    <s v="FR6451"/>
    <d v="1899-12-30T23:02:00"/>
    <x v="132"/>
    <d v="2022-04-08T00:00:00"/>
    <x v="7"/>
    <n v="4"/>
    <s v="apr"/>
    <d v="2022-04-08T00:00:00"/>
  </r>
  <r>
    <x v="4"/>
    <x v="0"/>
    <s v="W63870"/>
    <d v="1899-12-30T23:10:00"/>
    <x v="132"/>
    <d v="2022-04-08T00:00:00"/>
    <x v="7"/>
    <n v="4"/>
    <s v="apr"/>
    <d v="2022-04-08T00:00:00"/>
  </r>
  <r>
    <x v="5"/>
    <x v="0"/>
    <s v="W63870"/>
    <d v="1899-12-30T23:10:00"/>
    <x v="132"/>
    <d v="2022-04-08T00:00:00"/>
    <x v="7"/>
    <n v="4"/>
    <s v="apr"/>
    <d v="2022-04-08T00:00:00"/>
  </r>
  <r>
    <x v="4"/>
    <x v="0"/>
    <s v="DJ6401"/>
    <d v="1899-12-30T23:03:00"/>
    <x v="136"/>
    <d v="2022-04-20T00:00:00"/>
    <x v="46"/>
    <n v="4"/>
    <s v="apr"/>
    <d v="2022-04-20T00:00:00"/>
  </r>
  <r>
    <x v="5"/>
    <x v="0"/>
    <s v="DJ6401"/>
    <d v="1899-12-30T23:03:00"/>
    <x v="136"/>
    <d v="2022-04-20T00:00:00"/>
    <x v="46"/>
    <n v="4"/>
    <s v="apr"/>
    <d v="2022-04-20T00:00:00"/>
  </r>
  <r>
    <x v="4"/>
    <x v="0"/>
    <s v="FR3219"/>
    <d v="1899-12-30T23:09:00"/>
    <x v="136"/>
    <d v="2022-04-20T00:00:00"/>
    <x v="46"/>
    <n v="4"/>
    <s v="apr"/>
    <d v="2022-04-20T00:00:00"/>
  </r>
  <r>
    <x v="5"/>
    <x v="0"/>
    <s v="FR3219"/>
    <d v="1899-12-30T23:09:00"/>
    <x v="136"/>
    <d v="2022-04-20T00:00:00"/>
    <x v="46"/>
    <n v="4"/>
    <s v="apr"/>
    <d v="2022-04-20T00:00:00"/>
  </r>
  <r>
    <x v="4"/>
    <x v="0"/>
    <s v="FR5292"/>
    <d v="1899-12-30T23:04:00"/>
    <x v="309"/>
    <d v="2022-04-21T00:00:00"/>
    <x v="46"/>
    <n v="4"/>
    <s v="apr"/>
    <d v="2022-04-21T00:00:00"/>
  </r>
  <r>
    <x v="5"/>
    <x v="0"/>
    <s v="FR5292"/>
    <d v="1899-12-30T23:04:00"/>
    <x v="309"/>
    <d v="2022-04-21T00:00:00"/>
    <x v="46"/>
    <n v="4"/>
    <s v="apr"/>
    <d v="2022-04-21T00:00:00"/>
  </r>
  <r>
    <x v="4"/>
    <x v="0"/>
    <s v="FR6876"/>
    <d v="1899-12-30T23:02:00"/>
    <x v="309"/>
    <d v="2022-04-21T00:00:00"/>
    <x v="46"/>
    <n v="4"/>
    <s v="apr"/>
    <d v="2022-04-21T00:00:00"/>
  </r>
  <r>
    <x v="5"/>
    <x v="0"/>
    <s v="FR6876"/>
    <d v="1899-12-30T23:02:00"/>
    <x v="309"/>
    <d v="2022-04-21T00:00:00"/>
    <x v="46"/>
    <n v="4"/>
    <s v="apr"/>
    <d v="2022-04-21T00:00:00"/>
  </r>
  <r>
    <x v="4"/>
    <x v="0"/>
    <s v="W63870"/>
    <d v="1899-12-30T23:08:00"/>
    <x v="310"/>
    <d v="2022-04-22T00:00:00"/>
    <x v="46"/>
    <n v="4"/>
    <s v="apr"/>
    <d v="2022-04-22T00:00:00"/>
  </r>
  <r>
    <x v="5"/>
    <x v="0"/>
    <s v="W63870"/>
    <d v="1899-12-30T23:08:00"/>
    <x v="310"/>
    <d v="2022-04-22T00:00:00"/>
    <x v="46"/>
    <n v="4"/>
    <s v="apr"/>
    <d v="2022-04-22T00:00:00"/>
  </r>
  <r>
    <x v="4"/>
    <x v="0"/>
    <s v="FR7324"/>
    <d v="1899-12-30T23:05:00"/>
    <x v="140"/>
    <d v="2022-05-02T00:00:00"/>
    <x v="9"/>
    <n v="5"/>
    <s v="mag"/>
    <d v="2022-05-02T00:00:00"/>
  </r>
  <r>
    <x v="5"/>
    <x v="0"/>
    <s v="FR7324"/>
    <d v="1899-12-30T23:05:00"/>
    <x v="140"/>
    <d v="2022-05-02T00:00:00"/>
    <x v="9"/>
    <n v="5"/>
    <s v="mag"/>
    <d v="2022-05-02T00:00:00"/>
  </r>
  <r>
    <x v="4"/>
    <x v="0"/>
    <s v="EC3874"/>
    <d v="1899-12-30T23:01:00"/>
    <x v="253"/>
    <d v="2022-05-05T00:00:00"/>
    <x v="9"/>
    <n v="5"/>
    <s v="mag"/>
    <d v="2022-05-05T00:00:00"/>
  </r>
  <r>
    <x v="5"/>
    <x v="0"/>
    <s v="EC3874"/>
    <d v="1899-12-30T23:01:00"/>
    <x v="253"/>
    <d v="2022-05-05T00:00:00"/>
    <x v="9"/>
    <n v="5"/>
    <s v="mag"/>
    <d v="2022-05-05T00:00:00"/>
  </r>
  <r>
    <x v="4"/>
    <x v="0"/>
    <s v="FR1689"/>
    <d v="1899-12-30T23:28:00"/>
    <x v="253"/>
    <d v="2022-05-05T00:00:00"/>
    <x v="9"/>
    <n v="5"/>
    <s v="mag"/>
    <d v="2022-05-05T00:00:00"/>
  </r>
  <r>
    <x v="5"/>
    <x v="0"/>
    <s v="FR1689"/>
    <d v="1899-12-30T23:28:00"/>
    <x v="253"/>
    <d v="2022-05-05T00:00:00"/>
    <x v="9"/>
    <n v="5"/>
    <s v="mag"/>
    <d v="2022-05-05T00:00:00"/>
  </r>
  <r>
    <x v="4"/>
    <x v="0"/>
    <s v="FR4845"/>
    <d v="1899-12-30T23:12:00"/>
    <x v="253"/>
    <d v="2022-05-05T00:00:00"/>
    <x v="9"/>
    <n v="5"/>
    <s v="mag"/>
    <d v="2022-05-05T00:00:00"/>
  </r>
  <r>
    <x v="5"/>
    <x v="0"/>
    <s v="FR4845"/>
    <d v="1899-12-30T23:12:00"/>
    <x v="253"/>
    <d v="2022-05-05T00:00:00"/>
    <x v="9"/>
    <n v="5"/>
    <s v="mag"/>
    <d v="2022-05-05T00:00:00"/>
  </r>
  <r>
    <x v="4"/>
    <x v="0"/>
    <s v="FR5292"/>
    <d v="1899-12-30T23:26:00"/>
    <x v="253"/>
    <d v="2022-05-05T00:00:00"/>
    <x v="9"/>
    <n v="5"/>
    <s v="mag"/>
    <d v="2022-05-05T00:00:00"/>
  </r>
  <r>
    <x v="5"/>
    <x v="0"/>
    <s v="FR5292"/>
    <d v="1899-12-30T23:26:00"/>
    <x v="253"/>
    <d v="2022-05-05T00:00:00"/>
    <x v="9"/>
    <n v="5"/>
    <s v="mag"/>
    <d v="2022-05-05T00:00:00"/>
  </r>
  <r>
    <x v="4"/>
    <x v="0"/>
    <s v="FR5831"/>
    <d v="1899-12-30T23:22:00"/>
    <x v="253"/>
    <d v="2022-05-05T00:00:00"/>
    <x v="9"/>
    <n v="5"/>
    <s v="mag"/>
    <d v="2022-05-05T00:00:00"/>
  </r>
  <r>
    <x v="5"/>
    <x v="0"/>
    <s v="FR5831"/>
    <d v="1899-12-30T23:22:00"/>
    <x v="253"/>
    <d v="2022-05-05T00:00:00"/>
    <x v="9"/>
    <n v="5"/>
    <s v="mag"/>
    <d v="2022-05-05T00:00:00"/>
  </r>
  <r>
    <x v="4"/>
    <x v="0"/>
    <s v="FR6366"/>
    <d v="1899-12-30T23:08:00"/>
    <x v="253"/>
    <d v="2022-05-05T00:00:00"/>
    <x v="9"/>
    <n v="5"/>
    <s v="mag"/>
    <d v="2022-05-05T00:00:00"/>
  </r>
  <r>
    <x v="5"/>
    <x v="0"/>
    <s v="FR6366"/>
    <d v="1899-12-30T23:08:00"/>
    <x v="253"/>
    <d v="2022-05-05T00:00:00"/>
    <x v="9"/>
    <n v="5"/>
    <s v="mag"/>
    <d v="2022-05-05T00:00:00"/>
  </r>
  <r>
    <x v="4"/>
    <x v="0"/>
    <s v="W64472"/>
    <d v="1899-12-30T23:24:00"/>
    <x v="253"/>
    <d v="2022-05-05T00:00:00"/>
    <x v="9"/>
    <n v="5"/>
    <s v="mag"/>
    <d v="2022-05-05T00:00:00"/>
  </r>
  <r>
    <x v="5"/>
    <x v="0"/>
    <s v="W64472"/>
    <d v="1899-12-30T23:24:00"/>
    <x v="253"/>
    <d v="2022-05-05T00:00:00"/>
    <x v="9"/>
    <n v="5"/>
    <s v="mag"/>
    <d v="2022-05-05T00:00:00"/>
  </r>
  <r>
    <x v="4"/>
    <x v="0"/>
    <s v="FR4111"/>
    <d v="1899-12-30T00:41:00"/>
    <x v="142"/>
    <d v="2022-05-06T00:00:00"/>
    <x v="9"/>
    <n v="5"/>
    <s v="mag"/>
    <d v="2022-05-06T00:00:00"/>
  </r>
  <r>
    <x v="5"/>
    <x v="0"/>
    <s v="FR4111"/>
    <d v="1899-12-30T00:41:00"/>
    <x v="142"/>
    <d v="2022-05-06T00:00:00"/>
    <x v="9"/>
    <n v="5"/>
    <s v="mag"/>
    <d v="2022-05-06T00:00:00"/>
  </r>
  <r>
    <x v="4"/>
    <x v="0"/>
    <s v="FR4191"/>
    <d v="1899-12-30T00:50:00"/>
    <x v="142"/>
    <d v="2022-05-06T00:00:00"/>
    <x v="9"/>
    <n v="5"/>
    <s v="mag"/>
    <d v="2022-05-06T00:00:00"/>
  </r>
  <r>
    <x v="5"/>
    <x v="0"/>
    <s v="FR4191"/>
    <d v="1899-12-30T00:50:00"/>
    <x v="142"/>
    <d v="2022-05-06T00:00:00"/>
    <x v="9"/>
    <n v="5"/>
    <s v="mag"/>
    <d v="2022-05-06T00:00:00"/>
  </r>
  <r>
    <x v="4"/>
    <x v="0"/>
    <s v="DJ6401"/>
    <d v="1899-12-30T23:04:00"/>
    <x v="16"/>
    <d v="2022-05-09T00:00:00"/>
    <x v="10"/>
    <n v="5"/>
    <s v="mag"/>
    <d v="2022-05-09T00:00:00"/>
  </r>
  <r>
    <x v="5"/>
    <x v="0"/>
    <s v="DJ6401"/>
    <d v="1899-12-30T23:04:00"/>
    <x v="16"/>
    <d v="2022-05-09T00:00:00"/>
    <x v="10"/>
    <n v="5"/>
    <s v="mag"/>
    <d v="2022-05-09T00:00:00"/>
  </r>
  <r>
    <x v="4"/>
    <x v="0"/>
    <s v="RYR2F"/>
    <d v="1899-12-30T00:09:00"/>
    <x v="311"/>
    <d v="2022-05-11T00:00:00"/>
    <x v="10"/>
    <n v="5"/>
    <s v="mag"/>
    <d v="2022-05-11T00:00:00"/>
  </r>
  <r>
    <x v="5"/>
    <x v="0"/>
    <s v="RYR2F"/>
    <d v="1899-12-30T00:09:00"/>
    <x v="311"/>
    <d v="2022-05-11T00:00:00"/>
    <x v="10"/>
    <n v="5"/>
    <s v="mag"/>
    <d v="2022-05-11T00:00:00"/>
  </r>
  <r>
    <x v="4"/>
    <x v="0"/>
    <s v="RYR3898"/>
    <d v="1899-12-30T00:14:00"/>
    <x v="311"/>
    <d v="2022-05-11T00:00:00"/>
    <x v="10"/>
    <n v="5"/>
    <s v="mag"/>
    <d v="2022-05-11T00:00:00"/>
  </r>
  <r>
    <x v="5"/>
    <x v="0"/>
    <s v="RYR3898"/>
    <d v="1899-12-30T00:14:00"/>
    <x v="311"/>
    <d v="2022-05-11T00:00:00"/>
    <x v="10"/>
    <n v="5"/>
    <s v="mag"/>
    <d v="2022-05-11T00:00:00"/>
  </r>
  <r>
    <x v="4"/>
    <x v="0"/>
    <s v="RYR4877"/>
    <d v="1899-12-30T23:05:00"/>
    <x v="311"/>
    <d v="2022-05-11T00:00:00"/>
    <x v="10"/>
    <n v="5"/>
    <s v="mag"/>
    <d v="2022-05-11T00:00:00"/>
  </r>
  <r>
    <x v="5"/>
    <x v="0"/>
    <s v="RYR4877"/>
    <d v="1899-12-30T23:05:00"/>
    <x v="311"/>
    <d v="2022-05-11T00:00:00"/>
    <x v="10"/>
    <n v="5"/>
    <s v="mag"/>
    <d v="2022-05-11T00:00:00"/>
  </r>
  <r>
    <x v="4"/>
    <x v="0"/>
    <s v="SRR6401"/>
    <d v="1899-12-30T23:03:00"/>
    <x v="311"/>
    <d v="2022-05-11T00:00:00"/>
    <x v="10"/>
    <n v="5"/>
    <s v="mag"/>
    <d v="2022-05-11T00:00:00"/>
  </r>
  <r>
    <x v="5"/>
    <x v="0"/>
    <s v="SRR6401"/>
    <d v="1899-12-30T23:03:00"/>
    <x v="311"/>
    <d v="2022-05-11T00:00:00"/>
    <x v="10"/>
    <n v="5"/>
    <s v="mag"/>
    <d v="2022-05-11T00:00:00"/>
  </r>
  <r>
    <x v="4"/>
    <x v="0"/>
    <s v="FR5102"/>
    <d v="1899-12-30T23:07:00"/>
    <x v="146"/>
    <d v="2022-05-15T00:00:00"/>
    <x v="11"/>
    <n v="5"/>
    <s v="mag"/>
    <d v="2022-05-15T00:00:00"/>
  </r>
  <r>
    <x v="5"/>
    <x v="0"/>
    <s v="FR5102"/>
    <d v="1899-12-30T23:07:00"/>
    <x v="146"/>
    <d v="2022-05-15T00:00:00"/>
    <x v="11"/>
    <n v="5"/>
    <s v="mag"/>
    <d v="2022-05-15T00:00:00"/>
  </r>
  <r>
    <x v="4"/>
    <x v="0"/>
    <s v="NP7603"/>
    <d v="1899-12-30T23:10:00"/>
    <x v="146"/>
    <d v="2022-05-15T00:00:00"/>
    <x v="11"/>
    <n v="5"/>
    <s v="mag"/>
    <d v="2022-05-15T00:00:00"/>
  </r>
  <r>
    <x v="4"/>
    <x v="0"/>
    <s v="NP7603"/>
    <d v="1899-12-30T23:03:00"/>
    <x v="146"/>
    <d v="2022-05-15T00:00:00"/>
    <x v="11"/>
    <n v="5"/>
    <s v="mag"/>
    <d v="2022-05-15T00:00:00"/>
  </r>
  <r>
    <x v="5"/>
    <x v="0"/>
    <s v="NP7603"/>
    <d v="1899-12-30T23:10:00"/>
    <x v="146"/>
    <d v="2022-05-15T00:00:00"/>
    <x v="11"/>
    <n v="5"/>
    <s v="mag"/>
    <d v="2022-05-15T00:00:00"/>
  </r>
  <r>
    <x v="5"/>
    <x v="0"/>
    <s v="NP7603"/>
    <d v="1899-12-30T23:03:00"/>
    <x v="146"/>
    <d v="2022-05-15T00:00:00"/>
    <x v="11"/>
    <n v="5"/>
    <s v="mag"/>
    <d v="2022-05-15T00:00:00"/>
  </r>
  <r>
    <x v="4"/>
    <x v="0"/>
    <s v="FR3898"/>
    <d v="1899-12-30T23:06:00"/>
    <x v="255"/>
    <d v="2022-05-16T00:00:00"/>
    <x v="11"/>
    <n v="5"/>
    <s v="mag"/>
    <d v="2022-05-16T00:00:00"/>
  </r>
  <r>
    <x v="5"/>
    <x v="0"/>
    <s v="FR3898"/>
    <d v="1899-12-30T23:06:00"/>
    <x v="255"/>
    <d v="2022-05-16T00:00:00"/>
    <x v="11"/>
    <n v="5"/>
    <s v="mag"/>
    <d v="2022-05-16T00:00:00"/>
  </r>
  <r>
    <x v="4"/>
    <x v="0"/>
    <s v="FR6876"/>
    <d v="1899-12-30T23:04:00"/>
    <x v="255"/>
    <d v="2022-05-16T00:00:00"/>
    <x v="11"/>
    <n v="5"/>
    <s v="mag"/>
    <d v="2022-05-16T00:00:00"/>
  </r>
  <r>
    <x v="5"/>
    <x v="0"/>
    <s v="FR6876"/>
    <d v="1899-12-30T23:04:00"/>
    <x v="255"/>
    <d v="2022-05-16T00:00:00"/>
    <x v="11"/>
    <n v="5"/>
    <s v="mag"/>
    <d v="2022-05-16T00:00:00"/>
  </r>
  <r>
    <x v="4"/>
    <x v="0"/>
    <s v="W63672"/>
    <d v="1899-12-30T23:01:00"/>
    <x v="255"/>
    <d v="2022-05-16T00:00:00"/>
    <x v="11"/>
    <n v="5"/>
    <s v="mag"/>
    <d v="2022-05-16T00:00:00"/>
  </r>
  <r>
    <x v="5"/>
    <x v="0"/>
    <s v="W63672"/>
    <d v="1899-12-30T23:01:00"/>
    <x v="255"/>
    <d v="2022-05-16T00:00:00"/>
    <x v="11"/>
    <n v="5"/>
    <s v="mag"/>
    <d v="2022-05-16T00:00:00"/>
  </r>
  <r>
    <x v="4"/>
    <x v="0"/>
    <s v="W63910"/>
    <d v="1899-12-30T23:12:00"/>
    <x v="255"/>
    <d v="2022-05-16T00:00:00"/>
    <x v="11"/>
    <n v="5"/>
    <s v="mag"/>
    <d v="2022-05-16T00:00:00"/>
  </r>
  <r>
    <x v="5"/>
    <x v="0"/>
    <s v="W63910"/>
    <d v="1899-12-30T23:12:00"/>
    <x v="255"/>
    <d v="2022-05-16T00:00:00"/>
    <x v="11"/>
    <n v="5"/>
    <s v="mag"/>
    <d v="2022-05-16T00:00:00"/>
  </r>
  <r>
    <x v="4"/>
    <x v="0"/>
    <s v="NP7603"/>
    <d v="1899-12-30T23:02:00"/>
    <x v="147"/>
    <d v="2022-05-17T00:00:00"/>
    <x v="11"/>
    <n v="5"/>
    <s v="mag"/>
    <d v="2022-05-17T00:00:00"/>
  </r>
  <r>
    <x v="5"/>
    <x v="0"/>
    <s v="NP7603"/>
    <d v="1899-12-30T23:02:00"/>
    <x v="147"/>
    <d v="2022-05-17T00:00:00"/>
    <x v="11"/>
    <n v="5"/>
    <s v="mag"/>
    <d v="2022-05-17T00:00:00"/>
  </r>
  <r>
    <x v="4"/>
    <x v="0"/>
    <s v="FR3898"/>
    <d v="1899-12-30T23:44:00"/>
    <x v="148"/>
    <d v="2022-05-19T00:00:00"/>
    <x v="11"/>
    <n v="5"/>
    <s v="mag"/>
    <d v="2022-05-19T00:00:00"/>
  </r>
  <r>
    <x v="5"/>
    <x v="0"/>
    <s v="FR3898"/>
    <d v="1899-12-30T23:44:00"/>
    <x v="148"/>
    <d v="2022-05-19T00:00:00"/>
    <x v="11"/>
    <n v="5"/>
    <s v="mag"/>
    <d v="2022-05-19T00:00:00"/>
  </r>
  <r>
    <x v="4"/>
    <x v="0"/>
    <s v="FR6876"/>
    <d v="1899-12-30T23:39:00"/>
    <x v="148"/>
    <d v="2022-05-19T00:00:00"/>
    <x v="11"/>
    <n v="5"/>
    <s v="mag"/>
    <d v="2022-05-19T00:00:00"/>
  </r>
  <r>
    <x v="5"/>
    <x v="0"/>
    <s v="FR6876"/>
    <d v="1899-12-30T23:39:00"/>
    <x v="148"/>
    <d v="2022-05-19T00:00:00"/>
    <x v="11"/>
    <n v="5"/>
    <s v="mag"/>
    <d v="2022-05-19T00:00:00"/>
  </r>
  <r>
    <x v="4"/>
    <x v="0"/>
    <s v="W63672"/>
    <d v="1899-12-30T23:19:00"/>
    <x v="148"/>
    <d v="2022-05-19T00:00:00"/>
    <x v="11"/>
    <n v="5"/>
    <s v="mag"/>
    <d v="2022-05-19T00:00:00"/>
  </r>
  <r>
    <x v="5"/>
    <x v="0"/>
    <s v="W63672"/>
    <d v="1899-12-30T23:19:00"/>
    <x v="148"/>
    <d v="2022-05-19T00:00:00"/>
    <x v="11"/>
    <n v="5"/>
    <s v="mag"/>
    <d v="2022-05-19T00:00:00"/>
  </r>
  <r>
    <x v="4"/>
    <x v="0"/>
    <s v="W63910"/>
    <d v="1899-12-30T23:46:00"/>
    <x v="148"/>
    <d v="2022-05-19T00:00:00"/>
    <x v="11"/>
    <n v="5"/>
    <s v="mag"/>
    <d v="2022-05-19T00:00:00"/>
  </r>
  <r>
    <x v="5"/>
    <x v="0"/>
    <s v="W63910"/>
    <d v="1899-12-30T23:46:00"/>
    <x v="148"/>
    <d v="2022-05-19T00:00:00"/>
    <x v="11"/>
    <n v="5"/>
    <s v="mag"/>
    <d v="2022-05-19T00:00:00"/>
  </r>
  <r>
    <x v="4"/>
    <x v="0"/>
    <s v="FR6366"/>
    <d v="1899-12-30T23:03:00"/>
    <x v="151"/>
    <d v="2022-05-30T00:00:00"/>
    <x v="47"/>
    <n v="5"/>
    <s v="mag"/>
    <d v="2022-05-30T00:00:00"/>
  </r>
  <r>
    <x v="5"/>
    <x v="0"/>
    <s v="FR6366"/>
    <d v="1899-12-30T23:03:00"/>
    <x v="151"/>
    <d v="2022-05-30T00:00:00"/>
    <x v="47"/>
    <n v="5"/>
    <s v="mag"/>
    <d v="2022-05-30T00:00:00"/>
  </r>
  <r>
    <x v="4"/>
    <x v="0"/>
    <s v="FR7324"/>
    <d v="1899-12-30T23:09:00"/>
    <x v="151"/>
    <d v="2022-05-30T00:00:00"/>
    <x v="47"/>
    <n v="5"/>
    <s v="mag"/>
    <d v="2022-05-30T00:00:00"/>
  </r>
  <r>
    <x v="5"/>
    <x v="0"/>
    <s v="FR7324"/>
    <d v="1899-12-30T23:09:00"/>
    <x v="151"/>
    <d v="2022-05-30T00:00:00"/>
    <x v="47"/>
    <n v="5"/>
    <s v="mag"/>
    <d v="2022-05-30T00:00:00"/>
  </r>
  <r>
    <x v="4"/>
    <x v="0"/>
    <s v="FR8095"/>
    <d v="1899-12-30T23:01:00"/>
    <x v="151"/>
    <d v="2022-05-30T00:00:00"/>
    <x v="47"/>
    <n v="5"/>
    <s v="mag"/>
    <d v="2022-05-30T00:00:00"/>
  </r>
  <r>
    <x v="5"/>
    <x v="0"/>
    <s v="FR8095"/>
    <d v="1899-12-30T23:01:00"/>
    <x v="151"/>
    <d v="2022-05-30T00:00:00"/>
    <x v="47"/>
    <n v="5"/>
    <s v="mag"/>
    <d v="2022-05-30T00:00:00"/>
  </r>
  <r>
    <x v="4"/>
    <x v="0"/>
    <s v="W63672"/>
    <d v="1899-12-30T23:14:00"/>
    <x v="151"/>
    <d v="2022-05-30T00:00:00"/>
    <x v="47"/>
    <n v="5"/>
    <s v="mag"/>
    <d v="2022-05-30T00:00:00"/>
  </r>
  <r>
    <x v="5"/>
    <x v="0"/>
    <s v="W63672"/>
    <d v="1899-12-30T23:14:00"/>
    <x v="151"/>
    <d v="2022-05-30T00:00:00"/>
    <x v="47"/>
    <n v="5"/>
    <s v="mag"/>
    <d v="2022-05-30T00:00:00"/>
  </r>
  <r>
    <x v="4"/>
    <x v="0"/>
    <s v="W63870"/>
    <d v="1899-12-30T23:05:00"/>
    <x v="260"/>
    <d v="2022-06-03T00:00:00"/>
    <x v="47"/>
    <n v="6"/>
    <s v="giu"/>
    <d v="2022-06-03T00:00:00"/>
  </r>
  <r>
    <x v="5"/>
    <x v="0"/>
    <s v="W63870"/>
    <d v="1899-12-30T23:05:00"/>
    <x v="260"/>
    <d v="2022-06-03T00:00:00"/>
    <x v="47"/>
    <n v="6"/>
    <s v="giu"/>
    <d v="2022-06-03T00:00:00"/>
  </r>
  <r>
    <x v="4"/>
    <x v="0"/>
    <s v="RYR7VU"/>
    <d v="1899-12-30T23:45:00"/>
    <x v="261"/>
    <d v="2022-06-05T00:00:00"/>
    <x v="13"/>
    <n v="6"/>
    <s v="giu"/>
    <d v="2022-06-05T00:00:00"/>
  </r>
  <r>
    <x v="5"/>
    <x v="0"/>
    <s v="RYR7VU"/>
    <d v="1899-12-30T23:45:00"/>
    <x v="261"/>
    <d v="2022-06-05T00:00:00"/>
    <x v="13"/>
    <n v="6"/>
    <s v="giu"/>
    <d v="2022-06-05T00:00:00"/>
  </r>
  <r>
    <x v="4"/>
    <x v="0"/>
    <s v="WZZ20J"/>
    <d v="1899-12-30T23:57:00"/>
    <x v="261"/>
    <d v="2022-06-05T00:00:00"/>
    <x v="13"/>
    <n v="6"/>
    <s v="giu"/>
    <d v="2022-06-05T00:00:00"/>
  </r>
  <r>
    <x v="5"/>
    <x v="0"/>
    <s v="WZZ20J"/>
    <d v="1899-12-30T23:57:00"/>
    <x v="261"/>
    <d v="2022-06-05T00:00:00"/>
    <x v="13"/>
    <n v="6"/>
    <s v="giu"/>
    <d v="2022-06-05T00:00:00"/>
  </r>
  <r>
    <x v="4"/>
    <x v="0"/>
    <s v="DJ6401"/>
    <d v="1899-12-30T23:06:00"/>
    <x v="154"/>
    <d v="2022-06-07T00:00:00"/>
    <x v="13"/>
    <n v="6"/>
    <s v="giu"/>
    <d v="2022-06-07T00:00:00"/>
  </r>
  <r>
    <x v="5"/>
    <x v="0"/>
    <s v="DJ6401"/>
    <d v="1899-12-30T23:06:00"/>
    <x v="154"/>
    <d v="2022-06-07T00:00:00"/>
    <x v="13"/>
    <n v="6"/>
    <s v="giu"/>
    <d v="2022-06-07T00:00:00"/>
  </r>
  <r>
    <x v="4"/>
    <x v="1"/>
    <s v="DJ6401"/>
    <d v="1899-12-30T23:07:00"/>
    <x v="155"/>
    <d v="2022-06-08T00:00:00"/>
    <x v="13"/>
    <n v="6"/>
    <s v="giu"/>
    <d v="2022-06-08T00:00:00"/>
  </r>
  <r>
    <x v="5"/>
    <x v="1"/>
    <s v="DJ6401"/>
    <d v="1899-12-30T23:07:00"/>
    <x v="155"/>
    <d v="2022-06-08T00:00:00"/>
    <x v="13"/>
    <n v="6"/>
    <s v="giu"/>
    <d v="2022-06-08T00:00:00"/>
  </r>
  <r>
    <x v="4"/>
    <x v="1"/>
    <s v="FR2293"/>
    <d v="1899-12-30T23:25:00"/>
    <x v="155"/>
    <d v="2022-06-08T00:00:00"/>
    <x v="13"/>
    <n v="6"/>
    <s v="giu"/>
    <d v="2022-06-08T00:00:00"/>
  </r>
  <r>
    <x v="5"/>
    <x v="1"/>
    <s v="FR2293"/>
    <d v="1899-12-30T23:25:00"/>
    <x v="155"/>
    <d v="2022-06-08T00:00:00"/>
    <x v="13"/>
    <n v="6"/>
    <s v="giu"/>
    <d v="2022-06-08T00:00:00"/>
  </r>
  <r>
    <x v="4"/>
    <x v="1"/>
    <s v="FR3898"/>
    <d v="1899-12-30T23:23:00"/>
    <x v="155"/>
    <d v="2022-06-08T00:00:00"/>
    <x v="13"/>
    <n v="6"/>
    <s v="giu"/>
    <d v="2022-06-08T00:00:00"/>
  </r>
  <r>
    <x v="5"/>
    <x v="1"/>
    <s v="FR3898"/>
    <d v="1899-12-30T23:23:00"/>
    <x v="155"/>
    <d v="2022-06-08T00:00:00"/>
    <x v="13"/>
    <n v="6"/>
    <s v="giu"/>
    <d v="2022-06-08T00:00:00"/>
  </r>
  <r>
    <x v="4"/>
    <x v="1"/>
    <s v="FR4651"/>
    <d v="1899-12-30T23:00:00"/>
    <x v="155"/>
    <d v="2022-06-08T00:00:00"/>
    <x v="13"/>
    <n v="6"/>
    <s v="giu"/>
    <d v="2022-06-08T00:00:00"/>
  </r>
  <r>
    <x v="5"/>
    <x v="1"/>
    <s v="FR4651"/>
    <d v="1899-12-30T23:00:00"/>
    <x v="155"/>
    <d v="2022-06-08T00:00:00"/>
    <x v="13"/>
    <n v="6"/>
    <s v="giu"/>
    <d v="2022-06-08T00:00:00"/>
  </r>
  <r>
    <x v="4"/>
    <x v="1"/>
    <s v="FR4845"/>
    <d v="1899-12-30T23:21:00"/>
    <x v="155"/>
    <d v="2022-06-08T00:00:00"/>
    <x v="13"/>
    <n v="6"/>
    <s v="giu"/>
    <d v="2022-06-08T00:00:00"/>
  </r>
  <r>
    <x v="5"/>
    <x v="1"/>
    <s v="FR4845"/>
    <d v="1899-12-30T23:21:00"/>
    <x v="155"/>
    <d v="2022-06-08T00:00:00"/>
    <x v="13"/>
    <n v="6"/>
    <s v="giu"/>
    <d v="2022-06-08T00:00:00"/>
  </r>
  <r>
    <x v="4"/>
    <x v="1"/>
    <s v="FR8495"/>
    <d v="1899-12-30T23:16:00"/>
    <x v="155"/>
    <d v="2022-06-08T00:00:00"/>
    <x v="13"/>
    <n v="6"/>
    <s v="giu"/>
    <d v="2022-06-08T00:00:00"/>
  </r>
  <r>
    <x v="5"/>
    <x v="1"/>
    <s v="FR8495"/>
    <d v="1899-12-30T23:16:00"/>
    <x v="155"/>
    <d v="2022-06-08T00:00:00"/>
    <x v="13"/>
    <n v="6"/>
    <s v="giu"/>
    <d v="2022-06-08T00:00:00"/>
  </r>
  <r>
    <x v="4"/>
    <x v="1"/>
    <s v="FR9877"/>
    <d v="1899-12-30T23:10:00"/>
    <x v="155"/>
    <d v="2022-06-08T00:00:00"/>
    <x v="13"/>
    <n v="6"/>
    <s v="giu"/>
    <d v="2022-06-08T00:00:00"/>
  </r>
  <r>
    <x v="5"/>
    <x v="1"/>
    <s v="FR9877"/>
    <d v="1899-12-30T23:10:00"/>
    <x v="155"/>
    <d v="2022-06-08T00:00:00"/>
    <x v="13"/>
    <n v="6"/>
    <s v="giu"/>
    <d v="2022-06-08T00:00:00"/>
  </r>
  <r>
    <x v="4"/>
    <x v="1"/>
    <s v="FR3219"/>
    <d v="1899-12-30T00:29:00"/>
    <x v="156"/>
    <d v="2022-06-09T00:00:00"/>
    <x v="13"/>
    <n v="6"/>
    <s v="giu"/>
    <d v="2022-06-09T00:00:00"/>
  </r>
  <r>
    <x v="5"/>
    <x v="1"/>
    <s v="FR3219"/>
    <d v="1899-12-30T00:29:00"/>
    <x v="156"/>
    <d v="2022-06-09T00:00:00"/>
    <x v="13"/>
    <n v="6"/>
    <s v="giu"/>
    <d v="2022-06-09T00:00:00"/>
  </r>
  <r>
    <x v="4"/>
    <x v="1"/>
    <s v="FR4744"/>
    <d v="1899-12-30T01:02:00"/>
    <x v="156"/>
    <d v="2022-06-09T00:00:00"/>
    <x v="13"/>
    <n v="6"/>
    <s v="giu"/>
    <d v="2022-06-09T00:00:00"/>
  </r>
  <r>
    <x v="5"/>
    <x v="1"/>
    <s v="FR4744"/>
    <d v="1899-12-30T01:02:00"/>
    <x v="156"/>
    <d v="2022-06-09T00:00:00"/>
    <x v="13"/>
    <n v="6"/>
    <s v="giu"/>
    <d v="2022-06-09T00:00:00"/>
  </r>
  <r>
    <x v="4"/>
    <x v="0"/>
    <s v="FR2289"/>
    <d v="1899-12-30T23:03:00"/>
    <x v="158"/>
    <d v="2022-06-11T00:00:00"/>
    <x v="13"/>
    <n v="6"/>
    <s v="giu"/>
    <d v="2022-06-11T00:00:00"/>
  </r>
  <r>
    <x v="5"/>
    <x v="0"/>
    <s v="FR2289"/>
    <d v="1899-12-30T23:03:00"/>
    <x v="158"/>
    <d v="2022-06-11T00:00:00"/>
    <x v="13"/>
    <n v="6"/>
    <s v="giu"/>
    <d v="2022-06-11T00:00:00"/>
  </r>
  <r>
    <x v="4"/>
    <x v="0"/>
    <s v="FR6366"/>
    <d v="1899-12-30T23:08:00"/>
    <x v="158"/>
    <d v="2022-06-11T00:00:00"/>
    <x v="13"/>
    <n v="6"/>
    <s v="giu"/>
    <d v="2022-06-11T00:00:00"/>
  </r>
  <r>
    <x v="5"/>
    <x v="0"/>
    <s v="FR6366"/>
    <d v="1899-12-30T23:08:00"/>
    <x v="158"/>
    <d v="2022-06-11T00:00:00"/>
    <x v="13"/>
    <n v="6"/>
    <s v="giu"/>
    <d v="2022-06-11T00:00:00"/>
  </r>
  <r>
    <x v="4"/>
    <x v="0"/>
    <s v="W61432"/>
    <d v="1899-12-30T23:01:00"/>
    <x v="158"/>
    <d v="2022-06-11T00:00:00"/>
    <x v="13"/>
    <n v="6"/>
    <s v="giu"/>
    <d v="2022-06-11T00:00:00"/>
  </r>
  <r>
    <x v="5"/>
    <x v="0"/>
    <s v="W61432"/>
    <d v="1899-12-30T23:01:00"/>
    <x v="158"/>
    <d v="2022-06-11T00:00:00"/>
    <x v="13"/>
    <n v="6"/>
    <s v="giu"/>
    <d v="2022-06-11T00:00:00"/>
  </r>
  <r>
    <x v="4"/>
    <x v="0"/>
    <s v="W63382"/>
    <d v="1899-12-30T23:12:00"/>
    <x v="158"/>
    <d v="2022-06-11T00:00:00"/>
    <x v="13"/>
    <n v="6"/>
    <s v="giu"/>
    <d v="2022-06-11T00:00:00"/>
  </r>
  <r>
    <x v="5"/>
    <x v="0"/>
    <s v="W63382"/>
    <d v="1899-12-30T23:12:00"/>
    <x v="158"/>
    <d v="2022-06-11T00:00:00"/>
    <x v="13"/>
    <n v="6"/>
    <s v="giu"/>
    <d v="2022-06-11T00:00:00"/>
  </r>
  <r>
    <x v="4"/>
    <x v="0"/>
    <s v="DQ6401"/>
    <d v="1899-12-30T23:07:00"/>
    <x v="160"/>
    <d v="2022-06-13T00:00:00"/>
    <x v="14"/>
    <n v="6"/>
    <s v="giu"/>
    <d v="2022-06-13T00:00:00"/>
  </r>
  <r>
    <x v="5"/>
    <x v="0"/>
    <s v="DQ6401"/>
    <d v="1899-12-30T23:07:00"/>
    <x v="160"/>
    <d v="2022-06-13T00:00:00"/>
    <x v="14"/>
    <n v="6"/>
    <s v="giu"/>
    <d v="2022-06-13T00:00:00"/>
  </r>
  <r>
    <x v="4"/>
    <x v="0"/>
    <s v="FR3898"/>
    <d v="1899-12-30T23:09:00"/>
    <x v="160"/>
    <d v="2022-06-13T00:00:00"/>
    <x v="14"/>
    <n v="6"/>
    <s v="giu"/>
    <d v="2022-06-13T00:00:00"/>
  </r>
  <r>
    <x v="5"/>
    <x v="0"/>
    <s v="FR3898"/>
    <d v="1899-12-30T23:09:00"/>
    <x v="160"/>
    <d v="2022-06-13T00:00:00"/>
    <x v="14"/>
    <n v="6"/>
    <s v="giu"/>
    <d v="2022-06-13T00:00:00"/>
  </r>
  <r>
    <x v="4"/>
    <x v="0"/>
    <s v="W63870"/>
    <d v="1899-12-30T23:07:00"/>
    <x v="25"/>
    <d v="2022-06-14T00:00:00"/>
    <x v="14"/>
    <n v="6"/>
    <s v="giu"/>
    <d v="2022-06-14T00:00:00"/>
  </r>
  <r>
    <x v="5"/>
    <x v="0"/>
    <s v="W63870"/>
    <d v="1899-12-30T23:07:00"/>
    <x v="25"/>
    <d v="2022-06-14T00:00:00"/>
    <x v="14"/>
    <n v="6"/>
    <s v="giu"/>
    <d v="2022-06-14T00:00:00"/>
  </r>
  <r>
    <x v="4"/>
    <x v="0"/>
    <s v="FR1689"/>
    <d v="1899-12-30T23:22:00"/>
    <x v="161"/>
    <d v="2022-06-16T00:00:00"/>
    <x v="14"/>
    <n v="6"/>
    <s v="giu"/>
    <d v="2022-06-16T00:00:00"/>
  </r>
  <r>
    <x v="5"/>
    <x v="0"/>
    <s v="FR1689"/>
    <d v="1899-12-30T23:22:00"/>
    <x v="161"/>
    <d v="2022-06-16T00:00:00"/>
    <x v="14"/>
    <n v="6"/>
    <s v="giu"/>
    <d v="2022-06-16T00:00:00"/>
  </r>
  <r>
    <x v="4"/>
    <x v="0"/>
    <s v="FR1BU"/>
    <d v="1899-12-30T23:08:00"/>
    <x v="161"/>
    <d v="2022-06-16T00:00:00"/>
    <x v="14"/>
    <n v="6"/>
    <s v="giu"/>
    <d v="2022-06-16T00:00:00"/>
  </r>
  <r>
    <x v="5"/>
    <x v="0"/>
    <s v="FR1BU"/>
    <d v="1899-12-30T23:08:00"/>
    <x v="161"/>
    <d v="2022-06-16T00:00:00"/>
    <x v="14"/>
    <n v="6"/>
    <s v="giu"/>
    <d v="2022-06-16T00:00:00"/>
  </r>
  <r>
    <x v="4"/>
    <x v="0"/>
    <s v="FR2BA"/>
    <d v="1899-12-30T23:33:00"/>
    <x v="161"/>
    <d v="2022-06-16T00:00:00"/>
    <x v="14"/>
    <n v="6"/>
    <s v="giu"/>
    <d v="2022-06-16T00:00:00"/>
  </r>
  <r>
    <x v="5"/>
    <x v="0"/>
    <s v="FR2BA"/>
    <d v="1899-12-30T23:33:00"/>
    <x v="161"/>
    <d v="2022-06-16T00:00:00"/>
    <x v="14"/>
    <n v="6"/>
    <s v="giu"/>
    <d v="2022-06-16T00:00:00"/>
  </r>
  <r>
    <x v="4"/>
    <x v="0"/>
    <s v="FR48TM"/>
    <d v="1899-12-30T23:03:00"/>
    <x v="161"/>
    <d v="2022-06-16T00:00:00"/>
    <x v="14"/>
    <n v="6"/>
    <s v="giu"/>
    <d v="2022-06-16T00:00:00"/>
  </r>
  <r>
    <x v="5"/>
    <x v="0"/>
    <s v="FR48TM"/>
    <d v="1899-12-30T23:03:00"/>
    <x v="161"/>
    <d v="2022-06-16T00:00:00"/>
    <x v="14"/>
    <n v="6"/>
    <s v="giu"/>
    <d v="2022-06-16T00:00:00"/>
  </r>
  <r>
    <x v="4"/>
    <x v="0"/>
    <s v="FR872N"/>
    <d v="1899-12-30T23:28:00"/>
    <x v="161"/>
    <d v="2022-06-16T00:00:00"/>
    <x v="14"/>
    <n v="6"/>
    <s v="giu"/>
    <d v="2022-06-16T00:00:00"/>
  </r>
  <r>
    <x v="5"/>
    <x v="0"/>
    <s v="FR872N"/>
    <d v="1899-12-30T23:28:00"/>
    <x v="161"/>
    <d v="2022-06-16T00:00:00"/>
    <x v="14"/>
    <n v="6"/>
    <s v="giu"/>
    <d v="2022-06-16T00:00:00"/>
  </r>
  <r>
    <x v="4"/>
    <x v="0"/>
    <s v="FR9295"/>
    <d v="1899-12-30T23:47:00"/>
    <x v="161"/>
    <d v="2022-06-16T00:00:00"/>
    <x v="14"/>
    <n v="6"/>
    <s v="giu"/>
    <d v="2022-06-16T00:00:00"/>
  </r>
  <r>
    <x v="5"/>
    <x v="0"/>
    <s v="FR9295"/>
    <d v="1899-12-30T23:47:00"/>
    <x v="161"/>
    <d v="2022-06-16T00:00:00"/>
    <x v="14"/>
    <n v="6"/>
    <s v="giu"/>
    <d v="2022-06-16T00:00:00"/>
  </r>
  <r>
    <x v="4"/>
    <x v="0"/>
    <s v="W8456"/>
    <d v="1899-12-30T23:01:00"/>
    <x v="161"/>
    <d v="2022-06-16T00:00:00"/>
    <x v="14"/>
    <n v="6"/>
    <s v="giu"/>
    <d v="2022-06-16T00:00:00"/>
  </r>
  <r>
    <x v="5"/>
    <x v="0"/>
    <s v="W8456"/>
    <d v="1899-12-30T23:01:00"/>
    <x v="161"/>
    <d v="2022-06-16T00:00:00"/>
    <x v="14"/>
    <n v="6"/>
    <s v="giu"/>
    <d v="2022-06-16T00:00:00"/>
  </r>
  <r>
    <x v="4"/>
    <x v="0"/>
    <s v="FR4033"/>
    <d v="1899-12-30T23:02:00"/>
    <x v="165"/>
    <d v="2022-06-25T00:00:00"/>
    <x v="15"/>
    <n v="6"/>
    <s v="giu"/>
    <d v="2022-06-25T00:00:00"/>
  </r>
  <r>
    <x v="5"/>
    <x v="0"/>
    <s v="FR4033"/>
    <d v="1899-12-30T23:02:00"/>
    <x v="165"/>
    <d v="2022-06-25T00:00:00"/>
    <x v="15"/>
    <n v="6"/>
    <s v="giu"/>
    <d v="2022-06-25T00:00:00"/>
  </r>
  <r>
    <x v="4"/>
    <x v="0"/>
    <s v="FR4631"/>
    <d v="1899-12-30T23:06:00"/>
    <x v="165"/>
    <d v="2022-06-25T00:00:00"/>
    <x v="15"/>
    <n v="6"/>
    <s v="giu"/>
    <d v="2022-06-25T00:00:00"/>
  </r>
  <r>
    <x v="5"/>
    <x v="0"/>
    <s v="FR4631"/>
    <d v="1899-12-30T23:06:00"/>
    <x v="165"/>
    <d v="2022-06-25T00:00:00"/>
    <x v="15"/>
    <n v="6"/>
    <s v="giu"/>
    <d v="2022-06-25T00:00:00"/>
  </r>
  <r>
    <x v="4"/>
    <x v="0"/>
    <s v="FR2289"/>
    <d v="1899-12-30T23:11:00"/>
    <x v="31"/>
    <d v="2022-06-26T00:00:00"/>
    <x v="16"/>
    <n v="6"/>
    <s v="giu"/>
    <d v="2022-06-26T00:00:00"/>
  </r>
  <r>
    <x v="5"/>
    <x v="0"/>
    <s v="FR2289"/>
    <d v="1899-12-30T23:11:00"/>
    <x v="31"/>
    <d v="2022-06-26T00:00:00"/>
    <x v="16"/>
    <n v="6"/>
    <s v="giu"/>
    <d v="2022-06-26T00:00:00"/>
  </r>
  <r>
    <x v="4"/>
    <x v="0"/>
    <s v="FR4042"/>
    <d v="1899-12-30T23:09:00"/>
    <x v="31"/>
    <d v="2022-06-26T00:00:00"/>
    <x v="16"/>
    <n v="6"/>
    <s v="giu"/>
    <d v="2022-06-26T00:00:00"/>
  </r>
  <r>
    <x v="5"/>
    <x v="0"/>
    <s v="FR4042"/>
    <d v="1899-12-30T23:09:00"/>
    <x v="31"/>
    <d v="2022-06-26T00:00:00"/>
    <x v="16"/>
    <n v="6"/>
    <s v="giu"/>
    <d v="2022-06-26T00:00:00"/>
  </r>
  <r>
    <x v="4"/>
    <x v="0"/>
    <s v="W61432"/>
    <d v="1899-12-30T23:07:00"/>
    <x v="31"/>
    <d v="2022-06-26T00:00:00"/>
    <x v="16"/>
    <n v="6"/>
    <s v="giu"/>
    <d v="2022-06-26T00:00:00"/>
  </r>
  <r>
    <x v="5"/>
    <x v="0"/>
    <s v="W61432"/>
    <d v="1899-12-30T23:07:00"/>
    <x v="31"/>
    <d v="2022-06-26T00:00:00"/>
    <x v="16"/>
    <n v="6"/>
    <s v="giu"/>
    <d v="2022-06-26T00:00:00"/>
  </r>
  <r>
    <x v="4"/>
    <x v="0"/>
    <n v="30458"/>
    <d v="1899-12-30T23:03:00"/>
    <x v="32"/>
    <d v="2022-06-27T00:00:00"/>
    <x v="16"/>
    <n v="6"/>
    <s v="giu"/>
    <d v="2022-06-27T00:00:00"/>
  </r>
  <r>
    <x v="5"/>
    <x v="0"/>
    <n v="30458"/>
    <d v="1899-12-30T23:03:00"/>
    <x v="32"/>
    <d v="2022-06-27T00:00:00"/>
    <x v="16"/>
    <n v="6"/>
    <s v="giu"/>
    <d v="2022-06-27T00:00:00"/>
  </r>
  <r>
    <x v="4"/>
    <x v="0"/>
    <s v="FR3219"/>
    <d v="1899-12-30T23:51:00"/>
    <x v="32"/>
    <d v="2022-06-27T00:00:00"/>
    <x v="16"/>
    <n v="6"/>
    <s v="giu"/>
    <d v="2022-06-27T00:00:00"/>
  </r>
  <r>
    <x v="5"/>
    <x v="0"/>
    <s v="FR3219"/>
    <d v="1899-12-30T23:51:00"/>
    <x v="32"/>
    <d v="2022-06-27T00:00:00"/>
    <x v="16"/>
    <n v="6"/>
    <s v="giu"/>
    <d v="2022-06-27T00:00:00"/>
  </r>
  <r>
    <x v="4"/>
    <x v="0"/>
    <s v="FR3898"/>
    <d v="1899-12-30T23:14:00"/>
    <x v="32"/>
    <d v="2022-06-27T00:00:00"/>
    <x v="16"/>
    <n v="6"/>
    <s v="giu"/>
    <d v="2022-06-27T00:00:00"/>
  </r>
  <r>
    <x v="5"/>
    <x v="0"/>
    <s v="FR3898"/>
    <d v="1899-12-30T23:14:00"/>
    <x v="32"/>
    <d v="2022-06-27T00:00:00"/>
    <x v="16"/>
    <n v="6"/>
    <s v="giu"/>
    <d v="2022-06-27T00:00:00"/>
  </r>
  <r>
    <x v="4"/>
    <x v="0"/>
    <s v="FR4706"/>
    <d v="1899-12-30T23:01:00"/>
    <x v="32"/>
    <d v="2022-06-27T00:00:00"/>
    <x v="16"/>
    <n v="6"/>
    <s v="giu"/>
    <d v="2022-06-27T00:00:00"/>
  </r>
  <r>
    <x v="5"/>
    <x v="0"/>
    <s v="FR4706"/>
    <d v="1899-12-30T23:01:00"/>
    <x v="32"/>
    <d v="2022-06-27T00:00:00"/>
    <x v="16"/>
    <n v="6"/>
    <s v="giu"/>
    <d v="2022-06-27T00:00:00"/>
  </r>
  <r>
    <x v="4"/>
    <x v="0"/>
    <s v="FR6451"/>
    <d v="1899-12-30T23:16:00"/>
    <x v="32"/>
    <d v="2022-06-27T00:00:00"/>
    <x v="16"/>
    <n v="6"/>
    <s v="giu"/>
    <d v="2022-06-27T00:00:00"/>
  </r>
  <r>
    <x v="5"/>
    <x v="0"/>
    <s v="FR6451"/>
    <d v="1899-12-30T23:16:00"/>
    <x v="32"/>
    <d v="2022-06-27T00:00:00"/>
    <x v="16"/>
    <n v="6"/>
    <s v="giu"/>
    <d v="2022-06-27T00:00:00"/>
  </r>
  <r>
    <x v="4"/>
    <x v="0"/>
    <s v="FR6876"/>
    <d v="1899-12-30T23:19:00"/>
    <x v="32"/>
    <d v="2022-06-27T00:00:00"/>
    <x v="16"/>
    <n v="6"/>
    <s v="giu"/>
    <d v="2022-06-27T00:00:00"/>
  </r>
  <r>
    <x v="5"/>
    <x v="0"/>
    <s v="FR6876"/>
    <d v="1899-12-30T23:19:00"/>
    <x v="32"/>
    <d v="2022-06-27T00:00:00"/>
    <x v="16"/>
    <n v="6"/>
    <s v="giu"/>
    <d v="2022-06-27T00:00:00"/>
  </r>
  <r>
    <x v="4"/>
    <x v="0"/>
    <s v="FR7324"/>
    <d v="1899-12-30T23:08:00"/>
    <x v="32"/>
    <d v="2022-06-27T00:00:00"/>
    <x v="16"/>
    <n v="6"/>
    <s v="giu"/>
    <d v="2022-06-27T00:00:00"/>
  </r>
  <r>
    <x v="5"/>
    <x v="0"/>
    <s v="FR7324"/>
    <d v="1899-12-30T23:08:00"/>
    <x v="32"/>
    <d v="2022-06-27T00:00:00"/>
    <x v="16"/>
    <n v="6"/>
    <s v="giu"/>
    <d v="2022-06-27T00:00:00"/>
  </r>
  <r>
    <x v="4"/>
    <x v="0"/>
    <s v="DJ6401"/>
    <d v="1899-12-30T23:41:00"/>
    <x v="33"/>
    <d v="2022-06-28T00:00:00"/>
    <x v="16"/>
    <n v="6"/>
    <s v="giu"/>
    <d v="2022-06-28T00:00:00"/>
  </r>
  <r>
    <x v="5"/>
    <x v="0"/>
    <s v="DJ6401"/>
    <d v="1899-12-30T23:41:00"/>
    <x v="33"/>
    <d v="2022-06-28T00:00:00"/>
    <x v="16"/>
    <n v="6"/>
    <s v="giu"/>
    <d v="2022-06-28T00:00:00"/>
  </r>
  <r>
    <x v="4"/>
    <x v="0"/>
    <s v="FR4845"/>
    <d v="1899-12-30T23:50:00"/>
    <x v="33"/>
    <d v="2022-06-28T00:00:00"/>
    <x v="16"/>
    <n v="6"/>
    <s v="giu"/>
    <d v="2022-06-28T00:00:00"/>
  </r>
  <r>
    <x v="5"/>
    <x v="0"/>
    <s v="FR4845"/>
    <d v="1899-12-30T23:50:00"/>
    <x v="33"/>
    <d v="2022-06-28T00:00:00"/>
    <x v="16"/>
    <n v="6"/>
    <s v="giu"/>
    <d v="2022-06-28T00:00:00"/>
  </r>
  <r>
    <x v="4"/>
    <x v="0"/>
    <s v="FR5426"/>
    <d v="1899-12-30T23:15:00"/>
    <x v="33"/>
    <d v="2022-06-28T00:00:00"/>
    <x v="16"/>
    <n v="6"/>
    <s v="giu"/>
    <d v="2022-06-28T00:00:00"/>
  </r>
  <r>
    <x v="5"/>
    <x v="0"/>
    <s v="FR5426"/>
    <d v="1899-12-30T23:15:00"/>
    <x v="33"/>
    <d v="2022-06-28T00:00:00"/>
    <x v="16"/>
    <n v="6"/>
    <s v="giu"/>
    <d v="2022-06-28T00:00:00"/>
  </r>
  <r>
    <x v="4"/>
    <x v="0"/>
    <s v="FR5618"/>
    <d v="1899-12-30T00:07:00"/>
    <x v="34"/>
    <d v="2022-06-29T00:00:00"/>
    <x v="16"/>
    <n v="6"/>
    <s v="giu"/>
    <d v="2022-06-29T00:00:00"/>
  </r>
  <r>
    <x v="5"/>
    <x v="0"/>
    <s v="FR5618"/>
    <d v="1899-12-30T00:07:00"/>
    <x v="34"/>
    <d v="2022-06-29T00:00:00"/>
    <x v="16"/>
    <n v="6"/>
    <s v="giu"/>
    <d v="2022-06-29T00:00:00"/>
  </r>
  <r>
    <x v="4"/>
    <x v="0"/>
    <s v="FR6366"/>
    <d v="1899-12-30T00:31:00"/>
    <x v="34"/>
    <d v="2022-06-29T00:00:00"/>
    <x v="16"/>
    <n v="6"/>
    <s v="giu"/>
    <d v="2022-06-29T00:00:00"/>
  </r>
  <r>
    <x v="5"/>
    <x v="0"/>
    <s v="FR6366"/>
    <d v="1899-12-30T00:31:00"/>
    <x v="34"/>
    <d v="2022-06-29T00:00:00"/>
    <x v="16"/>
    <n v="6"/>
    <s v="giu"/>
    <d v="2022-06-29T00:00:00"/>
  </r>
  <r>
    <x v="4"/>
    <x v="0"/>
    <s v="W63870"/>
    <d v="1899-12-30T00:02:00"/>
    <x v="34"/>
    <d v="2022-06-29T00:00:00"/>
    <x v="16"/>
    <n v="6"/>
    <s v="giu"/>
    <d v="2022-06-29T00:00:00"/>
  </r>
  <r>
    <x v="5"/>
    <x v="0"/>
    <s v="W63870"/>
    <d v="1899-12-30T00:02:00"/>
    <x v="34"/>
    <d v="2022-06-29T00:00:00"/>
    <x v="16"/>
    <n v="6"/>
    <s v="giu"/>
    <d v="2022-06-29T00:00:00"/>
  </r>
  <r>
    <x v="4"/>
    <x v="0"/>
    <s v="FR4191"/>
    <d v="1899-12-30T23:06:00"/>
    <x v="263"/>
    <d v="2022-06-30T00:00:00"/>
    <x v="16"/>
    <n v="6"/>
    <s v="giu"/>
    <d v="2022-06-30T00:00:00"/>
  </r>
  <r>
    <x v="5"/>
    <x v="0"/>
    <s v="FR4191"/>
    <d v="1899-12-30T23:06:00"/>
    <x v="263"/>
    <d v="2022-06-30T00:00:00"/>
    <x v="16"/>
    <n v="6"/>
    <s v="giu"/>
    <d v="2022-06-30T00:00:00"/>
  </r>
  <r>
    <x v="4"/>
    <x v="0"/>
    <s v="FR6366"/>
    <d v="1899-12-30T23:16:00"/>
    <x v="263"/>
    <d v="2022-06-30T00:00:00"/>
    <x v="16"/>
    <n v="6"/>
    <s v="giu"/>
    <d v="2022-06-30T00:00:00"/>
  </r>
  <r>
    <x v="5"/>
    <x v="0"/>
    <s v="FR6366"/>
    <d v="1899-12-30T23:16:00"/>
    <x v="263"/>
    <d v="2022-06-30T00:00:00"/>
    <x v="16"/>
    <n v="6"/>
    <s v="giu"/>
    <d v="2022-06-30T00:00:00"/>
  </r>
  <r>
    <x v="4"/>
    <x v="0"/>
    <s v="FR9295"/>
    <d v="1899-12-30T23:25:00"/>
    <x v="263"/>
    <d v="2022-06-30T00:00:00"/>
    <x v="16"/>
    <n v="6"/>
    <s v="giu"/>
    <d v="2022-06-30T00:00:00"/>
  </r>
  <r>
    <x v="5"/>
    <x v="0"/>
    <s v="FR9295"/>
    <d v="1899-12-30T23:25:00"/>
    <x v="263"/>
    <d v="2022-06-30T00:00:00"/>
    <x v="16"/>
    <n v="6"/>
    <s v="giu"/>
    <d v="2022-06-30T00:00:00"/>
  </r>
  <r>
    <x v="4"/>
    <x v="0"/>
    <s v="W63136"/>
    <d v="1899-12-30T23:22:00"/>
    <x v="263"/>
    <d v="2022-06-30T00:00:00"/>
    <x v="16"/>
    <n v="6"/>
    <s v="giu"/>
    <d v="2022-06-30T00:00:00"/>
  </r>
  <r>
    <x v="5"/>
    <x v="0"/>
    <s v="W63136"/>
    <d v="1899-12-30T23:22:00"/>
    <x v="263"/>
    <d v="2022-06-30T00:00:00"/>
    <x v="16"/>
    <n v="6"/>
    <s v="giu"/>
    <d v="2022-06-30T00:00:00"/>
  </r>
  <r>
    <x v="4"/>
    <x v="0"/>
    <n v="30458"/>
    <d v="1899-12-30T23:02:00"/>
    <x v="264"/>
    <d v="2022-07-01T00:00:00"/>
    <x v="16"/>
    <n v="7"/>
    <s v="lug"/>
    <d v="2022-07-01T00:00:00"/>
  </r>
  <r>
    <x v="5"/>
    <x v="0"/>
    <n v="30458"/>
    <d v="1899-12-30T23:02:00"/>
    <x v="264"/>
    <d v="2022-07-01T00:00:00"/>
    <x v="16"/>
    <n v="7"/>
    <s v="lug"/>
    <d v="2022-07-01T00:00:00"/>
  </r>
  <r>
    <x v="4"/>
    <x v="0"/>
    <s v="FR1689"/>
    <d v="1899-12-30T23:26:00"/>
    <x v="169"/>
    <d v="2022-07-07T00:00:00"/>
    <x v="17"/>
    <n v="7"/>
    <s v="lug"/>
    <d v="2022-07-07T00:00:00"/>
  </r>
  <r>
    <x v="5"/>
    <x v="0"/>
    <s v="FR1689"/>
    <d v="1899-12-30T23:26:00"/>
    <x v="169"/>
    <d v="2022-07-07T00:00:00"/>
    <x v="17"/>
    <n v="7"/>
    <s v="lug"/>
    <d v="2022-07-07T00:00:00"/>
  </r>
  <r>
    <x v="4"/>
    <x v="0"/>
    <s v="FR5292"/>
    <d v="1899-12-30T23:23:00"/>
    <x v="169"/>
    <d v="2022-07-07T00:00:00"/>
    <x v="17"/>
    <n v="7"/>
    <s v="lug"/>
    <d v="2022-07-07T00:00:00"/>
  </r>
  <r>
    <x v="5"/>
    <x v="0"/>
    <s v="FR5292"/>
    <d v="1899-12-30T23:23:00"/>
    <x v="169"/>
    <d v="2022-07-07T00:00:00"/>
    <x v="17"/>
    <n v="7"/>
    <s v="lug"/>
    <d v="2022-07-07T00:00:00"/>
  </r>
  <r>
    <x v="4"/>
    <x v="0"/>
    <s v="FR5831"/>
    <d v="1899-12-30T23:28:00"/>
    <x v="169"/>
    <d v="2022-07-07T00:00:00"/>
    <x v="17"/>
    <n v="7"/>
    <s v="lug"/>
    <d v="2022-07-07T00:00:00"/>
  </r>
  <r>
    <x v="5"/>
    <x v="0"/>
    <s v="FR5831"/>
    <d v="1899-12-30T23:28:00"/>
    <x v="169"/>
    <d v="2022-07-07T00:00:00"/>
    <x v="17"/>
    <n v="7"/>
    <s v="lug"/>
    <d v="2022-07-07T00:00:00"/>
  </r>
  <r>
    <x v="4"/>
    <x v="0"/>
    <s v="W63382"/>
    <d v="1899-12-30T23:09:00"/>
    <x v="169"/>
    <d v="2022-07-07T00:00:00"/>
    <x v="17"/>
    <n v="7"/>
    <s v="lug"/>
    <d v="2022-07-07T00:00:00"/>
  </r>
  <r>
    <x v="5"/>
    <x v="0"/>
    <s v="W63382"/>
    <d v="1899-12-30T23:09:00"/>
    <x v="169"/>
    <d v="2022-07-07T00:00:00"/>
    <x v="17"/>
    <n v="7"/>
    <s v="lug"/>
    <d v="2022-07-07T00:00:00"/>
  </r>
  <r>
    <x v="4"/>
    <x v="0"/>
    <s v="DJ6401"/>
    <d v="1899-12-30T23:15:00"/>
    <x v="302"/>
    <d v="2022-07-13T00:00:00"/>
    <x v="18"/>
    <n v="7"/>
    <s v="lug"/>
    <d v="2022-07-13T00:00:00"/>
  </r>
  <r>
    <x v="5"/>
    <x v="0"/>
    <s v="DJ6401"/>
    <d v="1899-12-30T23:15:00"/>
    <x v="302"/>
    <d v="2022-07-13T00:00:00"/>
    <x v="18"/>
    <n v="7"/>
    <s v="lug"/>
    <d v="2022-07-13T00:00:00"/>
  </r>
  <r>
    <x v="4"/>
    <x v="0"/>
    <s v="FR5292"/>
    <d v="1899-12-30T23:10:00"/>
    <x v="302"/>
    <d v="2022-07-13T00:00:00"/>
    <x v="18"/>
    <n v="7"/>
    <s v="lug"/>
    <d v="2022-07-13T00:00:00"/>
  </r>
  <r>
    <x v="5"/>
    <x v="0"/>
    <s v="FR5292"/>
    <d v="1899-12-30T23:10:00"/>
    <x v="302"/>
    <d v="2022-07-13T00:00:00"/>
    <x v="18"/>
    <n v="7"/>
    <s v="lug"/>
    <d v="2022-07-13T00:00:00"/>
  </r>
  <r>
    <x v="4"/>
    <x v="0"/>
    <s v="DJ6401"/>
    <d v="1899-12-30T23:01:00"/>
    <x v="39"/>
    <d v="2022-07-14T00:00:00"/>
    <x v="18"/>
    <n v="7"/>
    <s v="lug"/>
    <d v="2022-07-14T00:00:00"/>
  </r>
  <r>
    <x v="5"/>
    <x v="0"/>
    <s v="DJ6401"/>
    <d v="1899-12-30T23:01:00"/>
    <x v="39"/>
    <d v="2022-07-14T00:00:00"/>
    <x v="18"/>
    <n v="7"/>
    <s v="lug"/>
    <d v="2022-07-14T00:00:00"/>
  </r>
  <r>
    <x v="4"/>
    <x v="0"/>
    <s v="FR5292"/>
    <d v="1899-12-30T23:08:00"/>
    <x v="39"/>
    <d v="2022-07-14T00:00:00"/>
    <x v="18"/>
    <n v="7"/>
    <s v="lug"/>
    <d v="2022-07-14T00:00:00"/>
  </r>
  <r>
    <x v="5"/>
    <x v="0"/>
    <s v="FR5292"/>
    <d v="1899-12-30T23:08:00"/>
    <x v="39"/>
    <d v="2022-07-14T00:00:00"/>
    <x v="18"/>
    <n v="7"/>
    <s v="lug"/>
    <d v="2022-07-14T00:00:00"/>
  </r>
  <r>
    <x v="4"/>
    <x v="0"/>
    <s v="FR5831"/>
    <d v="1899-12-30T23:03:00"/>
    <x v="39"/>
    <d v="2022-07-14T00:00:00"/>
    <x v="18"/>
    <n v="7"/>
    <s v="lug"/>
    <d v="2022-07-14T00:00:00"/>
  </r>
  <r>
    <x v="5"/>
    <x v="0"/>
    <s v="FR5831"/>
    <d v="1899-12-30T23:03:00"/>
    <x v="39"/>
    <d v="2022-07-14T00:00:00"/>
    <x v="18"/>
    <n v="7"/>
    <s v="lug"/>
    <d v="2022-07-14T00:00:00"/>
  </r>
  <r>
    <x v="4"/>
    <x v="0"/>
    <s v="FR6366"/>
    <d v="1899-12-30T23:10:00"/>
    <x v="39"/>
    <d v="2022-07-14T00:00:00"/>
    <x v="18"/>
    <n v="7"/>
    <s v="lug"/>
    <d v="2022-07-14T00:00:00"/>
  </r>
  <r>
    <x v="5"/>
    <x v="0"/>
    <s v="FR6366"/>
    <d v="1899-12-30T23:10:00"/>
    <x v="39"/>
    <d v="2022-07-14T00:00:00"/>
    <x v="18"/>
    <n v="7"/>
    <s v="lug"/>
    <d v="2022-07-14T00:00:00"/>
  </r>
  <r>
    <x v="4"/>
    <x v="0"/>
    <s v="W61132"/>
    <d v="1899-12-30T23:13:00"/>
    <x v="39"/>
    <d v="2022-07-14T00:00:00"/>
    <x v="18"/>
    <n v="7"/>
    <s v="lug"/>
    <d v="2022-07-14T00:00:00"/>
  </r>
  <r>
    <x v="5"/>
    <x v="0"/>
    <s v="W61132"/>
    <d v="1899-12-30T23:13:00"/>
    <x v="39"/>
    <d v="2022-07-14T00:00:00"/>
    <x v="18"/>
    <n v="7"/>
    <s v="lug"/>
    <d v="2022-07-14T00:00:00"/>
  </r>
  <r>
    <x v="4"/>
    <x v="0"/>
    <s v="DJ6401"/>
    <d v="1899-12-30T23:37:00"/>
    <x v="171"/>
    <d v="2022-07-15T00:00:00"/>
    <x v="18"/>
    <n v="7"/>
    <s v="lug"/>
    <d v="2022-07-15T00:00:00"/>
  </r>
  <r>
    <x v="5"/>
    <x v="0"/>
    <s v="DJ6401"/>
    <d v="1899-12-30T23:37:00"/>
    <x v="171"/>
    <d v="2022-07-15T00:00:00"/>
    <x v="18"/>
    <n v="7"/>
    <s v="lug"/>
    <d v="2022-07-15T00:00:00"/>
  </r>
  <r>
    <x v="4"/>
    <x v="1"/>
    <s v="FR3219"/>
    <d v="1899-12-30T23:12:00"/>
    <x v="312"/>
    <d v="2022-07-23T00:00:00"/>
    <x v="19"/>
    <n v="7"/>
    <s v="lug"/>
    <d v="2022-07-23T00:00:00"/>
  </r>
  <r>
    <x v="5"/>
    <x v="1"/>
    <s v="FR3219"/>
    <d v="1899-12-30T23:12:00"/>
    <x v="312"/>
    <d v="2022-07-23T00:00:00"/>
    <x v="19"/>
    <n v="7"/>
    <s v="lug"/>
    <d v="2022-07-23T00:00:00"/>
  </r>
  <r>
    <x v="4"/>
    <x v="1"/>
    <s v="FR4728"/>
    <d v="1899-12-30T23:08:00"/>
    <x v="312"/>
    <d v="2022-07-23T00:00:00"/>
    <x v="19"/>
    <n v="7"/>
    <s v="lug"/>
    <d v="2022-07-23T00:00:00"/>
  </r>
  <r>
    <x v="5"/>
    <x v="1"/>
    <s v="FR4728"/>
    <d v="1899-12-30T23:08:00"/>
    <x v="312"/>
    <d v="2022-07-23T00:00:00"/>
    <x v="19"/>
    <n v="7"/>
    <s v="lug"/>
    <d v="2022-07-23T00:00:00"/>
  </r>
  <r>
    <x v="4"/>
    <x v="1"/>
    <s v="FR6366"/>
    <d v="1899-12-30T23:51:00"/>
    <x v="312"/>
    <d v="2022-07-23T00:00:00"/>
    <x v="19"/>
    <n v="7"/>
    <s v="lug"/>
    <d v="2022-07-23T00:00:00"/>
  </r>
  <r>
    <x v="5"/>
    <x v="1"/>
    <s v="FR6366"/>
    <d v="1899-12-30T23:51:00"/>
    <x v="312"/>
    <d v="2022-07-23T00:00:00"/>
    <x v="19"/>
    <n v="7"/>
    <s v="lug"/>
    <d v="2022-07-23T00:00:00"/>
  </r>
  <r>
    <x v="4"/>
    <x v="1"/>
    <s v="AP933P"/>
    <d v="1899-12-30T00:21:00"/>
    <x v="176"/>
    <d v="2022-07-24T00:00:00"/>
    <x v="20"/>
    <n v="7"/>
    <s v="lug"/>
    <d v="2022-07-24T00:00:00"/>
  </r>
  <r>
    <x v="5"/>
    <x v="1"/>
    <s v="AP933P"/>
    <d v="1899-12-30T00:21:00"/>
    <x v="176"/>
    <d v="2022-07-24T00:00:00"/>
    <x v="20"/>
    <n v="7"/>
    <s v="lug"/>
    <d v="2022-07-24T00:00:00"/>
  </r>
  <r>
    <x v="4"/>
    <x v="1"/>
    <s v="E5545"/>
    <d v="1899-12-30T01:07:00"/>
    <x v="176"/>
    <d v="2022-07-24T00:00:00"/>
    <x v="20"/>
    <n v="7"/>
    <s v="lug"/>
    <d v="2022-07-24T00:00:00"/>
  </r>
  <r>
    <x v="5"/>
    <x v="1"/>
    <s v="E5545"/>
    <d v="1899-12-30T01:07:00"/>
    <x v="176"/>
    <d v="2022-07-24T00:00:00"/>
    <x v="20"/>
    <n v="7"/>
    <s v="lug"/>
    <d v="2022-07-24T00:00:00"/>
  </r>
  <r>
    <x v="4"/>
    <x v="1"/>
    <s v="FR3898"/>
    <d v="1899-12-30T00:17:00"/>
    <x v="176"/>
    <d v="2022-07-24T00:00:00"/>
    <x v="20"/>
    <n v="7"/>
    <s v="lug"/>
    <d v="2022-07-24T00:00:00"/>
  </r>
  <r>
    <x v="5"/>
    <x v="1"/>
    <s v="FR3898"/>
    <d v="1899-12-30T00:17:00"/>
    <x v="176"/>
    <d v="2022-07-24T00:00:00"/>
    <x v="20"/>
    <n v="7"/>
    <s v="lug"/>
    <d v="2022-07-24T00:00:00"/>
  </r>
  <r>
    <x v="4"/>
    <x v="1"/>
    <s v="FR461"/>
    <d v="1899-12-30T00:46:00"/>
    <x v="176"/>
    <d v="2022-07-24T00:00:00"/>
    <x v="20"/>
    <n v="7"/>
    <s v="lug"/>
    <d v="2022-07-24T00:00:00"/>
  </r>
  <r>
    <x v="5"/>
    <x v="1"/>
    <s v="FR461"/>
    <d v="1899-12-30T00:46:00"/>
    <x v="176"/>
    <d v="2022-07-24T00:00:00"/>
    <x v="20"/>
    <n v="7"/>
    <s v="lug"/>
    <d v="2022-07-24T00:00:00"/>
  </r>
  <r>
    <x v="4"/>
    <x v="1"/>
    <s v="FR4631"/>
    <d v="1899-12-30T00:09:00"/>
    <x v="176"/>
    <d v="2022-07-24T00:00:00"/>
    <x v="20"/>
    <n v="7"/>
    <s v="lug"/>
    <d v="2022-07-24T00:00:00"/>
  </r>
  <r>
    <x v="5"/>
    <x v="1"/>
    <s v="FR4631"/>
    <d v="1899-12-30T00:09:00"/>
    <x v="176"/>
    <d v="2022-07-24T00:00:00"/>
    <x v="20"/>
    <n v="7"/>
    <s v="lug"/>
    <d v="2022-07-24T00:00:00"/>
  </r>
  <r>
    <x v="4"/>
    <x v="1"/>
    <s v="W61432"/>
    <d v="1899-12-30T01:28:00"/>
    <x v="176"/>
    <d v="2022-07-24T00:00:00"/>
    <x v="20"/>
    <n v="7"/>
    <s v="lug"/>
    <d v="2022-07-24T00:00:00"/>
  </r>
  <r>
    <x v="5"/>
    <x v="1"/>
    <s v="W61432"/>
    <d v="1899-12-30T01:28:00"/>
    <x v="176"/>
    <d v="2022-07-24T00:00:00"/>
    <x v="20"/>
    <n v="7"/>
    <s v="lug"/>
    <d v="2022-07-24T00:00:00"/>
  </r>
  <r>
    <x v="4"/>
    <x v="1"/>
    <s v="W63136"/>
    <d v="1899-12-30T00:40:00"/>
    <x v="176"/>
    <d v="2022-07-24T00:00:00"/>
    <x v="20"/>
    <n v="7"/>
    <s v="lug"/>
    <d v="2022-07-24T00:00:00"/>
  </r>
  <r>
    <x v="5"/>
    <x v="1"/>
    <s v="W63136"/>
    <d v="1899-12-30T00:40:00"/>
    <x v="176"/>
    <d v="2022-07-24T00:00:00"/>
    <x v="20"/>
    <n v="7"/>
    <s v="lug"/>
    <d v="2022-07-24T00:00:00"/>
  </r>
  <r>
    <x v="4"/>
    <x v="0"/>
    <s v="W63672"/>
    <d v="1899-12-30T23:14:00"/>
    <x v="176"/>
    <d v="2022-07-24T00:00:00"/>
    <x v="20"/>
    <n v="7"/>
    <s v="lug"/>
    <d v="2022-07-24T00:00:00"/>
  </r>
  <r>
    <x v="5"/>
    <x v="0"/>
    <s v="W63672"/>
    <d v="1899-12-30T23:14:00"/>
    <x v="176"/>
    <d v="2022-07-24T00:00:00"/>
    <x v="20"/>
    <n v="7"/>
    <s v="lug"/>
    <d v="2022-07-24T00:00:00"/>
  </r>
  <r>
    <x v="4"/>
    <x v="1"/>
    <s v="DJ6401"/>
    <d v="1899-12-30T23:11:00"/>
    <x v="177"/>
    <d v="2022-07-25T00:00:00"/>
    <x v="20"/>
    <n v="7"/>
    <s v="lug"/>
    <d v="2022-07-25T00:00:00"/>
  </r>
  <r>
    <x v="5"/>
    <x v="1"/>
    <s v="DJ6401"/>
    <d v="1899-12-30T23:11:00"/>
    <x v="177"/>
    <d v="2022-07-25T00:00:00"/>
    <x v="20"/>
    <n v="7"/>
    <s v="lug"/>
    <d v="2022-07-25T00:00:00"/>
  </r>
  <r>
    <x v="4"/>
    <x v="1"/>
    <s v="FR3219"/>
    <d v="1899-12-30T23:06:00"/>
    <x v="177"/>
    <d v="2022-07-25T00:00:00"/>
    <x v="20"/>
    <n v="7"/>
    <s v="lug"/>
    <d v="2022-07-25T00:00:00"/>
  </r>
  <r>
    <x v="5"/>
    <x v="1"/>
    <s v="FR3219"/>
    <d v="1899-12-30T23:06:00"/>
    <x v="177"/>
    <d v="2022-07-25T00:00:00"/>
    <x v="20"/>
    <n v="7"/>
    <s v="lug"/>
    <d v="2022-07-25T00:00:00"/>
  </r>
  <r>
    <x v="4"/>
    <x v="1"/>
    <s v="FR3898"/>
    <d v="1899-12-30T23:58:00"/>
    <x v="177"/>
    <d v="2022-07-25T00:00:00"/>
    <x v="20"/>
    <n v="7"/>
    <s v="lug"/>
    <d v="2022-07-25T00:00:00"/>
  </r>
  <r>
    <x v="5"/>
    <x v="1"/>
    <s v="FR3898"/>
    <d v="1899-12-30T23:58:00"/>
    <x v="177"/>
    <d v="2022-07-25T00:00:00"/>
    <x v="20"/>
    <n v="7"/>
    <s v="lug"/>
    <d v="2022-07-25T00:00:00"/>
  </r>
  <r>
    <x v="4"/>
    <x v="1"/>
    <s v="FR6876"/>
    <d v="1899-12-30T23:18:00"/>
    <x v="177"/>
    <d v="2022-07-25T00:00:00"/>
    <x v="20"/>
    <n v="7"/>
    <s v="lug"/>
    <d v="2022-07-25T00:00:00"/>
  </r>
  <r>
    <x v="5"/>
    <x v="1"/>
    <s v="FR6876"/>
    <d v="1899-12-30T23:18:00"/>
    <x v="177"/>
    <d v="2022-07-25T00:00:00"/>
    <x v="20"/>
    <n v="7"/>
    <s v="lug"/>
    <d v="2022-07-25T00:00:00"/>
  </r>
  <r>
    <x v="4"/>
    <x v="1"/>
    <s v="FR7324"/>
    <d v="1899-12-30T23:27:00"/>
    <x v="177"/>
    <d v="2022-07-25T00:00:00"/>
    <x v="20"/>
    <n v="7"/>
    <s v="lug"/>
    <d v="2022-07-25T00:00:00"/>
  </r>
  <r>
    <x v="5"/>
    <x v="1"/>
    <s v="FR7324"/>
    <d v="1899-12-30T23:27:00"/>
    <x v="177"/>
    <d v="2022-07-25T00:00:00"/>
    <x v="20"/>
    <n v="7"/>
    <s v="lug"/>
    <d v="2022-07-25T00:00:00"/>
  </r>
  <r>
    <x v="4"/>
    <x v="1"/>
    <s v="W63752"/>
    <d v="1899-12-30T23:31:00"/>
    <x v="177"/>
    <d v="2022-07-25T00:00:00"/>
    <x v="20"/>
    <n v="7"/>
    <s v="lug"/>
    <d v="2022-07-25T00:00:00"/>
  </r>
  <r>
    <x v="5"/>
    <x v="1"/>
    <s v="W63752"/>
    <d v="1899-12-30T23:31:00"/>
    <x v="177"/>
    <d v="2022-07-25T00:00:00"/>
    <x v="20"/>
    <n v="7"/>
    <s v="lug"/>
    <d v="2022-07-25T00:00:00"/>
  </r>
  <r>
    <x v="4"/>
    <x v="1"/>
    <s v="AP701"/>
    <d v="1899-12-30T00:46:00"/>
    <x v="178"/>
    <d v="2022-07-26T00:00:00"/>
    <x v="20"/>
    <n v="7"/>
    <s v="lug"/>
    <d v="2022-07-26T00:00:00"/>
  </r>
  <r>
    <x v="5"/>
    <x v="1"/>
    <s v="AP701"/>
    <d v="1899-12-30T00:46:00"/>
    <x v="178"/>
    <d v="2022-07-26T00:00:00"/>
    <x v="20"/>
    <n v="7"/>
    <s v="lug"/>
    <d v="2022-07-26T00:00:00"/>
  </r>
  <r>
    <x v="4"/>
    <x v="0"/>
    <s v="FR3898"/>
    <d v="1899-12-30T23:28:00"/>
    <x v="180"/>
    <d v="2022-07-30T00:00:00"/>
    <x v="20"/>
    <n v="7"/>
    <s v="lug"/>
    <d v="2022-07-30T00:00:00"/>
  </r>
  <r>
    <x v="5"/>
    <x v="0"/>
    <s v="FR3898"/>
    <d v="1899-12-30T23:28:00"/>
    <x v="180"/>
    <d v="2022-07-30T00:00:00"/>
    <x v="20"/>
    <n v="7"/>
    <s v="lug"/>
    <d v="2022-07-30T00:00:00"/>
  </r>
  <r>
    <x v="4"/>
    <x v="0"/>
    <s v="FR4706"/>
    <d v="1899-12-30T23:39:00"/>
    <x v="180"/>
    <d v="2022-07-30T00:00:00"/>
    <x v="20"/>
    <n v="7"/>
    <s v="lug"/>
    <d v="2022-07-30T00:00:00"/>
  </r>
  <r>
    <x v="5"/>
    <x v="0"/>
    <s v="FR4706"/>
    <d v="1899-12-30T23:39:00"/>
    <x v="180"/>
    <d v="2022-07-30T00:00:00"/>
    <x v="20"/>
    <n v="7"/>
    <s v="lug"/>
    <d v="2022-07-30T00:00:00"/>
  </r>
  <r>
    <x v="4"/>
    <x v="0"/>
    <s v="FR4728"/>
    <d v="1899-12-30T23:07:00"/>
    <x v="180"/>
    <d v="2022-07-30T00:00:00"/>
    <x v="20"/>
    <n v="7"/>
    <s v="lug"/>
    <d v="2022-07-30T00:00:00"/>
  </r>
  <r>
    <x v="5"/>
    <x v="0"/>
    <s v="FR4728"/>
    <d v="1899-12-30T23:07:00"/>
    <x v="180"/>
    <d v="2022-07-30T00:00:00"/>
    <x v="20"/>
    <n v="7"/>
    <s v="lug"/>
    <d v="2022-07-30T00:00:00"/>
  </r>
  <r>
    <x v="4"/>
    <x v="0"/>
    <s v="FR5655"/>
    <d v="1899-12-30T23:09:00"/>
    <x v="180"/>
    <d v="2022-07-30T00:00:00"/>
    <x v="20"/>
    <n v="7"/>
    <s v="lug"/>
    <d v="2022-07-30T00:00:00"/>
  </r>
  <r>
    <x v="5"/>
    <x v="0"/>
    <s v="FR5655"/>
    <d v="1899-12-30T23:09:00"/>
    <x v="180"/>
    <d v="2022-07-30T00:00:00"/>
    <x v="20"/>
    <n v="7"/>
    <s v="lug"/>
    <d v="2022-07-30T00:00:00"/>
  </r>
  <r>
    <x v="4"/>
    <x v="0"/>
    <s v="FR5984"/>
    <d v="1899-12-30T23:36:00"/>
    <x v="180"/>
    <d v="2022-07-30T00:00:00"/>
    <x v="20"/>
    <n v="7"/>
    <s v="lug"/>
    <d v="2022-07-30T00:00:00"/>
  </r>
  <r>
    <x v="5"/>
    <x v="0"/>
    <s v="FR5984"/>
    <d v="1899-12-30T23:36:00"/>
    <x v="180"/>
    <d v="2022-07-30T00:00:00"/>
    <x v="20"/>
    <n v="7"/>
    <s v="lug"/>
    <d v="2022-07-30T00:00:00"/>
  </r>
  <r>
    <x v="4"/>
    <x v="0"/>
    <s v="RYR5292"/>
    <d v="1899-12-30T23:24:00"/>
    <x v="48"/>
    <d v="2022-08-04T00:00:00"/>
    <x v="21"/>
    <n v="8"/>
    <s v="ago"/>
    <d v="2022-08-04T00:00:00"/>
  </r>
  <r>
    <x v="5"/>
    <x v="0"/>
    <s v="RYR5292"/>
    <d v="1899-12-30T23:24:00"/>
    <x v="48"/>
    <d v="2022-08-04T00:00:00"/>
    <x v="21"/>
    <n v="8"/>
    <s v="ago"/>
    <d v="2022-08-04T00:00:00"/>
  </r>
  <r>
    <x v="4"/>
    <x v="0"/>
    <s v="RYR5831"/>
    <d v="1899-12-30T23:15:00"/>
    <x v="48"/>
    <d v="2022-08-04T00:00:00"/>
    <x v="21"/>
    <n v="8"/>
    <s v="ago"/>
    <d v="2022-08-04T00:00:00"/>
  </r>
  <r>
    <x v="5"/>
    <x v="0"/>
    <s v="RYR5831"/>
    <d v="1899-12-30T23:15:00"/>
    <x v="48"/>
    <d v="2022-08-04T00:00:00"/>
    <x v="21"/>
    <n v="8"/>
    <s v="ago"/>
    <d v="2022-08-04T00:00:00"/>
  </r>
  <r>
    <x v="4"/>
    <x v="0"/>
    <s v="RYR6366"/>
    <d v="1899-12-30T23:33:00"/>
    <x v="48"/>
    <d v="2022-08-04T00:00:00"/>
    <x v="21"/>
    <n v="8"/>
    <s v="ago"/>
    <d v="2022-08-04T00:00:00"/>
  </r>
  <r>
    <x v="5"/>
    <x v="0"/>
    <s v="RYR6366"/>
    <d v="1899-12-30T23:33:00"/>
    <x v="48"/>
    <d v="2022-08-04T00:00:00"/>
    <x v="21"/>
    <n v="8"/>
    <s v="ago"/>
    <d v="2022-08-04T00:00:00"/>
  </r>
  <r>
    <x v="4"/>
    <x v="0"/>
    <s v="WZZ3752"/>
    <d v="1899-12-30T23:07:00"/>
    <x v="48"/>
    <d v="2022-08-04T00:00:00"/>
    <x v="21"/>
    <n v="8"/>
    <s v="ago"/>
    <d v="2022-08-04T00:00:00"/>
  </r>
  <r>
    <x v="5"/>
    <x v="0"/>
    <s v="WZZ3752"/>
    <d v="1899-12-30T23:07:00"/>
    <x v="48"/>
    <d v="2022-08-04T00:00:00"/>
    <x v="21"/>
    <n v="8"/>
    <s v="ago"/>
    <d v="2022-08-04T00:00:00"/>
  </r>
  <r>
    <x v="4"/>
    <x v="0"/>
    <s v="WZZ3870"/>
    <d v="1899-12-30T23:36:00"/>
    <x v="48"/>
    <d v="2022-08-04T00:00:00"/>
    <x v="21"/>
    <n v="8"/>
    <s v="ago"/>
    <d v="2022-08-04T00:00:00"/>
  </r>
  <r>
    <x v="5"/>
    <x v="0"/>
    <s v="WZZ3870"/>
    <d v="1899-12-30T23:36:00"/>
    <x v="48"/>
    <d v="2022-08-04T00:00:00"/>
    <x v="21"/>
    <n v="8"/>
    <s v="ago"/>
    <d v="2022-08-04T00:00:00"/>
  </r>
  <r>
    <x v="4"/>
    <x v="0"/>
    <s v="WZZ3672"/>
    <d v="1899-12-30T23:07:00"/>
    <x v="182"/>
    <d v="2022-08-05T00:00:00"/>
    <x v="21"/>
    <n v="8"/>
    <s v="ago"/>
    <d v="2022-08-05T00:00:00"/>
  </r>
  <r>
    <x v="5"/>
    <x v="0"/>
    <s v="WZZ3672"/>
    <d v="1899-12-30T23:07:00"/>
    <x v="182"/>
    <d v="2022-08-05T00:00:00"/>
    <x v="21"/>
    <n v="8"/>
    <s v="ago"/>
    <d v="2022-08-05T00:00:00"/>
  </r>
  <r>
    <x v="4"/>
    <x v="1"/>
    <s v="FR201"/>
    <d v="1899-12-30T23:50:00"/>
    <x v="49"/>
    <d v="2022-08-06T00:00:00"/>
    <x v="21"/>
    <n v="8"/>
    <s v="ago"/>
    <d v="2022-08-06T00:00:00"/>
  </r>
  <r>
    <x v="5"/>
    <x v="1"/>
    <s v="FR201"/>
    <d v="1899-12-30T23:50:00"/>
    <x v="49"/>
    <d v="2022-08-06T00:00:00"/>
    <x v="21"/>
    <n v="8"/>
    <s v="ago"/>
    <d v="2022-08-06T00:00:00"/>
  </r>
  <r>
    <x v="4"/>
    <x v="1"/>
    <s v="FR3898"/>
    <d v="1899-12-30T23:55:00"/>
    <x v="49"/>
    <d v="2022-08-06T00:00:00"/>
    <x v="21"/>
    <n v="8"/>
    <s v="ago"/>
    <d v="2022-08-06T00:00:00"/>
  </r>
  <r>
    <x v="5"/>
    <x v="1"/>
    <s v="FR3898"/>
    <d v="1899-12-30T23:55:00"/>
    <x v="49"/>
    <d v="2022-08-06T00:00:00"/>
    <x v="21"/>
    <n v="8"/>
    <s v="ago"/>
    <d v="2022-08-06T00:00:00"/>
  </r>
  <r>
    <x v="4"/>
    <x v="1"/>
    <s v="FR4132"/>
    <d v="1899-12-30T23:53:00"/>
    <x v="49"/>
    <d v="2022-08-06T00:00:00"/>
    <x v="21"/>
    <n v="8"/>
    <s v="ago"/>
    <d v="2022-08-06T00:00:00"/>
  </r>
  <r>
    <x v="5"/>
    <x v="1"/>
    <s v="FR4132"/>
    <d v="1899-12-30T23:53:00"/>
    <x v="49"/>
    <d v="2022-08-06T00:00:00"/>
    <x v="21"/>
    <n v="8"/>
    <s v="ago"/>
    <d v="2022-08-06T00:00:00"/>
  </r>
  <r>
    <x v="4"/>
    <x v="1"/>
    <s v="FR5426"/>
    <d v="1899-12-30T23:30:00"/>
    <x v="49"/>
    <d v="2022-08-06T00:00:00"/>
    <x v="21"/>
    <n v="8"/>
    <s v="ago"/>
    <d v="2022-08-06T00:00:00"/>
  </r>
  <r>
    <x v="5"/>
    <x v="1"/>
    <s v="FR5426"/>
    <d v="1899-12-30T23:30:00"/>
    <x v="49"/>
    <d v="2022-08-06T00:00:00"/>
    <x v="21"/>
    <n v="8"/>
    <s v="ago"/>
    <d v="2022-08-06T00:00:00"/>
  </r>
  <r>
    <x v="4"/>
    <x v="1"/>
    <s v="FR6366"/>
    <d v="1899-12-30T23:26:00"/>
    <x v="49"/>
    <d v="2022-08-06T00:00:00"/>
    <x v="21"/>
    <n v="8"/>
    <s v="ago"/>
    <d v="2022-08-06T00:00:00"/>
  </r>
  <r>
    <x v="5"/>
    <x v="1"/>
    <s v="FR6366"/>
    <d v="1899-12-30T23:26:00"/>
    <x v="49"/>
    <d v="2022-08-06T00:00:00"/>
    <x v="21"/>
    <n v="8"/>
    <s v="ago"/>
    <d v="2022-08-06T00:00:00"/>
  </r>
  <r>
    <x v="4"/>
    <x v="1"/>
    <s v="FR3219"/>
    <d v="1899-12-30T23:19:00"/>
    <x v="183"/>
    <d v="2022-08-07T00:00:00"/>
    <x v="22"/>
    <n v="8"/>
    <s v="ago"/>
    <d v="2022-08-07T00:00:00"/>
  </r>
  <r>
    <x v="4"/>
    <x v="1"/>
    <s v="FR3219"/>
    <d v="1899-12-30T02:16:00"/>
    <x v="183"/>
    <d v="2022-08-07T00:00:00"/>
    <x v="22"/>
    <n v="8"/>
    <s v="ago"/>
    <d v="2022-08-07T00:00:00"/>
  </r>
  <r>
    <x v="5"/>
    <x v="1"/>
    <s v="FR3219"/>
    <d v="1899-12-30T23:19:00"/>
    <x v="183"/>
    <d v="2022-08-07T00:00:00"/>
    <x v="22"/>
    <n v="8"/>
    <s v="ago"/>
    <d v="2022-08-07T00:00:00"/>
  </r>
  <r>
    <x v="5"/>
    <x v="1"/>
    <s v="FR3219"/>
    <d v="1899-12-30T02:16:00"/>
    <x v="183"/>
    <d v="2022-08-07T00:00:00"/>
    <x v="22"/>
    <n v="8"/>
    <s v="ago"/>
    <d v="2022-08-07T00:00:00"/>
  </r>
  <r>
    <x v="4"/>
    <x v="1"/>
    <s v="FR3898"/>
    <d v="1899-12-30T23:04:00"/>
    <x v="183"/>
    <d v="2022-08-07T00:00:00"/>
    <x v="22"/>
    <n v="8"/>
    <s v="ago"/>
    <d v="2022-08-07T00:00:00"/>
  </r>
  <r>
    <x v="5"/>
    <x v="1"/>
    <s v="FR3898"/>
    <d v="1899-12-30T23:04:00"/>
    <x v="183"/>
    <d v="2022-08-07T00:00:00"/>
    <x v="22"/>
    <n v="8"/>
    <s v="ago"/>
    <d v="2022-08-07T00:00:00"/>
  </r>
  <r>
    <x v="4"/>
    <x v="1"/>
    <s v="FR4132"/>
    <d v="1899-12-30T23:01:00"/>
    <x v="183"/>
    <d v="2022-08-07T00:00:00"/>
    <x v="22"/>
    <n v="8"/>
    <s v="ago"/>
    <d v="2022-08-07T00:00:00"/>
  </r>
  <r>
    <x v="5"/>
    <x v="1"/>
    <s v="FR4132"/>
    <d v="1899-12-30T23:01:00"/>
    <x v="183"/>
    <d v="2022-08-07T00:00:00"/>
    <x v="22"/>
    <n v="8"/>
    <s v="ago"/>
    <d v="2022-08-07T00:00:00"/>
  </r>
  <r>
    <x v="4"/>
    <x v="1"/>
    <s v="FR461"/>
    <d v="1899-12-30T23:16:00"/>
    <x v="183"/>
    <d v="2022-08-07T00:00:00"/>
    <x v="22"/>
    <n v="8"/>
    <s v="ago"/>
    <d v="2022-08-07T00:00:00"/>
  </r>
  <r>
    <x v="4"/>
    <x v="1"/>
    <s v="FR461"/>
    <d v="1899-12-30T01:12:00"/>
    <x v="183"/>
    <d v="2022-08-07T00:00:00"/>
    <x v="22"/>
    <n v="8"/>
    <s v="ago"/>
    <d v="2022-08-07T00:00:00"/>
  </r>
  <r>
    <x v="5"/>
    <x v="1"/>
    <s v="FR461"/>
    <d v="1899-12-30T23:16:00"/>
    <x v="183"/>
    <d v="2022-08-07T00:00:00"/>
    <x v="22"/>
    <n v="8"/>
    <s v="ago"/>
    <d v="2022-08-07T00:00:00"/>
  </r>
  <r>
    <x v="5"/>
    <x v="1"/>
    <s v="FR461"/>
    <d v="1899-12-30T01:12:00"/>
    <x v="183"/>
    <d v="2022-08-07T00:00:00"/>
    <x v="22"/>
    <n v="8"/>
    <s v="ago"/>
    <d v="2022-08-07T00:00:00"/>
  </r>
  <r>
    <x v="4"/>
    <x v="1"/>
    <s v="DJ6401"/>
    <d v="1899-12-30T23:02:00"/>
    <x v="50"/>
    <d v="2022-08-08T00:00:00"/>
    <x v="22"/>
    <n v="8"/>
    <s v="ago"/>
    <d v="2022-08-08T00:00:00"/>
  </r>
  <r>
    <x v="5"/>
    <x v="1"/>
    <s v="DJ6401"/>
    <d v="1899-12-30T23:02:00"/>
    <x v="50"/>
    <d v="2022-08-08T00:00:00"/>
    <x v="22"/>
    <n v="8"/>
    <s v="ago"/>
    <d v="2022-08-08T00:00:00"/>
  </r>
  <r>
    <x v="4"/>
    <x v="1"/>
    <s v="FR3898"/>
    <d v="1899-12-30T23:38:00"/>
    <x v="50"/>
    <d v="2022-08-08T00:00:00"/>
    <x v="22"/>
    <n v="8"/>
    <s v="ago"/>
    <d v="2022-08-08T00:00:00"/>
  </r>
  <r>
    <x v="5"/>
    <x v="1"/>
    <s v="FR3898"/>
    <d v="1899-12-30T23:38:00"/>
    <x v="50"/>
    <d v="2022-08-08T00:00:00"/>
    <x v="22"/>
    <n v="8"/>
    <s v="ago"/>
    <d v="2022-08-08T00:00:00"/>
  </r>
  <r>
    <x v="4"/>
    <x v="1"/>
    <s v="FR6451"/>
    <d v="1899-12-30T23:11:00"/>
    <x v="50"/>
    <d v="2022-08-08T00:00:00"/>
    <x v="22"/>
    <n v="8"/>
    <s v="ago"/>
    <d v="2022-08-08T00:00:00"/>
  </r>
  <r>
    <x v="5"/>
    <x v="1"/>
    <s v="FR6451"/>
    <d v="1899-12-30T23:11:00"/>
    <x v="50"/>
    <d v="2022-08-08T00:00:00"/>
    <x v="22"/>
    <n v="8"/>
    <s v="ago"/>
    <d v="2022-08-08T00:00:00"/>
  </r>
  <r>
    <x v="4"/>
    <x v="1"/>
    <s v="FR7324"/>
    <d v="1899-12-30T23:05:00"/>
    <x v="50"/>
    <d v="2022-08-08T00:00:00"/>
    <x v="22"/>
    <n v="8"/>
    <s v="ago"/>
    <d v="2022-08-08T00:00:00"/>
  </r>
  <r>
    <x v="5"/>
    <x v="1"/>
    <s v="FR7324"/>
    <d v="1899-12-30T23:05:00"/>
    <x v="50"/>
    <d v="2022-08-08T00:00:00"/>
    <x v="22"/>
    <n v="8"/>
    <s v="ago"/>
    <d v="2022-08-08T00:00:00"/>
  </r>
  <r>
    <x v="4"/>
    <x v="0"/>
    <s v="DJ6401"/>
    <d v="1899-12-30T23:04:00"/>
    <x v="184"/>
    <d v="2022-08-09T00:00:00"/>
    <x v="22"/>
    <n v="8"/>
    <s v="ago"/>
    <d v="2022-08-09T00:00:00"/>
  </r>
  <r>
    <x v="5"/>
    <x v="0"/>
    <s v="DJ6401"/>
    <d v="1899-12-30T23:04:00"/>
    <x v="184"/>
    <d v="2022-08-09T00:00:00"/>
    <x v="22"/>
    <n v="8"/>
    <s v="ago"/>
    <d v="2022-08-09T00:00:00"/>
  </r>
  <r>
    <x v="4"/>
    <x v="0"/>
    <s v="DJ6401"/>
    <d v="1899-12-30T23:11:00"/>
    <x v="51"/>
    <d v="2022-08-10T00:00:00"/>
    <x v="22"/>
    <n v="8"/>
    <s v="ago"/>
    <d v="2022-08-10T00:00:00"/>
  </r>
  <r>
    <x v="5"/>
    <x v="0"/>
    <s v="DJ6401"/>
    <d v="1899-12-30T23:11:00"/>
    <x v="51"/>
    <d v="2022-08-10T00:00:00"/>
    <x v="22"/>
    <n v="8"/>
    <s v="ago"/>
    <d v="2022-08-10T00:00:00"/>
  </r>
  <r>
    <x v="4"/>
    <x v="0"/>
    <s v="FR3898"/>
    <d v="1899-12-30T23:05:00"/>
    <x v="51"/>
    <d v="2022-08-10T00:00:00"/>
    <x v="22"/>
    <n v="8"/>
    <s v="ago"/>
    <d v="2022-08-10T00:00:00"/>
  </r>
  <r>
    <x v="5"/>
    <x v="0"/>
    <s v="FR3898"/>
    <d v="1899-12-30T23:05:00"/>
    <x v="51"/>
    <d v="2022-08-10T00:00:00"/>
    <x v="22"/>
    <n v="8"/>
    <s v="ago"/>
    <d v="2022-08-10T00:00:00"/>
  </r>
  <r>
    <x v="4"/>
    <x v="0"/>
    <s v="FR4845"/>
    <d v="1899-12-30T23:26:00"/>
    <x v="51"/>
    <d v="2022-08-10T00:00:00"/>
    <x v="22"/>
    <n v="8"/>
    <s v="ago"/>
    <d v="2022-08-10T00:00:00"/>
  </r>
  <r>
    <x v="5"/>
    <x v="0"/>
    <s v="FR4845"/>
    <d v="1899-12-30T23:26:00"/>
    <x v="51"/>
    <d v="2022-08-10T00:00:00"/>
    <x v="22"/>
    <n v="8"/>
    <s v="ago"/>
    <d v="2022-08-10T00:00:00"/>
  </r>
  <r>
    <x v="4"/>
    <x v="0"/>
    <s v="FR6366"/>
    <d v="1899-12-30T23:24:00"/>
    <x v="51"/>
    <d v="2022-08-10T00:00:00"/>
    <x v="22"/>
    <n v="8"/>
    <s v="ago"/>
    <d v="2022-08-10T00:00:00"/>
  </r>
  <r>
    <x v="5"/>
    <x v="0"/>
    <s v="FR6366"/>
    <d v="1899-12-30T23:24:00"/>
    <x v="51"/>
    <d v="2022-08-10T00:00:00"/>
    <x v="22"/>
    <n v="8"/>
    <s v="ago"/>
    <d v="2022-08-10T00:00:00"/>
  </r>
  <r>
    <x v="4"/>
    <x v="0"/>
    <s v="DJ6401"/>
    <d v="1899-12-30T23:07:00"/>
    <x v="185"/>
    <d v="2022-08-11T00:00:00"/>
    <x v="22"/>
    <n v="8"/>
    <s v="ago"/>
    <d v="2022-08-11T00:00:00"/>
  </r>
  <r>
    <x v="5"/>
    <x v="0"/>
    <s v="DJ6401"/>
    <d v="1899-12-30T23:07:00"/>
    <x v="185"/>
    <d v="2022-08-11T00:00:00"/>
    <x v="22"/>
    <n v="8"/>
    <s v="ago"/>
    <d v="2022-08-11T00:00:00"/>
  </r>
  <r>
    <x v="4"/>
    <x v="0"/>
    <s v="FR5292"/>
    <d v="1899-12-30T23:02:00"/>
    <x v="185"/>
    <d v="2022-08-11T00:00:00"/>
    <x v="22"/>
    <n v="8"/>
    <s v="ago"/>
    <d v="2022-08-11T00:00:00"/>
  </r>
  <r>
    <x v="5"/>
    <x v="0"/>
    <s v="FR5292"/>
    <d v="1899-12-30T23:02:00"/>
    <x v="185"/>
    <d v="2022-08-11T00:00:00"/>
    <x v="22"/>
    <n v="8"/>
    <s v="ago"/>
    <d v="2022-08-11T00:00:00"/>
  </r>
  <r>
    <x v="4"/>
    <x v="0"/>
    <s v="FR5831"/>
    <d v="1899-12-30T23:09:00"/>
    <x v="185"/>
    <d v="2022-08-11T00:00:00"/>
    <x v="22"/>
    <n v="8"/>
    <s v="ago"/>
    <d v="2022-08-11T00:00:00"/>
  </r>
  <r>
    <x v="5"/>
    <x v="0"/>
    <s v="FR5831"/>
    <d v="1899-12-30T23:09:00"/>
    <x v="185"/>
    <d v="2022-08-11T00:00:00"/>
    <x v="22"/>
    <n v="8"/>
    <s v="ago"/>
    <d v="2022-08-11T00:00:00"/>
  </r>
  <r>
    <x v="4"/>
    <x v="0"/>
    <s v="RUK3QX"/>
    <d v="1899-12-30T23:11:00"/>
    <x v="268"/>
    <d v="2022-08-14T00:00:00"/>
    <x v="23"/>
    <n v="8"/>
    <s v="ago"/>
    <d v="2022-08-14T00:00:00"/>
  </r>
  <r>
    <x v="5"/>
    <x v="0"/>
    <s v="RUK3QX"/>
    <d v="1899-12-30T23:11:00"/>
    <x v="268"/>
    <d v="2022-08-14T00:00:00"/>
    <x v="23"/>
    <n v="8"/>
    <s v="ago"/>
    <d v="2022-08-14T00:00:00"/>
  </r>
  <r>
    <x v="4"/>
    <x v="0"/>
    <s v="RYR1BU"/>
    <d v="1899-12-30T23:19:00"/>
    <x v="268"/>
    <d v="2022-08-14T00:00:00"/>
    <x v="23"/>
    <n v="8"/>
    <s v="ago"/>
    <d v="2022-08-14T00:00:00"/>
  </r>
  <r>
    <x v="5"/>
    <x v="0"/>
    <s v="RYR1BU"/>
    <d v="1899-12-30T23:19:00"/>
    <x v="268"/>
    <d v="2022-08-14T00:00:00"/>
    <x v="23"/>
    <n v="8"/>
    <s v="ago"/>
    <d v="2022-08-14T00:00:00"/>
  </r>
  <r>
    <x v="4"/>
    <x v="0"/>
    <s v="RYR2DE"/>
    <d v="1899-12-30T23:13:00"/>
    <x v="268"/>
    <d v="2022-08-14T00:00:00"/>
    <x v="23"/>
    <n v="8"/>
    <s v="ago"/>
    <d v="2022-08-14T00:00:00"/>
  </r>
  <r>
    <x v="5"/>
    <x v="0"/>
    <s v="RYR2DE"/>
    <d v="1899-12-30T23:13:00"/>
    <x v="268"/>
    <d v="2022-08-14T00:00:00"/>
    <x v="23"/>
    <n v="8"/>
    <s v="ago"/>
    <d v="2022-08-14T00:00:00"/>
  </r>
  <r>
    <x v="4"/>
    <x v="0"/>
    <s v="RYR97TT"/>
    <d v="1899-12-30T23:01:00"/>
    <x v="268"/>
    <d v="2022-08-14T00:00:00"/>
    <x v="23"/>
    <n v="8"/>
    <s v="ago"/>
    <d v="2022-08-14T00:00:00"/>
  </r>
  <r>
    <x v="5"/>
    <x v="0"/>
    <s v="RYR97TT"/>
    <d v="1899-12-30T23:01:00"/>
    <x v="268"/>
    <d v="2022-08-14T00:00:00"/>
    <x v="23"/>
    <n v="8"/>
    <s v="ago"/>
    <d v="2022-08-14T00:00:00"/>
  </r>
  <r>
    <x v="4"/>
    <x v="0"/>
    <s v="WZZ8456"/>
    <d v="1899-12-30T23:06:00"/>
    <x v="268"/>
    <d v="2022-08-14T00:00:00"/>
    <x v="23"/>
    <n v="8"/>
    <s v="ago"/>
    <d v="2022-08-14T00:00:00"/>
  </r>
  <r>
    <x v="5"/>
    <x v="0"/>
    <s v="WZZ8456"/>
    <d v="1899-12-30T23:06:00"/>
    <x v="268"/>
    <d v="2022-08-14T00:00:00"/>
    <x v="23"/>
    <n v="8"/>
    <s v="ago"/>
    <d v="2022-08-14T00:00:00"/>
  </r>
  <r>
    <x v="4"/>
    <x v="1"/>
    <s v="EJU92GL"/>
    <d v="1899-12-30T23:20:00"/>
    <x v="186"/>
    <d v="2022-08-15T00:00:00"/>
    <x v="23"/>
    <n v="8"/>
    <s v="ago"/>
    <d v="2022-08-15T00:00:00"/>
  </r>
  <r>
    <x v="5"/>
    <x v="1"/>
    <s v="EJU92GL"/>
    <d v="1899-12-30T23:20:00"/>
    <x v="186"/>
    <d v="2022-08-15T00:00:00"/>
    <x v="23"/>
    <n v="8"/>
    <s v="ago"/>
    <d v="2022-08-15T00:00:00"/>
  </r>
  <r>
    <x v="4"/>
    <x v="1"/>
    <s v="LAV701"/>
    <d v="1899-12-30T23:48:00"/>
    <x v="186"/>
    <d v="2022-08-15T00:00:00"/>
    <x v="23"/>
    <n v="8"/>
    <s v="ago"/>
    <d v="2022-08-15T00:00:00"/>
  </r>
  <r>
    <x v="5"/>
    <x v="1"/>
    <s v="LAV701"/>
    <d v="1899-12-30T23:48:00"/>
    <x v="186"/>
    <d v="2022-08-15T00:00:00"/>
    <x v="23"/>
    <n v="8"/>
    <s v="ago"/>
    <d v="2022-08-15T00:00:00"/>
  </r>
  <r>
    <x v="4"/>
    <x v="1"/>
    <s v="RYR17HR"/>
    <d v="1899-12-30T23:23:00"/>
    <x v="186"/>
    <d v="2022-08-15T00:00:00"/>
    <x v="23"/>
    <n v="8"/>
    <s v="ago"/>
    <d v="2022-08-15T00:00:00"/>
  </r>
  <r>
    <x v="5"/>
    <x v="1"/>
    <s v="RYR17HR"/>
    <d v="1899-12-30T23:23:00"/>
    <x v="186"/>
    <d v="2022-08-15T00:00:00"/>
    <x v="23"/>
    <n v="8"/>
    <s v="ago"/>
    <d v="2022-08-15T00:00:00"/>
  </r>
  <r>
    <x v="4"/>
    <x v="1"/>
    <s v="RYR29QA"/>
    <d v="1899-12-30T23:36:00"/>
    <x v="186"/>
    <d v="2022-08-15T00:00:00"/>
    <x v="23"/>
    <n v="8"/>
    <s v="ago"/>
    <d v="2022-08-15T00:00:00"/>
  </r>
  <r>
    <x v="5"/>
    <x v="1"/>
    <s v="RYR29QA"/>
    <d v="1899-12-30T23:36:00"/>
    <x v="186"/>
    <d v="2022-08-15T00:00:00"/>
    <x v="23"/>
    <n v="8"/>
    <s v="ago"/>
    <d v="2022-08-15T00:00:00"/>
  </r>
  <r>
    <x v="4"/>
    <x v="1"/>
    <s v="RYR4MK"/>
    <d v="1899-12-30T23:34:00"/>
    <x v="186"/>
    <d v="2022-08-15T00:00:00"/>
    <x v="23"/>
    <n v="8"/>
    <s v="ago"/>
    <d v="2022-08-15T00:00:00"/>
  </r>
  <r>
    <x v="5"/>
    <x v="1"/>
    <s v="RYR4MK"/>
    <d v="1899-12-30T23:34:00"/>
    <x v="186"/>
    <d v="2022-08-15T00:00:00"/>
    <x v="23"/>
    <n v="8"/>
    <s v="ago"/>
    <d v="2022-08-15T00:00:00"/>
  </r>
  <r>
    <x v="4"/>
    <x v="1"/>
    <s v="RYR7VU"/>
    <d v="1899-12-30T23:50:00"/>
    <x v="186"/>
    <d v="2022-08-15T00:00:00"/>
    <x v="23"/>
    <n v="8"/>
    <s v="ago"/>
    <d v="2022-08-15T00:00:00"/>
  </r>
  <r>
    <x v="5"/>
    <x v="1"/>
    <s v="RYR7VU"/>
    <d v="1899-12-30T23:50:00"/>
    <x v="186"/>
    <d v="2022-08-15T00:00:00"/>
    <x v="23"/>
    <n v="8"/>
    <s v="ago"/>
    <d v="2022-08-15T00:00:00"/>
  </r>
  <r>
    <x v="4"/>
    <x v="1"/>
    <s v="RYR9012"/>
    <d v="1899-12-30T23:39:00"/>
    <x v="186"/>
    <d v="2022-08-15T00:00:00"/>
    <x v="23"/>
    <n v="8"/>
    <s v="ago"/>
    <d v="2022-08-15T00:00:00"/>
  </r>
  <r>
    <x v="5"/>
    <x v="1"/>
    <s v="RYR9012"/>
    <d v="1899-12-30T23:39:00"/>
    <x v="186"/>
    <d v="2022-08-15T00:00:00"/>
    <x v="23"/>
    <n v="8"/>
    <s v="ago"/>
    <d v="2022-08-15T00:00:00"/>
  </r>
  <r>
    <x v="4"/>
    <x v="1"/>
    <s v="RYR94SM"/>
    <d v="1899-12-30T23:07:00"/>
    <x v="186"/>
    <d v="2022-08-15T00:00:00"/>
    <x v="23"/>
    <n v="8"/>
    <s v="ago"/>
    <d v="2022-08-15T00:00:00"/>
  </r>
  <r>
    <x v="5"/>
    <x v="1"/>
    <s v="RYR94SM"/>
    <d v="1899-12-30T23:07:00"/>
    <x v="186"/>
    <d v="2022-08-15T00:00:00"/>
    <x v="23"/>
    <n v="8"/>
    <s v="ago"/>
    <d v="2022-08-15T00:00:00"/>
  </r>
  <r>
    <x v="4"/>
    <x v="1"/>
    <s v="WZZ20JW"/>
    <d v="1899-12-30T23:52:00"/>
    <x v="186"/>
    <d v="2022-08-15T00:00:00"/>
    <x v="23"/>
    <n v="8"/>
    <s v="ago"/>
    <d v="2022-08-15T00:00:00"/>
  </r>
  <r>
    <x v="5"/>
    <x v="1"/>
    <s v="WZZ20JW"/>
    <d v="1899-12-30T23:52:00"/>
    <x v="186"/>
    <d v="2022-08-15T00:00:00"/>
    <x v="23"/>
    <n v="8"/>
    <s v="ago"/>
    <d v="2022-08-15T00:00:00"/>
  </r>
  <r>
    <x v="4"/>
    <x v="1"/>
    <s v="SRR6401"/>
    <d v="1899-12-30T23:03:00"/>
    <x v="187"/>
    <d v="2022-08-16T00:00:00"/>
    <x v="23"/>
    <n v="8"/>
    <s v="ago"/>
    <d v="2022-08-16T00:00:00"/>
  </r>
  <r>
    <x v="5"/>
    <x v="1"/>
    <s v="SRR6401"/>
    <d v="1899-12-30T23:03:00"/>
    <x v="187"/>
    <d v="2022-08-16T00:00:00"/>
    <x v="23"/>
    <n v="8"/>
    <s v="ago"/>
    <d v="2022-08-16T00:00:00"/>
  </r>
  <r>
    <x v="4"/>
    <x v="1"/>
    <s v="WZZ1145"/>
    <d v="1899-12-30T23:59:00"/>
    <x v="187"/>
    <d v="2022-08-16T00:00:00"/>
    <x v="23"/>
    <n v="8"/>
    <s v="ago"/>
    <d v="2022-08-16T00:00:00"/>
  </r>
  <r>
    <x v="5"/>
    <x v="1"/>
    <s v="WZZ1145"/>
    <d v="1899-12-30T23:59:00"/>
    <x v="187"/>
    <d v="2022-08-16T00:00:00"/>
    <x v="23"/>
    <n v="8"/>
    <s v="ago"/>
    <d v="2022-08-16T00:00:00"/>
  </r>
  <r>
    <x v="4"/>
    <x v="1"/>
    <s v="RBG104"/>
    <d v="1899-12-30T02:02:00"/>
    <x v="188"/>
    <d v="2022-08-17T00:00:00"/>
    <x v="23"/>
    <n v="8"/>
    <s v="ago"/>
    <d v="2022-08-17T00:00:00"/>
  </r>
  <r>
    <x v="5"/>
    <x v="1"/>
    <s v="RBG104"/>
    <d v="1899-12-30T02:02:00"/>
    <x v="188"/>
    <d v="2022-08-17T00:00:00"/>
    <x v="23"/>
    <n v="8"/>
    <s v="ago"/>
    <d v="2022-08-17T00:00:00"/>
  </r>
  <r>
    <x v="4"/>
    <x v="1"/>
    <s v="RYR1BU"/>
    <d v="1899-12-30T00:47:00"/>
    <x v="188"/>
    <d v="2022-08-17T00:00:00"/>
    <x v="23"/>
    <n v="8"/>
    <s v="ago"/>
    <d v="2022-08-17T00:00:00"/>
  </r>
  <r>
    <x v="5"/>
    <x v="1"/>
    <s v="RYR1BU"/>
    <d v="1899-12-30T00:47:00"/>
    <x v="188"/>
    <d v="2022-08-17T00:00:00"/>
    <x v="23"/>
    <n v="8"/>
    <s v="ago"/>
    <d v="2022-08-17T00:00:00"/>
  </r>
  <r>
    <x v="4"/>
    <x v="1"/>
    <s v="RYR618"/>
    <d v="1899-12-30T01:04:00"/>
    <x v="188"/>
    <d v="2022-08-17T00:00:00"/>
    <x v="23"/>
    <n v="8"/>
    <s v="ago"/>
    <d v="2022-08-17T00:00:00"/>
  </r>
  <r>
    <x v="5"/>
    <x v="1"/>
    <s v="RYR618"/>
    <d v="1899-12-30T01:04:00"/>
    <x v="188"/>
    <d v="2022-08-17T00:00:00"/>
    <x v="23"/>
    <n v="8"/>
    <s v="ago"/>
    <d v="2022-08-17T00:00:00"/>
  </r>
  <r>
    <x v="4"/>
    <x v="1"/>
    <s v="WZZ20JW"/>
    <d v="1899-12-30T00:01:00"/>
    <x v="188"/>
    <d v="2022-08-17T00:00:00"/>
    <x v="23"/>
    <n v="8"/>
    <s v="ago"/>
    <d v="2022-08-17T00:00:00"/>
  </r>
  <r>
    <x v="5"/>
    <x v="1"/>
    <s v="WZZ20JW"/>
    <d v="1899-12-30T00:01:00"/>
    <x v="188"/>
    <d v="2022-08-17T00:00:00"/>
    <x v="23"/>
    <n v="8"/>
    <s v="ago"/>
    <d v="2022-08-17T00:00:00"/>
  </r>
  <r>
    <x v="4"/>
    <x v="1"/>
    <s v="EJU94FE"/>
    <d v="1899-12-30T23:27:00"/>
    <x v="52"/>
    <d v="2022-08-18T00:00:00"/>
    <x v="23"/>
    <n v="8"/>
    <s v="ago"/>
    <d v="2022-08-18T00:00:00"/>
  </r>
  <r>
    <x v="5"/>
    <x v="1"/>
    <s v="EJU94FE"/>
    <d v="1899-12-30T23:27:00"/>
    <x v="52"/>
    <d v="2022-08-18T00:00:00"/>
    <x v="23"/>
    <n v="8"/>
    <s v="ago"/>
    <d v="2022-08-18T00:00:00"/>
  </r>
  <r>
    <x v="4"/>
    <x v="1"/>
    <s v="RYR1BU"/>
    <d v="1899-12-30T23:25:00"/>
    <x v="52"/>
    <d v="2022-08-18T00:00:00"/>
    <x v="23"/>
    <n v="8"/>
    <s v="ago"/>
    <d v="2022-08-18T00:00:00"/>
  </r>
  <r>
    <x v="5"/>
    <x v="1"/>
    <s v="RYR1BU"/>
    <d v="1899-12-30T23:25:00"/>
    <x v="52"/>
    <d v="2022-08-18T00:00:00"/>
    <x v="23"/>
    <n v="8"/>
    <s v="ago"/>
    <d v="2022-08-18T00:00:00"/>
  </r>
  <r>
    <x v="4"/>
    <x v="1"/>
    <s v="RYR339N"/>
    <d v="1899-12-30T23:01:00"/>
    <x v="52"/>
    <d v="2022-08-18T00:00:00"/>
    <x v="23"/>
    <n v="8"/>
    <s v="ago"/>
    <d v="2022-08-18T00:00:00"/>
  </r>
  <r>
    <x v="5"/>
    <x v="1"/>
    <s v="RYR339N"/>
    <d v="1899-12-30T23:01:00"/>
    <x v="52"/>
    <d v="2022-08-18T00:00:00"/>
    <x v="23"/>
    <n v="8"/>
    <s v="ago"/>
    <d v="2022-08-18T00:00:00"/>
  </r>
  <r>
    <x v="4"/>
    <x v="1"/>
    <s v="RYR48TM"/>
    <d v="1899-12-30T23:29:00"/>
    <x v="52"/>
    <d v="2022-08-18T00:00:00"/>
    <x v="23"/>
    <n v="8"/>
    <s v="ago"/>
    <d v="2022-08-18T00:00:00"/>
  </r>
  <r>
    <x v="5"/>
    <x v="1"/>
    <s v="RYR48TM"/>
    <d v="1899-12-30T23:29:00"/>
    <x v="52"/>
    <d v="2022-08-18T00:00:00"/>
    <x v="23"/>
    <n v="8"/>
    <s v="ago"/>
    <d v="2022-08-18T00:00:00"/>
  </r>
  <r>
    <x v="4"/>
    <x v="1"/>
    <s v="RYR9295"/>
    <d v="1899-12-30T23:08:00"/>
    <x v="52"/>
    <d v="2022-08-18T00:00:00"/>
    <x v="23"/>
    <n v="8"/>
    <s v="ago"/>
    <d v="2022-08-18T00:00:00"/>
  </r>
  <r>
    <x v="5"/>
    <x v="1"/>
    <s v="RYR9295"/>
    <d v="1899-12-30T23:08:00"/>
    <x v="52"/>
    <d v="2022-08-18T00:00:00"/>
    <x v="23"/>
    <n v="8"/>
    <s v="ago"/>
    <d v="2022-08-18T00:00:00"/>
  </r>
  <r>
    <x v="4"/>
    <x v="1"/>
    <s v="SRR6401"/>
    <d v="1899-12-30T23:11:00"/>
    <x v="52"/>
    <d v="2022-08-18T00:00:00"/>
    <x v="23"/>
    <n v="8"/>
    <s v="ago"/>
    <d v="2022-08-18T00:00:00"/>
  </r>
  <r>
    <x v="5"/>
    <x v="1"/>
    <s v="SRR6401"/>
    <d v="1899-12-30T23:11:00"/>
    <x v="52"/>
    <d v="2022-08-18T00:00:00"/>
    <x v="23"/>
    <n v="8"/>
    <s v="ago"/>
    <d v="2022-08-18T00:00:00"/>
  </r>
  <r>
    <x v="4"/>
    <x v="1"/>
    <s v="WZZ20JW"/>
    <d v="1899-12-30T23:36:00"/>
    <x v="52"/>
    <d v="2022-08-18T00:00:00"/>
    <x v="23"/>
    <n v="8"/>
    <s v="ago"/>
    <d v="2022-08-18T00:00:00"/>
  </r>
  <r>
    <x v="5"/>
    <x v="1"/>
    <s v="WZZ20JW"/>
    <d v="1899-12-30T23:36:00"/>
    <x v="52"/>
    <d v="2022-08-18T00:00:00"/>
    <x v="23"/>
    <n v="8"/>
    <s v="ago"/>
    <d v="2022-08-18T00:00:00"/>
  </r>
  <r>
    <x v="4"/>
    <x v="1"/>
    <s v="WZZ2GG"/>
    <d v="1899-12-30T23:23:00"/>
    <x v="52"/>
    <d v="2022-08-18T00:00:00"/>
    <x v="23"/>
    <n v="8"/>
    <s v="ago"/>
    <d v="2022-08-18T00:00:00"/>
  </r>
  <r>
    <x v="5"/>
    <x v="1"/>
    <s v="WZZ2GG"/>
    <d v="1899-12-30T23:23:00"/>
    <x v="52"/>
    <d v="2022-08-18T00:00:00"/>
    <x v="23"/>
    <n v="8"/>
    <s v="ago"/>
    <d v="2022-08-18T00:00:00"/>
  </r>
  <r>
    <x v="4"/>
    <x v="0"/>
    <s v="EJU94FE"/>
    <d v="1899-12-30T23:09:00"/>
    <x v="56"/>
    <d v="2022-08-25T00:00:00"/>
    <x v="24"/>
    <n v="8"/>
    <s v="ago"/>
    <d v="2022-08-25T00:00:00"/>
  </r>
  <r>
    <x v="5"/>
    <x v="0"/>
    <s v="EJU94FE"/>
    <d v="1899-12-30T23:09:00"/>
    <x v="56"/>
    <d v="2022-08-25T00:00:00"/>
    <x v="24"/>
    <n v="8"/>
    <s v="ago"/>
    <d v="2022-08-25T00:00:00"/>
  </r>
  <r>
    <x v="4"/>
    <x v="0"/>
    <s v="RYR2BA"/>
    <d v="1899-12-30T23:15:00"/>
    <x v="56"/>
    <d v="2022-08-25T00:00:00"/>
    <x v="24"/>
    <n v="8"/>
    <s v="ago"/>
    <d v="2022-08-25T00:00:00"/>
  </r>
  <r>
    <x v="5"/>
    <x v="0"/>
    <s v="RYR2BA"/>
    <d v="1899-12-30T23:15:00"/>
    <x v="56"/>
    <d v="2022-08-25T00:00:00"/>
    <x v="24"/>
    <n v="8"/>
    <s v="ago"/>
    <d v="2022-08-25T00:00:00"/>
  </r>
  <r>
    <x v="4"/>
    <x v="0"/>
    <s v="RYR48TM"/>
    <d v="1899-12-30T23:13:00"/>
    <x v="56"/>
    <d v="2022-08-25T00:00:00"/>
    <x v="24"/>
    <n v="8"/>
    <s v="ago"/>
    <d v="2022-08-25T00:00:00"/>
  </r>
  <r>
    <x v="5"/>
    <x v="0"/>
    <s v="RYR48TM"/>
    <d v="1899-12-30T23:13:00"/>
    <x v="56"/>
    <d v="2022-08-25T00:00:00"/>
    <x v="24"/>
    <n v="8"/>
    <s v="ago"/>
    <d v="2022-08-25T00:00:00"/>
  </r>
  <r>
    <x v="4"/>
    <x v="0"/>
    <s v="WZZ1145"/>
    <d v="1899-12-30T23:02:00"/>
    <x v="56"/>
    <d v="2022-08-25T00:00:00"/>
    <x v="24"/>
    <n v="8"/>
    <s v="ago"/>
    <d v="2022-08-25T00:00:00"/>
  </r>
  <r>
    <x v="5"/>
    <x v="0"/>
    <s v="WZZ1145"/>
    <d v="1899-12-30T23:02:00"/>
    <x v="56"/>
    <d v="2022-08-25T00:00:00"/>
    <x v="24"/>
    <n v="8"/>
    <s v="ago"/>
    <d v="2022-08-25T00:00:00"/>
  </r>
  <r>
    <x v="4"/>
    <x v="0"/>
    <s v="WZZ2GG"/>
    <d v="1899-12-30T23:11:00"/>
    <x v="56"/>
    <d v="2022-08-25T00:00:00"/>
    <x v="24"/>
    <n v="8"/>
    <s v="ago"/>
    <d v="2022-08-25T00:00:00"/>
  </r>
  <r>
    <x v="5"/>
    <x v="0"/>
    <s v="WZZ2GG"/>
    <d v="1899-12-30T23:11:00"/>
    <x v="56"/>
    <d v="2022-08-25T00:00:00"/>
    <x v="24"/>
    <n v="8"/>
    <s v="ago"/>
    <d v="2022-08-25T00:00:00"/>
  </r>
  <r>
    <x v="4"/>
    <x v="0"/>
    <s v="FR3219"/>
    <d v="1899-12-30T23:07:00"/>
    <x v="191"/>
    <d v="2022-08-27T00:00:00"/>
    <x v="24"/>
    <n v="8"/>
    <s v="ago"/>
    <d v="2022-08-27T00:00:00"/>
  </r>
  <r>
    <x v="5"/>
    <x v="0"/>
    <s v="FR3219"/>
    <d v="1899-12-30T23:07:00"/>
    <x v="191"/>
    <d v="2022-08-27T00:00:00"/>
    <x v="24"/>
    <n v="8"/>
    <s v="ago"/>
    <d v="2022-08-27T00:00:00"/>
  </r>
  <r>
    <x v="4"/>
    <x v="0"/>
    <s v="FR4792"/>
    <d v="1899-12-30T23:18:00"/>
    <x v="191"/>
    <d v="2022-08-27T00:00:00"/>
    <x v="24"/>
    <n v="8"/>
    <s v="ago"/>
    <d v="2022-08-27T00:00:00"/>
  </r>
  <r>
    <x v="5"/>
    <x v="0"/>
    <s v="FR4792"/>
    <d v="1899-12-30T23:18:00"/>
    <x v="191"/>
    <d v="2022-08-27T00:00:00"/>
    <x v="24"/>
    <n v="8"/>
    <s v="ago"/>
    <d v="2022-08-27T00:00:00"/>
  </r>
  <r>
    <x v="4"/>
    <x v="0"/>
    <s v="FR6366"/>
    <d v="1899-12-30T23:11:00"/>
    <x v="191"/>
    <d v="2022-08-27T00:00:00"/>
    <x v="24"/>
    <n v="8"/>
    <s v="ago"/>
    <d v="2022-08-27T00:00:00"/>
  </r>
  <r>
    <x v="5"/>
    <x v="0"/>
    <s v="FR6366"/>
    <d v="1899-12-30T23:11:00"/>
    <x v="191"/>
    <d v="2022-08-27T00:00:00"/>
    <x v="24"/>
    <n v="8"/>
    <s v="ago"/>
    <d v="2022-08-27T00:00:00"/>
  </r>
  <r>
    <x v="4"/>
    <x v="0"/>
    <s v="FR6651"/>
    <d v="1899-12-30T23:09:00"/>
    <x v="191"/>
    <d v="2022-08-27T00:00:00"/>
    <x v="24"/>
    <n v="8"/>
    <s v="ago"/>
    <d v="2022-08-27T00:00:00"/>
  </r>
  <r>
    <x v="5"/>
    <x v="0"/>
    <s v="FR6651"/>
    <d v="1899-12-30T23:09:00"/>
    <x v="191"/>
    <d v="2022-08-27T00:00:00"/>
    <x v="24"/>
    <n v="8"/>
    <s v="ago"/>
    <d v="2022-08-27T00:00:00"/>
  </r>
  <r>
    <x v="4"/>
    <x v="0"/>
    <s v="RYR2DE"/>
    <d v="1899-12-30T23:56:00"/>
    <x v="192"/>
    <d v="2022-08-28T00:00:00"/>
    <x v="25"/>
    <n v="8"/>
    <s v="ago"/>
    <d v="2022-08-28T00:00:00"/>
  </r>
  <r>
    <x v="5"/>
    <x v="0"/>
    <s v="RYR2DE"/>
    <d v="1899-12-30T23:56:00"/>
    <x v="192"/>
    <d v="2022-08-28T00:00:00"/>
    <x v="25"/>
    <n v="8"/>
    <s v="ago"/>
    <d v="2022-08-28T00:00:00"/>
  </r>
  <r>
    <x v="4"/>
    <x v="0"/>
    <s v="RYR3LR"/>
    <d v="1899-12-30T23:10:00"/>
    <x v="192"/>
    <d v="2022-08-28T00:00:00"/>
    <x v="25"/>
    <n v="8"/>
    <s v="ago"/>
    <d v="2022-08-28T00:00:00"/>
  </r>
  <r>
    <x v="5"/>
    <x v="0"/>
    <s v="RYR3LR"/>
    <d v="1899-12-30T23:10:00"/>
    <x v="192"/>
    <d v="2022-08-28T00:00:00"/>
    <x v="25"/>
    <n v="8"/>
    <s v="ago"/>
    <d v="2022-08-28T00:00:00"/>
  </r>
  <r>
    <x v="4"/>
    <x v="0"/>
    <s v="RYR7VU"/>
    <d v="1899-12-30T23:13:00"/>
    <x v="192"/>
    <d v="2022-08-28T00:00:00"/>
    <x v="25"/>
    <n v="8"/>
    <s v="ago"/>
    <d v="2022-08-28T00:00:00"/>
  </r>
  <r>
    <x v="5"/>
    <x v="0"/>
    <s v="RYR7VU"/>
    <d v="1899-12-30T23:13:00"/>
    <x v="192"/>
    <d v="2022-08-28T00:00:00"/>
    <x v="25"/>
    <n v="8"/>
    <s v="ago"/>
    <d v="2022-08-28T00:00:00"/>
  </r>
  <r>
    <x v="4"/>
    <x v="0"/>
    <s v="RYR97TT"/>
    <d v="1899-12-30T23:07:00"/>
    <x v="192"/>
    <d v="2022-08-28T00:00:00"/>
    <x v="25"/>
    <n v="8"/>
    <s v="ago"/>
    <d v="2022-08-28T00:00:00"/>
  </r>
  <r>
    <x v="5"/>
    <x v="0"/>
    <s v="RYR97TT"/>
    <d v="1899-12-30T23:07:00"/>
    <x v="192"/>
    <d v="2022-08-28T00:00:00"/>
    <x v="25"/>
    <n v="8"/>
    <s v="ago"/>
    <d v="2022-08-28T00:00:00"/>
  </r>
  <r>
    <x v="4"/>
    <x v="0"/>
    <s v="WZZ1145"/>
    <d v="1899-12-30T23:03:00"/>
    <x v="192"/>
    <d v="2022-08-28T00:00:00"/>
    <x v="25"/>
    <n v="8"/>
    <s v="ago"/>
    <d v="2022-08-28T00:00:00"/>
  </r>
  <r>
    <x v="5"/>
    <x v="0"/>
    <s v="WZZ1145"/>
    <d v="1899-12-30T23:03:00"/>
    <x v="192"/>
    <d v="2022-08-28T00:00:00"/>
    <x v="25"/>
    <n v="8"/>
    <s v="ago"/>
    <d v="2022-08-28T00:00:00"/>
  </r>
  <r>
    <x v="4"/>
    <x v="1"/>
    <s v="AP701"/>
    <d v="1899-12-30T23:44:00"/>
    <x v="58"/>
    <d v="2022-08-31T00:00:00"/>
    <x v="25"/>
    <n v="8"/>
    <s v="ago"/>
    <d v="2022-08-31T00:00:00"/>
  </r>
  <r>
    <x v="5"/>
    <x v="1"/>
    <s v="AP701"/>
    <d v="1899-12-30T23:44:00"/>
    <x v="58"/>
    <d v="2022-08-31T00:00:00"/>
    <x v="25"/>
    <n v="8"/>
    <s v="ago"/>
    <d v="2022-08-31T00:00:00"/>
  </r>
  <r>
    <x v="4"/>
    <x v="1"/>
    <s v="FR3437"/>
    <d v="1899-12-30T23:36:00"/>
    <x v="58"/>
    <d v="2022-08-31T00:00:00"/>
    <x v="25"/>
    <n v="8"/>
    <s v="ago"/>
    <d v="2022-08-31T00:00:00"/>
  </r>
  <r>
    <x v="5"/>
    <x v="1"/>
    <s v="FR3437"/>
    <d v="1899-12-30T23:36:00"/>
    <x v="58"/>
    <d v="2022-08-31T00:00:00"/>
    <x v="25"/>
    <n v="8"/>
    <s v="ago"/>
    <d v="2022-08-31T00:00:00"/>
  </r>
  <r>
    <x v="4"/>
    <x v="1"/>
    <s v="FR3898"/>
    <d v="1899-12-30T23:15:00"/>
    <x v="58"/>
    <d v="2022-08-31T00:00:00"/>
    <x v="25"/>
    <n v="8"/>
    <s v="ago"/>
    <d v="2022-08-31T00:00:00"/>
  </r>
  <r>
    <x v="5"/>
    <x v="1"/>
    <s v="FR3898"/>
    <d v="1899-12-30T23:15:00"/>
    <x v="58"/>
    <d v="2022-08-31T00:00:00"/>
    <x v="25"/>
    <n v="8"/>
    <s v="ago"/>
    <d v="2022-08-31T00:00:00"/>
  </r>
  <r>
    <x v="4"/>
    <x v="1"/>
    <s v="FR4118"/>
    <d v="1899-12-30T23:03:00"/>
    <x v="58"/>
    <d v="2022-08-31T00:00:00"/>
    <x v="25"/>
    <n v="8"/>
    <s v="ago"/>
    <d v="2022-08-31T00:00:00"/>
  </r>
  <r>
    <x v="5"/>
    <x v="1"/>
    <s v="FR4118"/>
    <d v="1899-12-30T23:03:00"/>
    <x v="58"/>
    <d v="2022-08-31T00:00:00"/>
    <x v="25"/>
    <n v="8"/>
    <s v="ago"/>
    <d v="2022-08-31T00:00:00"/>
  </r>
  <r>
    <x v="4"/>
    <x v="1"/>
    <s v="FR4845"/>
    <d v="1899-12-30T23:08:00"/>
    <x v="58"/>
    <d v="2022-08-31T00:00:00"/>
    <x v="25"/>
    <n v="8"/>
    <s v="ago"/>
    <d v="2022-08-31T00:00:00"/>
  </r>
  <r>
    <x v="5"/>
    <x v="1"/>
    <s v="FR4845"/>
    <d v="1899-12-30T23:08:00"/>
    <x v="58"/>
    <d v="2022-08-31T00:00:00"/>
    <x v="25"/>
    <n v="8"/>
    <s v="ago"/>
    <d v="2022-08-31T00:00:00"/>
  </r>
  <r>
    <x v="4"/>
    <x v="1"/>
    <s v="FR2293"/>
    <d v="1899-12-30T02:26:00"/>
    <x v="59"/>
    <d v="2022-09-01T00:00:00"/>
    <x v="25"/>
    <n v="9"/>
    <s v="set"/>
    <d v="2022-09-01T00:00:00"/>
  </r>
  <r>
    <x v="5"/>
    <x v="1"/>
    <s v="FR2293"/>
    <d v="1899-12-30T02:26:00"/>
    <x v="59"/>
    <d v="2022-09-01T00:00:00"/>
    <x v="25"/>
    <n v="9"/>
    <s v="set"/>
    <d v="2022-09-01T00:00:00"/>
  </r>
  <r>
    <x v="4"/>
    <x v="0"/>
    <s v="FR9965"/>
    <d v="1899-12-30T23:10:00"/>
    <x v="60"/>
    <d v="2022-09-02T00:00:00"/>
    <x v="25"/>
    <n v="9"/>
    <s v="set"/>
    <d v="2022-09-02T00:00:00"/>
  </r>
  <r>
    <x v="5"/>
    <x v="0"/>
    <s v="FR9965"/>
    <d v="1899-12-30T23:10:00"/>
    <x v="60"/>
    <d v="2022-09-02T00:00:00"/>
    <x v="25"/>
    <n v="9"/>
    <s v="set"/>
    <d v="2022-09-02T00:00:00"/>
  </r>
  <r>
    <x v="4"/>
    <x v="0"/>
    <s v="MTL362C"/>
    <d v="1899-12-30T23:04:00"/>
    <x v="60"/>
    <d v="2022-09-02T00:00:00"/>
    <x v="25"/>
    <n v="9"/>
    <s v="set"/>
    <d v="2022-09-02T00:00:00"/>
  </r>
  <r>
    <x v="5"/>
    <x v="0"/>
    <s v="MTL362C"/>
    <d v="1899-12-30T23:04:00"/>
    <x v="60"/>
    <d v="2022-09-02T00:00:00"/>
    <x v="25"/>
    <n v="9"/>
    <s v="set"/>
    <d v="2022-09-02T00:00:00"/>
  </r>
  <r>
    <x v="4"/>
    <x v="0"/>
    <s v="W63752"/>
    <d v="1899-12-30T23:19:00"/>
    <x v="60"/>
    <d v="2022-09-02T00:00:00"/>
    <x v="25"/>
    <n v="9"/>
    <s v="set"/>
    <d v="2022-09-02T00:00:00"/>
  </r>
  <r>
    <x v="5"/>
    <x v="0"/>
    <s v="W63752"/>
    <d v="1899-12-30T23:19:00"/>
    <x v="60"/>
    <d v="2022-09-02T00:00:00"/>
    <x v="25"/>
    <n v="9"/>
    <s v="set"/>
    <d v="2022-09-02T00:00:00"/>
  </r>
  <r>
    <x v="4"/>
    <x v="0"/>
    <s v="FR4132"/>
    <d v="1899-12-30T23:07:00"/>
    <x v="271"/>
    <d v="2022-09-03T00:00:00"/>
    <x v="25"/>
    <n v="9"/>
    <s v="set"/>
    <d v="2022-09-03T00:00:00"/>
  </r>
  <r>
    <x v="5"/>
    <x v="0"/>
    <s v="FR4132"/>
    <d v="1899-12-30T23:07:00"/>
    <x v="271"/>
    <d v="2022-09-03T00:00:00"/>
    <x v="25"/>
    <n v="9"/>
    <s v="set"/>
    <d v="2022-09-03T00:00:00"/>
  </r>
  <r>
    <x v="4"/>
    <x v="0"/>
    <s v="FR2107"/>
    <d v="1899-12-30T23:17:00"/>
    <x v="194"/>
    <d v="2022-09-04T00:00:00"/>
    <x v="26"/>
    <n v="9"/>
    <s v="set"/>
    <d v="2022-09-04T00:00:00"/>
  </r>
  <r>
    <x v="5"/>
    <x v="0"/>
    <s v="FR2107"/>
    <d v="1899-12-30T23:17:00"/>
    <x v="194"/>
    <d v="2022-09-04T00:00:00"/>
    <x v="26"/>
    <n v="9"/>
    <s v="set"/>
    <d v="2022-09-04T00:00:00"/>
  </r>
  <r>
    <x v="4"/>
    <x v="0"/>
    <s v="FR4845"/>
    <d v="1899-12-30T23:22:00"/>
    <x v="194"/>
    <d v="2022-09-04T00:00:00"/>
    <x v="26"/>
    <n v="9"/>
    <s v="set"/>
    <d v="2022-09-04T00:00:00"/>
  </r>
  <r>
    <x v="5"/>
    <x v="0"/>
    <s v="FR4845"/>
    <d v="1899-12-30T23:22:00"/>
    <x v="194"/>
    <d v="2022-09-04T00:00:00"/>
    <x v="26"/>
    <n v="9"/>
    <s v="set"/>
    <d v="2022-09-04T00:00:00"/>
  </r>
  <r>
    <x v="4"/>
    <x v="0"/>
    <s v="FR5102"/>
    <d v="1899-12-30T23:14:00"/>
    <x v="194"/>
    <d v="2022-09-04T00:00:00"/>
    <x v="26"/>
    <n v="9"/>
    <s v="set"/>
    <d v="2022-09-04T00:00:00"/>
  </r>
  <r>
    <x v="5"/>
    <x v="0"/>
    <s v="FR5102"/>
    <d v="1899-12-30T23:14:00"/>
    <x v="194"/>
    <d v="2022-09-04T00:00:00"/>
    <x v="26"/>
    <n v="9"/>
    <s v="set"/>
    <d v="2022-09-04T00:00:00"/>
  </r>
  <r>
    <x v="4"/>
    <x v="0"/>
    <s v="RK3217"/>
    <d v="1899-12-30T23:24:00"/>
    <x v="194"/>
    <d v="2022-09-04T00:00:00"/>
    <x v="26"/>
    <n v="9"/>
    <s v="set"/>
    <d v="2022-09-04T00:00:00"/>
  </r>
  <r>
    <x v="5"/>
    <x v="0"/>
    <s v="RK3217"/>
    <d v="1899-12-30T23:24:00"/>
    <x v="194"/>
    <d v="2022-09-04T00:00:00"/>
    <x v="26"/>
    <n v="9"/>
    <s v="set"/>
    <d v="2022-09-04T00:00:00"/>
  </r>
  <r>
    <x v="4"/>
    <x v="0"/>
    <s v="W63752"/>
    <d v="1899-12-30T23:11:00"/>
    <x v="194"/>
    <d v="2022-09-04T00:00:00"/>
    <x v="26"/>
    <n v="9"/>
    <s v="set"/>
    <d v="2022-09-04T00:00:00"/>
  </r>
  <r>
    <x v="5"/>
    <x v="0"/>
    <s v="W63752"/>
    <d v="1899-12-30T23:11:00"/>
    <x v="194"/>
    <d v="2022-09-04T00:00:00"/>
    <x v="26"/>
    <n v="9"/>
    <s v="set"/>
    <d v="2022-09-04T00:00:00"/>
  </r>
  <r>
    <x v="4"/>
    <x v="0"/>
    <s v="W63870"/>
    <d v="1899-12-30T23:13:00"/>
    <x v="194"/>
    <d v="2022-09-04T00:00:00"/>
    <x v="26"/>
    <n v="9"/>
    <s v="set"/>
    <d v="2022-09-04T00:00:00"/>
  </r>
  <r>
    <x v="5"/>
    <x v="0"/>
    <s v="W63870"/>
    <d v="1899-12-30T23:13:00"/>
    <x v="194"/>
    <d v="2022-09-04T00:00:00"/>
    <x v="26"/>
    <n v="9"/>
    <s v="set"/>
    <d v="2022-09-04T00:00:00"/>
  </r>
  <r>
    <x v="4"/>
    <x v="0"/>
    <s v="FR3898"/>
    <d v="1899-12-30T23:24:00"/>
    <x v="61"/>
    <d v="2022-09-05T00:00:00"/>
    <x v="26"/>
    <n v="9"/>
    <s v="set"/>
    <d v="2022-09-05T00:00:00"/>
  </r>
  <r>
    <x v="5"/>
    <x v="0"/>
    <s v="FR3898"/>
    <d v="1899-12-30T23:24:00"/>
    <x v="61"/>
    <d v="2022-09-05T00:00:00"/>
    <x v="26"/>
    <n v="9"/>
    <s v="set"/>
    <d v="2022-09-05T00:00:00"/>
  </r>
  <r>
    <x v="4"/>
    <x v="0"/>
    <s v="W63752"/>
    <d v="1899-12-30T23:22:00"/>
    <x v="61"/>
    <d v="2022-09-05T00:00:00"/>
    <x v="26"/>
    <n v="9"/>
    <s v="set"/>
    <d v="2022-09-05T00:00:00"/>
  </r>
  <r>
    <x v="5"/>
    <x v="0"/>
    <s v="W63752"/>
    <d v="1899-12-30T23:22:00"/>
    <x v="61"/>
    <d v="2022-09-05T00:00:00"/>
    <x v="26"/>
    <n v="9"/>
    <s v="set"/>
    <d v="2022-09-05T00:00:00"/>
  </r>
  <r>
    <x v="4"/>
    <x v="0"/>
    <s v="FR2293"/>
    <d v="1899-12-30T23:09:00"/>
    <x v="64"/>
    <d v="2022-09-08T00:00:00"/>
    <x v="26"/>
    <n v="9"/>
    <s v="set"/>
    <d v="2022-09-08T00:00:00"/>
  </r>
  <r>
    <x v="5"/>
    <x v="0"/>
    <s v="FR2293"/>
    <d v="1899-12-30T23:09:00"/>
    <x v="64"/>
    <d v="2022-09-08T00:00:00"/>
    <x v="26"/>
    <n v="9"/>
    <s v="set"/>
    <d v="2022-09-08T00:00:00"/>
  </r>
  <r>
    <x v="4"/>
    <x v="0"/>
    <s v="FR6366"/>
    <d v="1899-12-30T23:11:00"/>
    <x v="64"/>
    <d v="2022-09-08T00:00:00"/>
    <x v="26"/>
    <n v="9"/>
    <s v="set"/>
    <d v="2022-09-08T00:00:00"/>
  </r>
  <r>
    <x v="5"/>
    <x v="0"/>
    <s v="FR6366"/>
    <d v="1899-12-30T23:11:00"/>
    <x v="64"/>
    <d v="2022-09-08T00:00:00"/>
    <x v="26"/>
    <n v="9"/>
    <s v="set"/>
    <d v="2022-09-08T00:00:00"/>
  </r>
  <r>
    <x v="4"/>
    <x v="0"/>
    <s v="SRR6401"/>
    <d v="1899-12-30T23:17:00"/>
    <x v="64"/>
    <d v="2022-09-08T00:00:00"/>
    <x v="26"/>
    <n v="9"/>
    <s v="set"/>
    <d v="2022-09-08T00:00:00"/>
  </r>
  <r>
    <x v="5"/>
    <x v="0"/>
    <s v="SRR6401"/>
    <d v="1899-12-30T23:17:00"/>
    <x v="64"/>
    <d v="2022-09-08T00:00:00"/>
    <x v="26"/>
    <n v="9"/>
    <s v="set"/>
    <d v="2022-09-08T00:00:00"/>
  </r>
  <r>
    <x v="4"/>
    <x v="0"/>
    <s v="W63382"/>
    <d v="1899-12-30T23:02:00"/>
    <x v="64"/>
    <d v="2022-09-08T00:00:00"/>
    <x v="26"/>
    <n v="9"/>
    <s v="set"/>
    <d v="2022-09-08T00:00:00"/>
  </r>
  <r>
    <x v="5"/>
    <x v="0"/>
    <s v="W63382"/>
    <d v="1899-12-30T23:02:00"/>
    <x v="64"/>
    <d v="2022-09-08T00:00:00"/>
    <x v="26"/>
    <n v="9"/>
    <s v="set"/>
    <d v="2022-09-08T00:00:00"/>
  </r>
  <r>
    <x v="4"/>
    <x v="0"/>
    <s v="W63796"/>
    <d v="1899-12-30T23:15:00"/>
    <x v="64"/>
    <d v="2022-09-08T00:00:00"/>
    <x v="26"/>
    <n v="9"/>
    <s v="set"/>
    <d v="2022-09-08T00:00:00"/>
  </r>
  <r>
    <x v="5"/>
    <x v="0"/>
    <s v="W63796"/>
    <d v="1899-12-30T23:15:00"/>
    <x v="64"/>
    <d v="2022-09-08T00:00:00"/>
    <x v="26"/>
    <n v="9"/>
    <s v="set"/>
    <d v="2022-09-08T00:00:00"/>
  </r>
  <r>
    <x v="4"/>
    <x v="1"/>
    <s v="FR873"/>
    <d v="1899-12-30T01:09:00"/>
    <x v="65"/>
    <d v="2022-09-09T00:00:00"/>
    <x v="26"/>
    <n v="9"/>
    <s v="set"/>
    <d v="2022-09-09T00:00:00"/>
  </r>
  <r>
    <x v="5"/>
    <x v="1"/>
    <s v="FR873"/>
    <d v="1899-12-30T01:09:00"/>
    <x v="65"/>
    <d v="2022-09-09T00:00:00"/>
    <x v="26"/>
    <n v="9"/>
    <s v="set"/>
    <d v="2022-09-09T00:00:00"/>
  </r>
  <r>
    <x v="4"/>
    <x v="0"/>
    <s v="FR3898"/>
    <d v="1899-12-30T23:05:00"/>
    <x v="66"/>
    <d v="2022-09-10T00:00:00"/>
    <x v="26"/>
    <n v="9"/>
    <s v="set"/>
    <d v="2022-09-10T00:00:00"/>
  </r>
  <r>
    <x v="5"/>
    <x v="0"/>
    <s v="FR3898"/>
    <d v="1899-12-30T23:05:00"/>
    <x v="66"/>
    <d v="2022-09-10T00:00:00"/>
    <x v="26"/>
    <n v="9"/>
    <s v="set"/>
    <d v="2022-09-10T00:00:00"/>
  </r>
  <r>
    <x v="4"/>
    <x v="0"/>
    <s v="FR6366"/>
    <d v="1899-12-30T23:03:00"/>
    <x v="66"/>
    <d v="2022-09-10T00:00:00"/>
    <x v="26"/>
    <n v="9"/>
    <s v="set"/>
    <d v="2022-09-10T00:00:00"/>
  </r>
  <r>
    <x v="5"/>
    <x v="0"/>
    <s v="FR6366"/>
    <d v="1899-12-30T23:03:00"/>
    <x v="66"/>
    <d v="2022-09-10T00:00:00"/>
    <x v="26"/>
    <n v="9"/>
    <s v="set"/>
    <d v="2022-09-10T00:00:00"/>
  </r>
  <r>
    <x v="4"/>
    <x v="0"/>
    <s v="FR5102"/>
    <d v="1899-12-30T23:10:00"/>
    <x v="272"/>
    <d v="2022-09-11T00:00:00"/>
    <x v="27"/>
    <n v="9"/>
    <s v="set"/>
    <d v="2022-09-11T00:00:00"/>
  </r>
  <r>
    <x v="5"/>
    <x v="0"/>
    <s v="FR5102"/>
    <d v="1899-12-30T23:10:00"/>
    <x v="272"/>
    <d v="2022-09-11T00:00:00"/>
    <x v="27"/>
    <n v="9"/>
    <s v="set"/>
    <d v="2022-09-11T00:00:00"/>
  </r>
  <r>
    <x v="4"/>
    <x v="0"/>
    <s v="FR3219"/>
    <d v="1899-12-30T23:01:00"/>
    <x v="196"/>
    <d v="2022-09-14T00:00:00"/>
    <x v="27"/>
    <n v="9"/>
    <s v="set"/>
    <d v="2022-09-14T00:00:00"/>
  </r>
  <r>
    <x v="5"/>
    <x v="0"/>
    <s v="FR3219"/>
    <d v="1899-12-30T23:01:00"/>
    <x v="196"/>
    <d v="2022-09-14T00:00:00"/>
    <x v="27"/>
    <n v="9"/>
    <s v="set"/>
    <d v="2022-09-14T00:00:00"/>
  </r>
  <r>
    <x v="4"/>
    <x v="0"/>
    <s v="FR4877"/>
    <d v="1899-12-30T23:05:00"/>
    <x v="196"/>
    <d v="2022-09-14T00:00:00"/>
    <x v="27"/>
    <n v="9"/>
    <s v="set"/>
    <d v="2022-09-14T00:00:00"/>
  </r>
  <r>
    <x v="5"/>
    <x v="0"/>
    <s v="FR4877"/>
    <d v="1899-12-30T23:05:00"/>
    <x v="196"/>
    <d v="2022-09-14T00:00:00"/>
    <x v="27"/>
    <n v="9"/>
    <s v="set"/>
    <d v="2022-09-14T00:00:00"/>
  </r>
  <r>
    <x v="4"/>
    <x v="0"/>
    <s v="SRR6401"/>
    <d v="1899-12-30T23:11:00"/>
    <x v="196"/>
    <d v="2022-09-14T00:00:00"/>
    <x v="27"/>
    <n v="9"/>
    <s v="set"/>
    <d v="2022-09-14T00:00:00"/>
  </r>
  <r>
    <x v="5"/>
    <x v="0"/>
    <s v="SRR6401"/>
    <d v="1899-12-30T23:11:00"/>
    <x v="196"/>
    <d v="2022-09-14T00:00:00"/>
    <x v="27"/>
    <n v="9"/>
    <s v="set"/>
    <d v="2022-09-14T00:00:00"/>
  </r>
  <r>
    <x v="4"/>
    <x v="0"/>
    <s v="FR5292"/>
    <d v="1899-12-30T23:01:00"/>
    <x v="197"/>
    <d v="2022-09-15T00:00:00"/>
    <x v="27"/>
    <n v="9"/>
    <s v="set"/>
    <d v="2022-09-15T00:00:00"/>
  </r>
  <r>
    <x v="5"/>
    <x v="0"/>
    <s v="FR5292"/>
    <d v="1899-12-30T23:01:00"/>
    <x v="197"/>
    <d v="2022-09-15T00:00:00"/>
    <x v="27"/>
    <n v="9"/>
    <s v="set"/>
    <d v="2022-09-15T00:00:00"/>
  </r>
  <r>
    <x v="4"/>
    <x v="0"/>
    <s v="FR5831"/>
    <d v="1899-12-30T23:08:00"/>
    <x v="197"/>
    <d v="2022-09-15T00:00:00"/>
    <x v="27"/>
    <n v="9"/>
    <s v="set"/>
    <d v="2022-09-15T00:00:00"/>
  </r>
  <r>
    <x v="5"/>
    <x v="0"/>
    <s v="FR5831"/>
    <d v="1899-12-30T23:08:00"/>
    <x v="197"/>
    <d v="2022-09-15T00:00:00"/>
    <x v="27"/>
    <n v="9"/>
    <s v="set"/>
    <d v="2022-09-15T00:00:00"/>
  </r>
  <r>
    <x v="4"/>
    <x v="0"/>
    <s v="W63796"/>
    <d v="1899-12-30T23:18:00"/>
    <x v="197"/>
    <d v="2022-09-15T00:00:00"/>
    <x v="27"/>
    <n v="9"/>
    <s v="set"/>
    <d v="2022-09-15T00:00:00"/>
  </r>
  <r>
    <x v="5"/>
    <x v="0"/>
    <s v="W63796"/>
    <d v="1899-12-30T23:18:00"/>
    <x v="197"/>
    <d v="2022-09-15T00:00:00"/>
    <x v="27"/>
    <n v="9"/>
    <s v="set"/>
    <d v="2022-09-15T00:00:00"/>
  </r>
  <r>
    <x v="4"/>
    <x v="0"/>
    <s v="W63870"/>
    <d v="1899-12-30T23:05:00"/>
    <x v="197"/>
    <d v="2022-09-15T00:00:00"/>
    <x v="27"/>
    <n v="9"/>
    <s v="set"/>
    <d v="2022-09-15T00:00:00"/>
  </r>
  <r>
    <x v="5"/>
    <x v="0"/>
    <s v="W63870"/>
    <d v="1899-12-30T23:05:00"/>
    <x v="197"/>
    <d v="2022-09-15T00:00:00"/>
    <x v="27"/>
    <n v="9"/>
    <s v="set"/>
    <d v="2022-09-15T00:00:00"/>
  </r>
  <r>
    <x v="4"/>
    <x v="0"/>
    <s v="W61432"/>
    <d v="1899-12-30T23:09:00"/>
    <x v="70"/>
    <d v="2022-09-18T00:00:00"/>
    <x v="28"/>
    <n v="9"/>
    <s v="set"/>
    <d v="2022-09-18T00:00:00"/>
  </r>
  <r>
    <x v="5"/>
    <x v="0"/>
    <s v="W61432"/>
    <d v="1899-12-30T23:09:00"/>
    <x v="70"/>
    <d v="2022-09-18T00:00:00"/>
    <x v="28"/>
    <n v="9"/>
    <s v="set"/>
    <d v="2022-09-18T00:00:00"/>
  </r>
  <r>
    <x v="4"/>
    <x v="0"/>
    <s v="DJ6401"/>
    <d v="1899-12-30T23:08:00"/>
    <x v="71"/>
    <d v="2022-09-19T00:00:00"/>
    <x v="28"/>
    <n v="9"/>
    <s v="set"/>
    <d v="2022-09-19T00:00:00"/>
  </r>
  <r>
    <x v="5"/>
    <x v="0"/>
    <s v="DJ6401"/>
    <d v="1899-12-30T23:08:00"/>
    <x v="71"/>
    <d v="2022-09-19T00:00:00"/>
    <x v="28"/>
    <n v="9"/>
    <s v="set"/>
    <d v="2022-09-19T00:00:00"/>
  </r>
  <r>
    <x v="4"/>
    <x v="0"/>
    <s v="FR3219"/>
    <d v="1899-12-30T23:15:00"/>
    <x v="71"/>
    <d v="2022-09-19T00:00:00"/>
    <x v="28"/>
    <n v="9"/>
    <s v="set"/>
    <d v="2022-09-19T00:00:00"/>
  </r>
  <r>
    <x v="5"/>
    <x v="0"/>
    <s v="FR3219"/>
    <d v="1899-12-30T23:15:00"/>
    <x v="71"/>
    <d v="2022-09-19T00:00:00"/>
    <x v="28"/>
    <n v="9"/>
    <s v="set"/>
    <d v="2022-09-19T00:00:00"/>
  </r>
  <r>
    <x v="4"/>
    <x v="0"/>
    <s v="FR3898"/>
    <d v="1899-12-30T23:06:00"/>
    <x v="71"/>
    <d v="2022-09-19T00:00:00"/>
    <x v="28"/>
    <n v="9"/>
    <s v="set"/>
    <d v="2022-09-19T00:00:00"/>
  </r>
  <r>
    <x v="5"/>
    <x v="0"/>
    <s v="FR3898"/>
    <d v="1899-12-30T23:06:00"/>
    <x v="71"/>
    <d v="2022-09-19T00:00:00"/>
    <x v="28"/>
    <n v="9"/>
    <s v="set"/>
    <d v="2022-09-19T00:00:00"/>
  </r>
  <r>
    <x v="4"/>
    <x v="0"/>
    <s v="FR6366"/>
    <d v="1899-12-30T23:10:00"/>
    <x v="71"/>
    <d v="2022-09-19T00:00:00"/>
    <x v="28"/>
    <n v="9"/>
    <s v="set"/>
    <d v="2022-09-19T00:00:00"/>
  </r>
  <r>
    <x v="5"/>
    <x v="0"/>
    <s v="FR6366"/>
    <d v="1899-12-30T23:10:00"/>
    <x v="71"/>
    <d v="2022-09-19T00:00:00"/>
    <x v="28"/>
    <n v="9"/>
    <s v="set"/>
    <d v="2022-09-19T00:00:00"/>
  </r>
  <r>
    <x v="4"/>
    <x v="0"/>
    <s v="FR6876"/>
    <d v="1899-12-30T23:03:00"/>
    <x v="71"/>
    <d v="2022-09-19T00:00:00"/>
    <x v="28"/>
    <n v="9"/>
    <s v="set"/>
    <d v="2022-09-19T00:00:00"/>
  </r>
  <r>
    <x v="5"/>
    <x v="0"/>
    <s v="FR6876"/>
    <d v="1899-12-30T23:03:00"/>
    <x v="71"/>
    <d v="2022-09-19T00:00:00"/>
    <x v="28"/>
    <n v="9"/>
    <s v="set"/>
    <d v="2022-09-19T00:00:00"/>
  </r>
  <r>
    <x v="4"/>
    <x v="0"/>
    <s v="DJ6401"/>
    <d v="1899-12-30T23:02:00"/>
    <x v="72"/>
    <d v="2022-09-20T00:00:00"/>
    <x v="28"/>
    <n v="9"/>
    <s v="set"/>
    <d v="2022-09-20T00:00:00"/>
  </r>
  <r>
    <x v="5"/>
    <x v="0"/>
    <s v="DJ6401"/>
    <d v="1899-12-30T23:02:00"/>
    <x v="72"/>
    <d v="2022-09-20T00:00:00"/>
    <x v="28"/>
    <n v="9"/>
    <s v="set"/>
    <d v="2022-09-20T00:00:00"/>
  </r>
  <r>
    <x v="4"/>
    <x v="0"/>
    <s v="FR4667"/>
    <d v="1899-12-30T23:07:00"/>
    <x v="72"/>
    <d v="2022-09-20T00:00:00"/>
    <x v="28"/>
    <n v="9"/>
    <s v="set"/>
    <d v="2022-09-20T00:00:00"/>
  </r>
  <r>
    <x v="5"/>
    <x v="0"/>
    <s v="FR4667"/>
    <d v="1899-12-30T23:07:00"/>
    <x v="72"/>
    <d v="2022-09-20T00:00:00"/>
    <x v="28"/>
    <n v="9"/>
    <s v="set"/>
    <d v="2022-09-20T00:00:00"/>
  </r>
  <r>
    <x v="4"/>
    <x v="0"/>
    <s v="DJ6401"/>
    <d v="1899-12-30T23:10:00"/>
    <x v="199"/>
    <d v="2022-09-28T00:00:00"/>
    <x v="29"/>
    <n v="9"/>
    <s v="set"/>
    <d v="2022-09-28T00:00:00"/>
  </r>
  <r>
    <x v="5"/>
    <x v="0"/>
    <s v="DJ6401"/>
    <d v="1899-12-30T23:10:00"/>
    <x v="199"/>
    <d v="2022-09-28T00:00:00"/>
    <x v="29"/>
    <n v="9"/>
    <s v="set"/>
    <d v="2022-09-28T00:00:00"/>
  </r>
  <r>
    <x v="4"/>
    <x v="0"/>
    <s v="FR5831"/>
    <d v="1899-12-30T23:08:00"/>
    <x v="76"/>
    <d v="2022-10-01T00:00:00"/>
    <x v="29"/>
    <n v="10"/>
    <s v="ott"/>
    <d v="2022-10-01T00:00:00"/>
  </r>
  <r>
    <x v="5"/>
    <x v="0"/>
    <s v="FR5831"/>
    <d v="1899-12-30T23:08:00"/>
    <x v="76"/>
    <d v="2022-10-01T00:00:00"/>
    <x v="29"/>
    <n v="10"/>
    <s v="ott"/>
    <d v="2022-10-01T00:00:00"/>
  </r>
  <r>
    <x v="4"/>
    <x v="0"/>
    <s v="W63796"/>
    <d v="1899-12-30T23:16:00"/>
    <x v="76"/>
    <d v="2022-10-01T00:00:00"/>
    <x v="29"/>
    <n v="10"/>
    <s v="ott"/>
    <d v="2022-10-01T00:00:00"/>
  </r>
  <r>
    <x v="5"/>
    <x v="0"/>
    <s v="W63796"/>
    <d v="1899-12-30T23:16:00"/>
    <x v="76"/>
    <d v="2022-10-01T00:00:00"/>
    <x v="29"/>
    <n v="10"/>
    <s v="ott"/>
    <d v="2022-10-01T00:00:00"/>
  </r>
  <r>
    <x v="4"/>
    <x v="0"/>
    <s v="DQ6401"/>
    <d v="1899-12-30T23:08:00"/>
    <x v="201"/>
    <d v="2022-10-03T00:00:00"/>
    <x v="30"/>
    <n v="10"/>
    <s v="ott"/>
    <d v="2022-10-03T00:00:00"/>
  </r>
  <r>
    <x v="5"/>
    <x v="0"/>
    <s v="DQ6401"/>
    <d v="1899-12-30T23:08:00"/>
    <x v="201"/>
    <d v="2022-10-03T00:00:00"/>
    <x v="30"/>
    <n v="10"/>
    <s v="ott"/>
    <d v="2022-10-03T00:00:00"/>
  </r>
  <r>
    <x v="4"/>
    <x v="0"/>
    <s v="FR3219"/>
    <d v="1899-12-30T23:57:00"/>
    <x v="201"/>
    <d v="2022-10-03T00:00:00"/>
    <x v="30"/>
    <n v="10"/>
    <s v="ott"/>
    <d v="2022-10-03T00:00:00"/>
  </r>
  <r>
    <x v="5"/>
    <x v="0"/>
    <s v="FR3219"/>
    <d v="1899-12-30T23:57:00"/>
    <x v="201"/>
    <d v="2022-10-03T00:00:00"/>
    <x v="30"/>
    <n v="10"/>
    <s v="ott"/>
    <d v="2022-10-03T00:00:00"/>
  </r>
  <r>
    <x v="4"/>
    <x v="0"/>
    <s v="FR3896"/>
    <d v="1899-12-30T23:03:00"/>
    <x v="201"/>
    <d v="2022-10-03T00:00:00"/>
    <x v="30"/>
    <n v="10"/>
    <s v="ott"/>
    <d v="2022-10-03T00:00:00"/>
  </r>
  <r>
    <x v="5"/>
    <x v="0"/>
    <s v="FR3896"/>
    <d v="1899-12-30T23:03:00"/>
    <x v="201"/>
    <d v="2022-10-03T00:00:00"/>
    <x v="30"/>
    <n v="10"/>
    <s v="ott"/>
    <d v="2022-10-03T00:00:00"/>
  </r>
  <r>
    <x v="4"/>
    <x v="0"/>
    <s v="FR6876"/>
    <d v="1899-12-30T23:13:00"/>
    <x v="201"/>
    <d v="2022-10-03T00:00:00"/>
    <x v="30"/>
    <n v="10"/>
    <s v="ott"/>
    <d v="2022-10-03T00:00:00"/>
  </r>
  <r>
    <x v="5"/>
    <x v="0"/>
    <s v="FR6876"/>
    <d v="1899-12-30T23:13:00"/>
    <x v="201"/>
    <d v="2022-10-03T00:00:00"/>
    <x v="30"/>
    <n v="10"/>
    <s v="ott"/>
    <d v="2022-10-03T00:00:00"/>
  </r>
  <r>
    <x v="4"/>
    <x v="0"/>
    <s v="DQ6401"/>
    <d v="1899-12-30T23:11:00"/>
    <x v="275"/>
    <d v="2022-10-04T00:00:00"/>
    <x v="30"/>
    <n v="10"/>
    <s v="ott"/>
    <d v="2022-10-04T00:00:00"/>
  </r>
  <r>
    <x v="5"/>
    <x v="0"/>
    <s v="DQ6401"/>
    <d v="1899-12-30T23:11:00"/>
    <x v="275"/>
    <d v="2022-10-04T00:00:00"/>
    <x v="30"/>
    <n v="10"/>
    <s v="ott"/>
    <d v="2022-10-04T00:00:00"/>
  </r>
  <r>
    <x v="4"/>
    <x v="0"/>
    <s v="FR5426"/>
    <d v="1899-12-30T23:08:00"/>
    <x v="275"/>
    <d v="2022-10-04T00:00:00"/>
    <x v="30"/>
    <n v="10"/>
    <s v="ott"/>
    <d v="2022-10-04T00:00:00"/>
  </r>
  <r>
    <x v="5"/>
    <x v="0"/>
    <s v="FR5426"/>
    <d v="1899-12-30T23:08:00"/>
    <x v="275"/>
    <d v="2022-10-04T00:00:00"/>
    <x v="30"/>
    <n v="10"/>
    <s v="ott"/>
    <d v="2022-10-04T00:00:00"/>
  </r>
  <r>
    <x v="4"/>
    <x v="0"/>
    <s v="FR2293"/>
    <d v="1899-12-30T23:14:00"/>
    <x v="202"/>
    <d v="2022-10-05T00:00:00"/>
    <x v="30"/>
    <n v="10"/>
    <s v="ott"/>
    <d v="2022-10-05T00:00:00"/>
  </r>
  <r>
    <x v="5"/>
    <x v="0"/>
    <s v="FR2293"/>
    <d v="1899-12-30T23:14:00"/>
    <x v="202"/>
    <d v="2022-10-05T00:00:00"/>
    <x v="30"/>
    <n v="10"/>
    <s v="ott"/>
    <d v="2022-10-05T00:00:00"/>
  </r>
  <r>
    <x v="4"/>
    <x v="0"/>
    <s v="DJ6401"/>
    <d v="1899-12-30T23:13:00"/>
    <x v="77"/>
    <d v="2022-10-06T00:00:00"/>
    <x v="30"/>
    <n v="10"/>
    <s v="ott"/>
    <d v="2022-10-06T00:00:00"/>
  </r>
  <r>
    <x v="5"/>
    <x v="0"/>
    <s v="DJ6401"/>
    <d v="1899-12-30T23:13:00"/>
    <x v="77"/>
    <d v="2022-10-06T00:00:00"/>
    <x v="30"/>
    <n v="10"/>
    <s v="ott"/>
    <d v="2022-10-06T00:00:00"/>
  </r>
  <r>
    <x v="4"/>
    <x v="0"/>
    <s v="FR1689"/>
    <d v="1899-12-30T23:22:00"/>
    <x v="77"/>
    <d v="2022-10-06T00:00:00"/>
    <x v="30"/>
    <n v="10"/>
    <s v="ott"/>
    <d v="2022-10-06T00:00:00"/>
  </r>
  <r>
    <x v="5"/>
    <x v="0"/>
    <s v="FR1689"/>
    <d v="1899-12-30T23:22:00"/>
    <x v="77"/>
    <d v="2022-10-06T00:00:00"/>
    <x v="30"/>
    <n v="10"/>
    <s v="ott"/>
    <d v="2022-10-06T00:00:00"/>
  </r>
  <r>
    <x v="4"/>
    <x v="0"/>
    <s v="FR6366"/>
    <d v="1899-12-30T23:11:00"/>
    <x v="77"/>
    <d v="2022-10-06T00:00:00"/>
    <x v="30"/>
    <n v="10"/>
    <s v="ott"/>
    <d v="2022-10-06T00:00:00"/>
  </r>
  <r>
    <x v="5"/>
    <x v="0"/>
    <s v="FR6366"/>
    <d v="1899-12-30T23:11:00"/>
    <x v="77"/>
    <d v="2022-10-06T00:00:00"/>
    <x v="30"/>
    <n v="10"/>
    <s v="ott"/>
    <d v="2022-10-06T00:00:00"/>
  </r>
  <r>
    <x v="4"/>
    <x v="0"/>
    <s v="W61432"/>
    <d v="1899-12-30T23:10:00"/>
    <x v="77"/>
    <d v="2022-10-06T00:00:00"/>
    <x v="30"/>
    <n v="10"/>
    <s v="ott"/>
    <d v="2022-10-06T00:00:00"/>
  </r>
  <r>
    <x v="5"/>
    <x v="0"/>
    <s v="W61432"/>
    <d v="1899-12-30T23:10:00"/>
    <x v="77"/>
    <d v="2022-10-06T00:00:00"/>
    <x v="30"/>
    <n v="10"/>
    <s v="ott"/>
    <d v="2022-10-06T00:00:00"/>
  </r>
  <r>
    <x v="4"/>
    <x v="0"/>
    <s v="W63796"/>
    <d v="1899-12-30T23:27:00"/>
    <x v="77"/>
    <d v="2022-10-06T00:00:00"/>
    <x v="30"/>
    <n v="10"/>
    <s v="ott"/>
    <d v="2022-10-06T00:00:00"/>
  </r>
  <r>
    <x v="5"/>
    <x v="0"/>
    <s v="W63796"/>
    <d v="1899-12-30T23:27:00"/>
    <x v="77"/>
    <d v="2022-10-06T00:00:00"/>
    <x v="30"/>
    <n v="10"/>
    <s v="ott"/>
    <d v="2022-10-06T00:00:00"/>
  </r>
  <r>
    <x v="4"/>
    <x v="0"/>
    <s v="DJ6401"/>
    <d v="1899-12-30T23:10:00"/>
    <x v="313"/>
    <d v="2022-10-07T00:00:00"/>
    <x v="30"/>
    <n v="10"/>
    <s v="ott"/>
    <d v="2022-10-07T00:00:00"/>
  </r>
  <r>
    <x v="5"/>
    <x v="0"/>
    <s v="DJ6401"/>
    <d v="1899-12-30T23:10:00"/>
    <x v="313"/>
    <d v="2022-10-07T00:00:00"/>
    <x v="30"/>
    <n v="10"/>
    <s v="ott"/>
    <d v="2022-10-07T00:00:00"/>
  </r>
  <r>
    <x v="4"/>
    <x v="0"/>
    <s v="FR3898"/>
    <d v="1899-12-30T23:32:00"/>
    <x v="276"/>
    <d v="2022-10-08T00:00:00"/>
    <x v="30"/>
    <n v="10"/>
    <s v="ott"/>
    <d v="2022-10-08T00:00:00"/>
  </r>
  <r>
    <x v="5"/>
    <x v="0"/>
    <s v="FR3898"/>
    <d v="1899-12-30T23:32:00"/>
    <x v="276"/>
    <d v="2022-10-08T00:00:00"/>
    <x v="30"/>
    <n v="10"/>
    <s v="ott"/>
    <d v="2022-10-08T00:00:00"/>
  </r>
  <r>
    <x v="4"/>
    <x v="0"/>
    <s v="RYR3898"/>
    <d v="1899-12-30T23:10:00"/>
    <x v="79"/>
    <d v="2022-10-10T00:00:00"/>
    <x v="31"/>
    <n v="10"/>
    <s v="ott"/>
    <d v="2022-10-10T00:00:00"/>
  </r>
  <r>
    <x v="5"/>
    <x v="0"/>
    <s v="RYR3898"/>
    <d v="1899-12-30T23:10:00"/>
    <x v="79"/>
    <d v="2022-10-10T00:00:00"/>
    <x v="31"/>
    <n v="10"/>
    <s v="ott"/>
    <d v="2022-10-10T00:00:00"/>
  </r>
  <r>
    <x v="4"/>
    <x v="0"/>
    <s v="RYR6451"/>
    <d v="1899-12-30T23:01:00"/>
    <x v="79"/>
    <d v="2022-10-10T00:00:00"/>
    <x v="31"/>
    <n v="10"/>
    <s v="ott"/>
    <d v="2022-10-10T00:00:00"/>
  </r>
  <r>
    <x v="5"/>
    <x v="0"/>
    <s v="RYR6451"/>
    <d v="1899-12-30T23:01:00"/>
    <x v="79"/>
    <d v="2022-10-10T00:00:00"/>
    <x v="31"/>
    <n v="10"/>
    <s v="ott"/>
    <d v="2022-10-10T00:00:00"/>
  </r>
  <r>
    <x v="4"/>
    <x v="0"/>
    <s v="FR5102"/>
    <d v="1899-12-30T23:20:00"/>
    <x v="80"/>
    <d v="2022-10-16T00:00:00"/>
    <x v="32"/>
    <n v="10"/>
    <s v="ott"/>
    <d v="2022-10-16T00:00:00"/>
  </r>
  <r>
    <x v="5"/>
    <x v="0"/>
    <s v="FR5102"/>
    <d v="1899-12-30T23:20:00"/>
    <x v="80"/>
    <d v="2022-10-16T00:00:00"/>
    <x v="32"/>
    <n v="10"/>
    <s v="ott"/>
    <d v="2022-10-16T00:00:00"/>
  </r>
  <r>
    <x v="4"/>
    <x v="0"/>
    <s v="W63870"/>
    <d v="1899-12-30T23:08:00"/>
    <x v="80"/>
    <d v="2022-10-16T00:00:00"/>
    <x v="32"/>
    <n v="10"/>
    <s v="ott"/>
    <d v="2022-10-16T00:00:00"/>
  </r>
  <r>
    <x v="5"/>
    <x v="0"/>
    <s v="W63870"/>
    <d v="1899-12-30T23:08:00"/>
    <x v="80"/>
    <d v="2022-10-16T00:00:00"/>
    <x v="32"/>
    <n v="10"/>
    <s v="ott"/>
    <d v="2022-10-16T00:00:00"/>
  </r>
  <r>
    <x v="4"/>
    <x v="0"/>
    <s v="DJ6401"/>
    <d v="1899-12-30T23:05:00"/>
    <x v="278"/>
    <d v="2022-10-17T00:00:00"/>
    <x v="32"/>
    <n v="10"/>
    <s v="ott"/>
    <d v="2022-10-17T00:00:00"/>
  </r>
  <r>
    <x v="5"/>
    <x v="0"/>
    <s v="DJ6401"/>
    <d v="1899-12-30T23:05:00"/>
    <x v="278"/>
    <d v="2022-10-17T00:00:00"/>
    <x v="32"/>
    <n v="10"/>
    <s v="ott"/>
    <d v="2022-10-17T00:00:00"/>
  </r>
  <r>
    <x v="4"/>
    <x v="0"/>
    <s v="W61432"/>
    <d v="1899-12-30T23:13:00"/>
    <x v="82"/>
    <d v="2022-10-20T00:00:00"/>
    <x v="32"/>
    <n v="10"/>
    <s v="ott"/>
    <d v="2022-10-20T00:00:00"/>
  </r>
  <r>
    <x v="5"/>
    <x v="0"/>
    <s v="W61432"/>
    <d v="1899-12-30T23:13:00"/>
    <x v="82"/>
    <d v="2022-10-20T00:00:00"/>
    <x v="32"/>
    <n v="10"/>
    <s v="ott"/>
    <d v="2022-10-20T00:00:00"/>
  </r>
  <r>
    <x v="4"/>
    <x v="0"/>
    <s v="W63796"/>
    <d v="1899-12-30T23:05:00"/>
    <x v="82"/>
    <d v="2022-10-20T00:00:00"/>
    <x v="32"/>
    <n v="10"/>
    <s v="ott"/>
    <d v="2022-10-20T00:00:00"/>
  </r>
  <r>
    <x v="5"/>
    <x v="0"/>
    <s v="W63796"/>
    <d v="1899-12-30T23:05:00"/>
    <x v="82"/>
    <d v="2022-10-20T00:00:00"/>
    <x v="32"/>
    <n v="10"/>
    <s v="ott"/>
    <d v="2022-10-20T00:00:00"/>
  </r>
  <r>
    <x v="4"/>
    <x v="0"/>
    <s v="W63870"/>
    <d v="1899-12-30T23:02:00"/>
    <x v="82"/>
    <d v="2022-10-20T00:00:00"/>
    <x v="32"/>
    <n v="10"/>
    <s v="ott"/>
    <d v="2022-10-20T00:00:00"/>
  </r>
  <r>
    <x v="5"/>
    <x v="0"/>
    <s v="W63870"/>
    <d v="1899-12-30T23:02:00"/>
    <x v="82"/>
    <d v="2022-10-20T00:00:00"/>
    <x v="32"/>
    <n v="10"/>
    <s v="ott"/>
    <d v="2022-10-20T00:00:00"/>
  </r>
  <r>
    <x v="4"/>
    <x v="0"/>
    <s v="DQ6401"/>
    <d v="1899-12-30T23:00:00"/>
    <x v="83"/>
    <d v="2022-10-21T00:00:00"/>
    <x v="32"/>
    <n v="10"/>
    <s v="ott"/>
    <d v="2022-10-21T00:00:00"/>
  </r>
  <r>
    <x v="5"/>
    <x v="0"/>
    <s v="DQ6401"/>
    <d v="1899-12-30T23:00:00"/>
    <x v="83"/>
    <d v="2022-10-21T00:00:00"/>
    <x v="32"/>
    <n v="10"/>
    <s v="ott"/>
    <d v="2022-10-21T00:00:00"/>
  </r>
  <r>
    <x v="4"/>
    <x v="0"/>
    <s v="FR4728"/>
    <d v="1899-12-30T23:14:00"/>
    <x v="84"/>
    <d v="2022-10-22T00:00:00"/>
    <x v="32"/>
    <n v="10"/>
    <s v="ott"/>
    <d v="2022-10-22T00:00:00"/>
  </r>
  <r>
    <x v="5"/>
    <x v="0"/>
    <s v="FR4728"/>
    <d v="1899-12-30T23:14:00"/>
    <x v="84"/>
    <d v="2022-10-22T00:00:00"/>
    <x v="32"/>
    <n v="10"/>
    <s v="ott"/>
    <d v="2022-10-22T00:00:00"/>
  </r>
  <r>
    <x v="4"/>
    <x v="0"/>
    <s v="FR6366"/>
    <d v="1899-12-30T23:18:00"/>
    <x v="84"/>
    <d v="2022-10-22T00:00:00"/>
    <x v="32"/>
    <n v="10"/>
    <s v="ott"/>
    <d v="2022-10-22T00:00:00"/>
  </r>
  <r>
    <x v="5"/>
    <x v="0"/>
    <s v="FR6366"/>
    <d v="1899-12-30T23:18:00"/>
    <x v="84"/>
    <d v="2022-10-22T00:00:00"/>
    <x v="32"/>
    <n v="10"/>
    <s v="ott"/>
    <d v="2022-10-22T00:00:00"/>
  </r>
  <r>
    <x v="4"/>
    <x v="0"/>
    <s v="FR5999"/>
    <d v="1899-12-30T23:18:00"/>
    <x v="204"/>
    <d v="2022-10-23T00:00:00"/>
    <x v="48"/>
    <n v="10"/>
    <s v="ott"/>
    <d v="2022-10-23T00:00:00"/>
  </r>
  <r>
    <x v="5"/>
    <x v="0"/>
    <s v="FR5999"/>
    <d v="1899-12-30T23:18:00"/>
    <x v="204"/>
    <d v="2022-10-23T00:00:00"/>
    <x v="48"/>
    <n v="10"/>
    <s v="ott"/>
    <d v="2022-10-23T00:00:00"/>
  </r>
  <r>
    <x v="4"/>
    <x v="0"/>
    <s v="W63672"/>
    <d v="1899-12-30T23:14:00"/>
    <x v="204"/>
    <d v="2022-10-23T00:00:00"/>
    <x v="48"/>
    <n v="10"/>
    <s v="ott"/>
    <d v="2022-10-23T00:00:00"/>
  </r>
  <r>
    <x v="5"/>
    <x v="0"/>
    <s v="W63672"/>
    <d v="1899-12-30T23:14:00"/>
    <x v="204"/>
    <d v="2022-10-23T00:00:00"/>
    <x v="48"/>
    <n v="10"/>
    <s v="ott"/>
    <d v="2022-10-23T00:00:00"/>
  </r>
  <r>
    <x v="4"/>
    <x v="0"/>
    <s v="DJ6401"/>
    <d v="1899-12-30T23:06:00"/>
    <x v="209"/>
    <d v="2022-11-02T00:00:00"/>
    <x v="33"/>
    <n v="11"/>
    <s v="nov"/>
    <d v="2022-11-02T00:00:00"/>
  </r>
  <r>
    <x v="5"/>
    <x v="0"/>
    <s v="DJ6401"/>
    <d v="1899-12-30T23:06:00"/>
    <x v="209"/>
    <d v="2022-11-02T00:00:00"/>
    <x v="33"/>
    <n v="11"/>
    <s v="nov"/>
    <d v="2022-11-02T00:00:00"/>
  </r>
  <r>
    <x v="4"/>
    <x v="0"/>
    <s v="FR847"/>
    <d v="1899-12-30T23:16:00"/>
    <x v="209"/>
    <d v="2022-11-02T00:00:00"/>
    <x v="33"/>
    <n v="11"/>
    <s v="nov"/>
    <d v="2022-11-02T00:00:00"/>
  </r>
  <r>
    <x v="5"/>
    <x v="0"/>
    <s v="FR847"/>
    <d v="1899-12-30T23:16:00"/>
    <x v="209"/>
    <d v="2022-11-02T00:00:00"/>
    <x v="33"/>
    <n v="11"/>
    <s v="nov"/>
    <d v="2022-11-02T00:00:00"/>
  </r>
  <r>
    <x v="4"/>
    <x v="0"/>
    <s v="DJ6401"/>
    <d v="1899-12-30T23:01:00"/>
    <x v="304"/>
    <d v="2022-11-03T00:00:00"/>
    <x v="33"/>
    <n v="11"/>
    <s v="nov"/>
    <d v="2022-11-03T00:00:00"/>
  </r>
  <r>
    <x v="5"/>
    <x v="0"/>
    <s v="DJ6401"/>
    <d v="1899-12-30T23:01:00"/>
    <x v="304"/>
    <d v="2022-11-03T00:00:00"/>
    <x v="33"/>
    <n v="11"/>
    <s v="nov"/>
    <d v="2022-11-03T00:00:00"/>
  </r>
  <r>
    <x v="4"/>
    <x v="1"/>
    <s v="DQ6498"/>
    <d v="1899-12-30T06:37:00"/>
    <x v="282"/>
    <d v="2022-11-04T00:00:00"/>
    <x v="33"/>
    <n v="11"/>
    <s v="nov"/>
    <d v="2022-11-04T00:00:00"/>
  </r>
  <r>
    <x v="5"/>
    <x v="1"/>
    <s v="DQ6498"/>
    <d v="1899-12-30T06:37:00"/>
    <x v="282"/>
    <d v="2022-11-04T00:00:00"/>
    <x v="33"/>
    <n v="11"/>
    <s v="nov"/>
    <d v="2022-11-04T00:00:00"/>
  </r>
  <r>
    <x v="4"/>
    <x v="1"/>
    <s v="FR1429"/>
    <d v="1899-12-30T06:21:00"/>
    <x v="282"/>
    <d v="2022-11-04T00:00:00"/>
    <x v="33"/>
    <n v="11"/>
    <s v="nov"/>
    <d v="2022-11-04T00:00:00"/>
  </r>
  <r>
    <x v="5"/>
    <x v="1"/>
    <s v="FR1429"/>
    <d v="1899-12-30T06:21:00"/>
    <x v="282"/>
    <d v="2022-11-04T00:00:00"/>
    <x v="33"/>
    <n v="11"/>
    <s v="nov"/>
    <d v="2022-11-04T00:00:00"/>
  </r>
  <r>
    <x v="4"/>
    <x v="1"/>
    <s v="FR2697"/>
    <d v="1899-12-30T06:54:00"/>
    <x v="282"/>
    <d v="2022-11-04T00:00:00"/>
    <x v="33"/>
    <n v="11"/>
    <s v="nov"/>
    <d v="2022-11-04T00:00:00"/>
  </r>
  <r>
    <x v="5"/>
    <x v="1"/>
    <s v="FR2697"/>
    <d v="1899-12-30T06:54:00"/>
    <x v="282"/>
    <d v="2022-11-04T00:00:00"/>
    <x v="33"/>
    <n v="11"/>
    <s v="nov"/>
    <d v="2022-11-04T00:00:00"/>
  </r>
  <r>
    <x v="4"/>
    <x v="1"/>
    <s v="FR3434"/>
    <d v="1899-12-30T06:47:00"/>
    <x v="282"/>
    <d v="2022-11-04T00:00:00"/>
    <x v="33"/>
    <n v="11"/>
    <s v="nov"/>
    <d v="2022-11-04T00:00:00"/>
  </r>
  <r>
    <x v="5"/>
    <x v="1"/>
    <s v="FR3434"/>
    <d v="1899-12-30T06:47:00"/>
    <x v="282"/>
    <d v="2022-11-04T00:00:00"/>
    <x v="33"/>
    <n v="11"/>
    <s v="nov"/>
    <d v="2022-11-04T00:00:00"/>
  </r>
  <r>
    <x v="4"/>
    <x v="1"/>
    <s v="FR3474"/>
    <d v="1899-12-30T06:35:00"/>
    <x v="282"/>
    <d v="2022-11-04T00:00:00"/>
    <x v="33"/>
    <n v="11"/>
    <s v="nov"/>
    <d v="2022-11-04T00:00:00"/>
  </r>
  <r>
    <x v="5"/>
    <x v="1"/>
    <s v="FR3474"/>
    <d v="1899-12-30T06:35:00"/>
    <x v="282"/>
    <d v="2022-11-04T00:00:00"/>
    <x v="33"/>
    <n v="11"/>
    <s v="nov"/>
    <d v="2022-11-04T00:00:00"/>
  </r>
  <r>
    <x v="4"/>
    <x v="1"/>
    <s v="FR3545"/>
    <d v="1899-12-30T06:49:00"/>
    <x v="282"/>
    <d v="2022-11-04T00:00:00"/>
    <x v="33"/>
    <n v="11"/>
    <s v="nov"/>
    <d v="2022-11-04T00:00:00"/>
  </r>
  <r>
    <x v="5"/>
    <x v="1"/>
    <s v="FR3545"/>
    <d v="1899-12-30T06:49:00"/>
    <x v="282"/>
    <d v="2022-11-04T00:00:00"/>
    <x v="33"/>
    <n v="11"/>
    <s v="nov"/>
    <d v="2022-11-04T00:00:00"/>
  </r>
  <r>
    <x v="4"/>
    <x v="1"/>
    <s v="FR3649"/>
    <d v="1899-12-30T06:28:00"/>
    <x v="282"/>
    <d v="2022-11-04T00:00:00"/>
    <x v="33"/>
    <n v="11"/>
    <s v="nov"/>
    <d v="2022-11-04T00:00:00"/>
  </r>
  <r>
    <x v="5"/>
    <x v="1"/>
    <s v="FR3649"/>
    <d v="1899-12-30T06:28:00"/>
    <x v="282"/>
    <d v="2022-11-04T00:00:00"/>
    <x v="33"/>
    <n v="11"/>
    <s v="nov"/>
    <d v="2022-11-04T00:00:00"/>
  </r>
  <r>
    <x v="4"/>
    <x v="1"/>
    <s v="FR3657"/>
    <d v="1899-12-30T06:14:00"/>
    <x v="282"/>
    <d v="2022-11-04T00:00:00"/>
    <x v="33"/>
    <n v="11"/>
    <s v="nov"/>
    <d v="2022-11-04T00:00:00"/>
  </r>
  <r>
    <x v="5"/>
    <x v="1"/>
    <s v="FR3657"/>
    <d v="1899-12-30T06:14:00"/>
    <x v="282"/>
    <d v="2022-11-04T00:00:00"/>
    <x v="33"/>
    <n v="11"/>
    <s v="nov"/>
    <d v="2022-11-04T00:00:00"/>
  </r>
  <r>
    <x v="4"/>
    <x v="1"/>
    <s v="FR4663"/>
    <d v="1899-12-30T06:17:00"/>
    <x v="282"/>
    <d v="2022-11-04T00:00:00"/>
    <x v="33"/>
    <n v="11"/>
    <s v="nov"/>
    <d v="2022-11-04T00:00:00"/>
  </r>
  <r>
    <x v="5"/>
    <x v="1"/>
    <s v="FR4663"/>
    <d v="1899-12-30T06:17:00"/>
    <x v="282"/>
    <d v="2022-11-04T00:00:00"/>
    <x v="33"/>
    <n v="11"/>
    <s v="nov"/>
    <d v="2022-11-04T00:00:00"/>
  </r>
  <r>
    <x v="4"/>
    <x v="1"/>
    <s v="FR4764"/>
    <d v="1899-12-30T06:34:00"/>
    <x v="282"/>
    <d v="2022-11-04T00:00:00"/>
    <x v="33"/>
    <n v="11"/>
    <s v="nov"/>
    <d v="2022-11-04T00:00:00"/>
  </r>
  <r>
    <x v="5"/>
    <x v="1"/>
    <s v="FR4764"/>
    <d v="1899-12-30T06:34:00"/>
    <x v="282"/>
    <d v="2022-11-04T00:00:00"/>
    <x v="33"/>
    <n v="11"/>
    <s v="nov"/>
    <d v="2022-11-04T00:00:00"/>
  </r>
  <r>
    <x v="4"/>
    <x v="1"/>
    <s v="FR5735"/>
    <d v="1899-12-30T06:40:00"/>
    <x v="282"/>
    <d v="2022-11-04T00:00:00"/>
    <x v="33"/>
    <n v="11"/>
    <s v="nov"/>
    <d v="2022-11-04T00:00:00"/>
  </r>
  <r>
    <x v="5"/>
    <x v="1"/>
    <s v="FR5735"/>
    <d v="1899-12-30T06:40:00"/>
    <x v="282"/>
    <d v="2022-11-04T00:00:00"/>
    <x v="33"/>
    <n v="11"/>
    <s v="nov"/>
    <d v="2022-11-04T00:00:00"/>
  </r>
  <r>
    <x v="4"/>
    <x v="1"/>
    <s v="FR7451"/>
    <d v="1899-12-30T06:30:00"/>
    <x v="282"/>
    <d v="2022-11-04T00:00:00"/>
    <x v="33"/>
    <n v="11"/>
    <s v="nov"/>
    <d v="2022-11-04T00:00:00"/>
  </r>
  <r>
    <x v="5"/>
    <x v="1"/>
    <s v="FR7451"/>
    <d v="1899-12-30T06:30:00"/>
    <x v="282"/>
    <d v="2022-11-04T00:00:00"/>
    <x v="33"/>
    <n v="11"/>
    <s v="nov"/>
    <d v="2022-11-04T00:00:00"/>
  </r>
  <r>
    <x v="4"/>
    <x v="1"/>
    <s v="FR9195"/>
    <d v="1899-12-30T06:51:00"/>
    <x v="282"/>
    <d v="2022-11-04T00:00:00"/>
    <x v="33"/>
    <n v="11"/>
    <s v="nov"/>
    <d v="2022-11-04T00:00:00"/>
  </r>
  <r>
    <x v="5"/>
    <x v="1"/>
    <s v="FR9195"/>
    <d v="1899-12-30T06:51:00"/>
    <x v="282"/>
    <d v="2022-11-04T00:00:00"/>
    <x v="33"/>
    <n v="11"/>
    <s v="nov"/>
    <d v="2022-11-04T00:00:00"/>
  </r>
  <r>
    <x v="4"/>
    <x v="0"/>
    <s v="DJ6401"/>
    <d v="1899-12-30T23:12:00"/>
    <x v="213"/>
    <d v="2022-11-09T00:00:00"/>
    <x v="34"/>
    <n v="11"/>
    <s v="nov"/>
    <d v="2022-11-09T00:00:00"/>
  </r>
  <r>
    <x v="5"/>
    <x v="0"/>
    <s v="DJ6401"/>
    <d v="1899-12-30T23:12:00"/>
    <x v="213"/>
    <d v="2022-11-09T00:00:00"/>
    <x v="34"/>
    <n v="11"/>
    <s v="nov"/>
    <d v="2022-11-09T00:00:00"/>
  </r>
  <r>
    <x v="4"/>
    <x v="0"/>
    <s v="FR847"/>
    <d v="1899-12-30T23:09:00"/>
    <x v="213"/>
    <d v="2022-11-09T00:00:00"/>
    <x v="34"/>
    <n v="11"/>
    <s v="nov"/>
    <d v="2022-11-09T00:00:00"/>
  </r>
  <r>
    <x v="5"/>
    <x v="0"/>
    <s v="FR847"/>
    <d v="1899-12-30T23:09:00"/>
    <x v="213"/>
    <d v="2022-11-09T00:00:00"/>
    <x v="34"/>
    <n v="11"/>
    <s v="nov"/>
    <d v="2022-11-09T00:00:00"/>
  </r>
  <r>
    <x v="4"/>
    <x v="1"/>
    <s v="DJ6401"/>
    <d v="1899-12-30T23:15:00"/>
    <x v="283"/>
    <d v="2022-11-11T00:00:00"/>
    <x v="34"/>
    <n v="11"/>
    <s v="nov"/>
    <d v="2022-11-11T00:00:00"/>
  </r>
  <r>
    <x v="5"/>
    <x v="1"/>
    <s v="DJ6401"/>
    <d v="1899-12-30T23:15:00"/>
    <x v="283"/>
    <d v="2022-11-11T00:00:00"/>
    <x v="34"/>
    <n v="11"/>
    <s v="nov"/>
    <d v="2022-11-11T00:00:00"/>
  </r>
  <r>
    <x v="4"/>
    <x v="1"/>
    <s v="FR6049"/>
    <d v="1899-12-30T23:26:00"/>
    <x v="283"/>
    <d v="2022-11-11T00:00:00"/>
    <x v="34"/>
    <n v="11"/>
    <s v="nov"/>
    <d v="2022-11-11T00:00:00"/>
  </r>
  <r>
    <x v="5"/>
    <x v="1"/>
    <s v="FR6049"/>
    <d v="1899-12-30T23:26:00"/>
    <x v="283"/>
    <d v="2022-11-11T00:00:00"/>
    <x v="34"/>
    <n v="11"/>
    <s v="nov"/>
    <d v="2022-11-11T00:00:00"/>
  </r>
  <r>
    <x v="4"/>
    <x v="0"/>
    <s v="FR8549"/>
    <d v="1899-12-30T23:11:00"/>
    <x v="88"/>
    <d v="2022-11-14T00:00:00"/>
    <x v="49"/>
    <n v="11"/>
    <s v="nov"/>
    <d v="2022-11-14T00:00:00"/>
  </r>
  <r>
    <x v="5"/>
    <x v="0"/>
    <s v="FR8549"/>
    <d v="1899-12-30T23:11:00"/>
    <x v="88"/>
    <d v="2022-11-14T00:00:00"/>
    <x v="49"/>
    <n v="11"/>
    <s v="nov"/>
    <d v="2022-11-14T00:00:00"/>
  </r>
  <r>
    <x v="4"/>
    <x v="0"/>
    <s v="SRR6401"/>
    <d v="1899-12-30T23:04:00"/>
    <x v="88"/>
    <d v="2022-11-14T00:00:00"/>
    <x v="49"/>
    <n v="11"/>
    <s v="nov"/>
    <d v="2022-11-14T00:00:00"/>
  </r>
  <r>
    <x v="5"/>
    <x v="0"/>
    <s v="SRR6401"/>
    <d v="1899-12-30T23:04:00"/>
    <x v="88"/>
    <d v="2022-11-14T00:00:00"/>
    <x v="49"/>
    <n v="11"/>
    <s v="nov"/>
    <d v="2022-11-14T00:00:00"/>
  </r>
  <r>
    <x v="4"/>
    <x v="0"/>
    <s v="SRR6401"/>
    <d v="1899-12-30T23:01:00"/>
    <x v="89"/>
    <d v="2022-11-15T00:00:00"/>
    <x v="49"/>
    <n v="11"/>
    <s v="nov"/>
    <d v="2022-11-15T00:00:00"/>
  </r>
  <r>
    <x v="5"/>
    <x v="0"/>
    <s v="SRR6401"/>
    <d v="1899-12-30T23:01:00"/>
    <x v="89"/>
    <d v="2022-11-15T00:00:00"/>
    <x v="49"/>
    <n v="11"/>
    <s v="nov"/>
    <d v="2022-11-15T00:00:00"/>
  </r>
  <r>
    <x v="4"/>
    <x v="0"/>
    <s v="DJ6401"/>
    <d v="1899-12-30T23:01:00"/>
    <x v="90"/>
    <d v="2022-11-16T00:00:00"/>
    <x v="49"/>
    <n v="11"/>
    <s v="nov"/>
    <d v="2022-11-16T00:00:00"/>
  </r>
  <r>
    <x v="5"/>
    <x v="0"/>
    <s v="DJ6401"/>
    <d v="1899-12-30T23:01:00"/>
    <x v="90"/>
    <d v="2022-11-16T00:00:00"/>
    <x v="49"/>
    <n v="11"/>
    <s v="nov"/>
    <d v="2022-11-16T00:00:00"/>
  </r>
  <r>
    <x v="4"/>
    <x v="0"/>
    <s v="FR847"/>
    <d v="1899-12-30T23:11:00"/>
    <x v="90"/>
    <d v="2022-11-16T00:00:00"/>
    <x v="49"/>
    <n v="11"/>
    <s v="nov"/>
    <d v="2022-11-16T00:00:00"/>
  </r>
  <r>
    <x v="5"/>
    <x v="0"/>
    <s v="FR847"/>
    <d v="1899-12-30T23:11:00"/>
    <x v="90"/>
    <d v="2022-11-16T00:00:00"/>
    <x v="49"/>
    <n v="11"/>
    <s v="nov"/>
    <d v="2022-11-16T00:00:00"/>
  </r>
  <r>
    <x v="5"/>
    <x v="0"/>
    <s v="DJ6401"/>
    <d v="1899-12-30T23:02:00"/>
    <x v="284"/>
    <d v="2022-11-17T00:00:00"/>
    <x v="49"/>
    <n v="11"/>
    <s v="nov"/>
    <d v="2022-11-17T00:00:00"/>
  </r>
  <r>
    <x v="5"/>
    <x v="0"/>
    <s v="FR04C"/>
    <d v="1899-12-30T23:15:00"/>
    <x v="284"/>
    <d v="2022-11-17T00:00:00"/>
    <x v="49"/>
    <n v="11"/>
    <s v="nov"/>
    <d v="2022-11-17T00:00:00"/>
  </r>
  <r>
    <x v="5"/>
    <x v="0"/>
    <s v="DJ6401"/>
    <d v="1899-12-30T23:15:00"/>
    <x v="222"/>
    <d v="2022-12-05T00:00:00"/>
    <x v="37"/>
    <n v="12"/>
    <s v="dic"/>
    <d v="2022-12-05T00:00:00"/>
  </r>
  <r>
    <x v="5"/>
    <x v="0"/>
    <s v="FR4527"/>
    <d v="1899-12-30T23:27:00"/>
    <x v="222"/>
    <d v="2022-12-05T00:00:00"/>
    <x v="37"/>
    <n v="12"/>
    <s v="dic"/>
    <d v="2022-12-05T00:00:00"/>
  </r>
  <r>
    <x v="5"/>
    <x v="0"/>
    <s v="FR5748"/>
    <d v="1899-12-30T23:25:00"/>
    <x v="222"/>
    <d v="2022-12-05T00:00:00"/>
    <x v="37"/>
    <n v="12"/>
    <s v="dic"/>
    <d v="2022-12-05T00:00:00"/>
  </r>
  <r>
    <x v="5"/>
    <x v="0"/>
    <s v="RUK6956"/>
    <d v="1899-12-30T23:09:00"/>
    <x v="306"/>
    <d v="2022-12-08T00:00:00"/>
    <x v="37"/>
    <n v="12"/>
    <s v="dic"/>
    <d v="2022-12-08T00:00:00"/>
  </r>
  <r>
    <x v="5"/>
    <x v="0"/>
    <s v="RYR700"/>
    <d v="1899-12-30T23:13:00"/>
    <x v="306"/>
    <d v="2022-12-08T00:00:00"/>
    <x v="37"/>
    <n v="12"/>
    <s v="dic"/>
    <d v="2022-12-08T00:00:00"/>
  </r>
  <r>
    <x v="5"/>
    <x v="0"/>
    <s v="FR1417"/>
    <d v="1899-12-30T23:26:00"/>
    <x v="97"/>
    <d v="2022-12-12T00:00:00"/>
    <x v="38"/>
    <n v="12"/>
    <s v="dic"/>
    <d v="2022-12-12T00:00:00"/>
  </r>
  <r>
    <x v="5"/>
    <x v="0"/>
    <s v="FR4638"/>
    <d v="1899-12-30T23:34:00"/>
    <x v="97"/>
    <d v="2022-12-12T00:00:00"/>
    <x v="38"/>
    <n v="12"/>
    <s v="dic"/>
    <d v="2022-12-12T00:00:00"/>
  </r>
  <r>
    <x v="5"/>
    <x v="0"/>
    <s v="DJ6401"/>
    <d v="1899-12-30T23:23:00"/>
    <x v="314"/>
    <d v="2022-12-14T00:00:00"/>
    <x v="38"/>
    <n v="12"/>
    <s v="dic"/>
    <d v="2022-12-14T00:00:00"/>
  </r>
  <r>
    <x v="5"/>
    <x v="0"/>
    <s v="FR847"/>
    <d v="1899-12-30T23:16:00"/>
    <x v="314"/>
    <d v="2022-12-14T00:00:00"/>
    <x v="38"/>
    <n v="12"/>
    <s v="dic"/>
    <d v="2022-12-14T00:00:00"/>
  </r>
  <r>
    <x v="5"/>
    <x v="0"/>
    <s v="W63870"/>
    <d v="1899-12-30T23:20:00"/>
    <x v="314"/>
    <d v="2022-12-14T00:00:00"/>
    <x v="38"/>
    <n v="12"/>
    <s v="dic"/>
    <d v="2022-12-14T00:00:00"/>
  </r>
  <r>
    <x v="5"/>
    <x v="0"/>
    <s v="DJ6497"/>
    <d v="1899-12-30T23:19:00"/>
    <x v="99"/>
    <d v="2022-12-15T00:00:00"/>
    <x v="38"/>
    <n v="12"/>
    <s v="dic"/>
    <d v="2022-12-15T00:00:00"/>
  </r>
  <r>
    <x v="5"/>
    <x v="0"/>
    <s v="FR5748"/>
    <d v="1899-12-30T23:01:00"/>
    <x v="99"/>
    <d v="2022-12-15T00:00:00"/>
    <x v="38"/>
    <n v="12"/>
    <s v="dic"/>
    <d v="2022-12-15T00:00:00"/>
  </r>
  <r>
    <x v="5"/>
    <x v="0"/>
    <s v="RK6956"/>
    <d v="1899-12-30T23:30:00"/>
    <x v="99"/>
    <d v="2022-12-15T00:00:00"/>
    <x v="38"/>
    <n v="12"/>
    <s v="dic"/>
    <d v="2022-12-15T00:00:00"/>
  </r>
  <r>
    <x v="5"/>
    <x v="0"/>
    <s v="W63608"/>
    <d v="1899-12-30T23:26:00"/>
    <x v="99"/>
    <d v="2022-12-15T00:00:00"/>
    <x v="38"/>
    <n v="12"/>
    <s v="dic"/>
    <d v="2022-12-15T00:00:00"/>
  </r>
  <r>
    <x v="5"/>
    <x v="0"/>
    <s v="W63752"/>
    <d v="1899-12-30T23:12:00"/>
    <x v="99"/>
    <d v="2022-12-15T00:00:00"/>
    <x v="38"/>
    <n v="12"/>
    <s v="dic"/>
    <d v="2022-12-15T00:00:00"/>
  </r>
  <r>
    <x v="5"/>
    <x v="0"/>
    <s v="W63910"/>
    <d v="1899-12-30T23:50:00"/>
    <x v="99"/>
    <d v="2022-12-15T00:00:00"/>
    <x v="38"/>
    <n v="12"/>
    <s v="dic"/>
    <d v="2022-12-15T00:00:00"/>
  </r>
  <r>
    <x v="5"/>
    <x v="1"/>
    <s v="FR3647"/>
    <d v="1899-12-30T23:44:00"/>
    <x v="101"/>
    <d v="2022-12-18T00:00:00"/>
    <x v="39"/>
    <n v="12"/>
    <s v="dic"/>
    <d v="2022-12-18T00:00:00"/>
  </r>
  <r>
    <x v="5"/>
    <x v="1"/>
    <s v="FR3659"/>
    <d v="1899-12-30T23:55:00"/>
    <x v="101"/>
    <d v="2022-12-18T00:00:00"/>
    <x v="39"/>
    <n v="12"/>
    <s v="dic"/>
    <d v="2022-12-18T00:00:00"/>
  </r>
  <r>
    <x v="5"/>
    <x v="1"/>
    <s v="FR3898"/>
    <d v="1899-12-30T23:07:00"/>
    <x v="101"/>
    <d v="2022-12-18T00:00:00"/>
    <x v="39"/>
    <n v="12"/>
    <s v="dic"/>
    <d v="2022-12-18T00:00:00"/>
  </r>
  <r>
    <x v="5"/>
    <x v="1"/>
    <s v="FR4786"/>
    <d v="1899-12-30T23:27:00"/>
    <x v="101"/>
    <d v="2022-12-18T00:00:00"/>
    <x v="39"/>
    <n v="12"/>
    <s v="dic"/>
    <d v="2022-12-18T00:00:00"/>
  </r>
  <r>
    <x v="5"/>
    <x v="1"/>
    <s v="FR5999"/>
    <d v="1899-12-30T23:49:00"/>
    <x v="101"/>
    <d v="2022-12-18T00:00:00"/>
    <x v="39"/>
    <n v="12"/>
    <s v="dic"/>
    <d v="2022-12-18T00:00:00"/>
  </r>
  <r>
    <x v="5"/>
    <x v="1"/>
    <s v="FR8962"/>
    <d v="1899-12-30T23:05:00"/>
    <x v="101"/>
    <d v="2022-12-18T00:00:00"/>
    <x v="39"/>
    <n v="12"/>
    <s v="dic"/>
    <d v="2022-12-18T00:00:00"/>
  </r>
  <r>
    <x v="5"/>
    <x v="1"/>
    <s v="SG48"/>
    <d v="1899-12-30T23:24:00"/>
    <x v="101"/>
    <d v="2022-12-18T00:00:00"/>
    <x v="39"/>
    <n v="12"/>
    <s v="dic"/>
    <d v="2022-12-18T00:00:00"/>
  </r>
  <r>
    <x v="5"/>
    <x v="1"/>
    <s v="W61432"/>
    <d v="1899-12-30T23:17:00"/>
    <x v="101"/>
    <d v="2022-12-18T00:00:00"/>
    <x v="39"/>
    <n v="12"/>
    <s v="dic"/>
    <d v="2022-12-18T00:00:00"/>
  </r>
  <r>
    <x v="5"/>
    <x v="1"/>
    <s v="FR3613"/>
    <d v="1899-12-30T00:07:00"/>
    <x v="225"/>
    <d v="2022-12-19T00:00:00"/>
    <x v="39"/>
    <n v="12"/>
    <s v="dic"/>
    <d v="2022-12-19T00:00:00"/>
  </r>
  <r>
    <x v="5"/>
    <x v="1"/>
    <s v="FR5748"/>
    <d v="1899-12-30T01:01:00"/>
    <x v="225"/>
    <d v="2022-12-19T00:00:00"/>
    <x v="39"/>
    <n v="12"/>
    <s v="dic"/>
    <d v="2022-12-19T00:00:00"/>
  </r>
  <r>
    <x v="5"/>
    <x v="1"/>
    <s v="W63608"/>
    <d v="1899-12-30T00:12:00"/>
    <x v="225"/>
    <d v="2022-12-19T00:00:00"/>
    <x v="39"/>
    <n v="12"/>
    <s v="dic"/>
    <d v="2022-12-19T00:00:00"/>
  </r>
  <r>
    <x v="5"/>
    <x v="1"/>
    <s v="DJ6401"/>
    <d v="1899-12-30T23:32:00"/>
    <x v="102"/>
    <d v="2022-12-23T00:00:00"/>
    <x v="39"/>
    <n v="12"/>
    <s v="dic"/>
    <d v="2022-12-23T00:00:00"/>
  </r>
  <r>
    <x v="5"/>
    <x v="1"/>
    <s v="FR3555"/>
    <d v="1899-12-30T23:09:00"/>
    <x v="102"/>
    <d v="2022-12-23T00:00:00"/>
    <x v="39"/>
    <n v="12"/>
    <s v="dic"/>
    <d v="2022-12-23T00:00:00"/>
  </r>
  <r>
    <x v="5"/>
    <x v="1"/>
    <s v="FR4235"/>
    <d v="1899-12-30T23:13:00"/>
    <x v="102"/>
    <d v="2022-12-23T00:00:00"/>
    <x v="39"/>
    <n v="12"/>
    <s v="dic"/>
    <d v="2022-12-23T00:00:00"/>
  </r>
  <r>
    <x v="5"/>
    <x v="0"/>
    <s v="DJ6401"/>
    <d v="1899-12-30T23:02:00"/>
    <x v="103"/>
    <d v="2022-12-27T00:00:00"/>
    <x v="51"/>
    <n v="12"/>
    <s v="dic"/>
    <d v="2022-12-27T00:00:00"/>
  </r>
  <r>
    <x v="5"/>
    <x v="1"/>
    <s v="DJ6401"/>
    <d v="1899-12-30T23:02:00"/>
    <x v="307"/>
    <d v="2022-12-29T00:00:00"/>
    <x v="51"/>
    <n v="12"/>
    <s v="dic"/>
    <d v="2022-12-29T00:00:00"/>
  </r>
  <r>
    <x v="5"/>
    <x v="1"/>
    <s v="FR1746"/>
    <d v="1899-12-30T23:09:00"/>
    <x v="307"/>
    <d v="2022-12-29T00:00:00"/>
    <x v="51"/>
    <n v="12"/>
    <s v="dic"/>
    <d v="2022-12-29T00:00:00"/>
  </r>
  <r>
    <x v="5"/>
    <x v="1"/>
    <s v="OJ731"/>
    <d v="1899-12-30T23:46:00"/>
    <x v="307"/>
    <d v="2022-12-29T00:00:00"/>
    <x v="51"/>
    <n v="12"/>
    <s v="dic"/>
    <d v="2022-12-29T00:00:00"/>
  </r>
  <r>
    <x v="5"/>
    <x v="1"/>
    <s v="W63870"/>
    <d v="1899-12-30T23:36:00"/>
    <x v="307"/>
    <d v="2022-12-29T00:00:00"/>
    <x v="51"/>
    <n v="12"/>
    <s v="dic"/>
    <d v="2022-12-29T00:00:00"/>
  </r>
  <r>
    <x v="5"/>
    <x v="1"/>
    <n v="30458"/>
    <d v="1899-12-30T04:55:00"/>
    <x v="290"/>
    <d v="2022-12-30T00:00:00"/>
    <x v="51"/>
    <n v="12"/>
    <s v="dic"/>
    <d v="2022-12-30T00:00:00"/>
  </r>
  <r>
    <x v="5"/>
    <x v="1"/>
    <s v="3O456"/>
    <d v="1899-12-30T00:42:00"/>
    <x v="290"/>
    <d v="2022-12-30T00:00:00"/>
    <x v="51"/>
    <n v="12"/>
    <s v="dic"/>
    <d v="2022-12-30T00:00:00"/>
  </r>
  <r>
    <x v="5"/>
    <x v="1"/>
    <s v="FR6366"/>
    <d v="1899-12-30T23:49:00"/>
    <x v="290"/>
    <d v="2022-12-30T00:00:00"/>
    <x v="51"/>
    <n v="12"/>
    <s v="dic"/>
    <d v="2022-12-30T00:00:00"/>
  </r>
  <r>
    <x v="5"/>
    <x v="1"/>
    <s v="FR870P"/>
    <d v="1899-12-30T01:46:00"/>
    <x v="290"/>
    <d v="2022-12-30T00:00:00"/>
    <x v="51"/>
    <n v="12"/>
    <s v="dic"/>
    <d v="2022-12-30T00:00:00"/>
  </r>
  <r>
    <x v="5"/>
    <x v="1"/>
    <s v="G9713"/>
    <d v="1899-12-30T04:06:00"/>
    <x v="290"/>
    <d v="2022-12-30T00:00:00"/>
    <x v="51"/>
    <n v="12"/>
    <s v="dic"/>
    <d v="2022-12-30T00:00:00"/>
  </r>
  <r>
    <x v="5"/>
    <x v="1"/>
    <s v="W63136"/>
    <d v="1899-12-30T00:02:00"/>
    <x v="315"/>
    <d v="2022-12-31T00:00:00"/>
    <x v="51"/>
    <n v="12"/>
    <s v="dic"/>
    <d v="2022-12-31T00:00:00"/>
  </r>
  <r>
    <x v="6"/>
    <x v="1"/>
    <s v="3O456"/>
    <d v="1899-12-30T23:10:00"/>
    <x v="308"/>
    <d v="2023-01-02T00:00:00"/>
    <x v="0"/>
    <n v="1"/>
    <s v="gen"/>
    <d v="2023-01-02T00:00:00"/>
  </r>
  <r>
    <x v="6"/>
    <x v="1"/>
    <s v="DJ6401"/>
    <d v="1899-12-30T23:12:00"/>
    <x v="308"/>
    <d v="2023-01-02T00:00:00"/>
    <x v="0"/>
    <n v="1"/>
    <s v="gen"/>
    <d v="2023-01-02T00:00:00"/>
  </r>
  <r>
    <x v="6"/>
    <x v="1"/>
    <s v="FR3859"/>
    <d v="1899-12-30T23:19:00"/>
    <x v="308"/>
    <d v="2023-01-02T00:00:00"/>
    <x v="0"/>
    <n v="1"/>
    <s v="gen"/>
    <d v="2023-01-02T00:00:00"/>
  </r>
  <r>
    <x v="6"/>
    <x v="1"/>
    <s v="FR8549"/>
    <d v="1899-12-30T23:01:00"/>
    <x v="308"/>
    <d v="2023-01-02T00:00:00"/>
    <x v="0"/>
    <n v="1"/>
    <s v="gen"/>
    <d v="2023-01-02T00:00:00"/>
  </r>
  <r>
    <x v="6"/>
    <x v="1"/>
    <s v="3O456"/>
    <d v="1899-12-30T02:59:00"/>
    <x v="0"/>
    <d v="2023-01-03T00:00:00"/>
    <x v="0"/>
    <n v="1"/>
    <s v="gen"/>
    <d v="2023-01-03T00:00:00"/>
  </r>
  <r>
    <x v="6"/>
    <x v="1"/>
    <s v="DJ6401"/>
    <d v="1899-12-30T23:15:00"/>
    <x v="0"/>
    <d v="2023-01-03T00:00:00"/>
    <x v="0"/>
    <n v="1"/>
    <s v="gen"/>
    <d v="2023-01-03T00:00:00"/>
  </r>
  <r>
    <x v="6"/>
    <x v="1"/>
    <s v="FR5748"/>
    <d v="1899-12-30T00:12:00"/>
    <x v="0"/>
    <d v="2023-01-03T00:00:00"/>
    <x v="0"/>
    <n v="1"/>
    <s v="gen"/>
    <d v="2023-01-03T00:00:00"/>
  </r>
  <r>
    <x v="6"/>
    <x v="1"/>
    <s v="G9713"/>
    <d v="1899-12-30T03:52:00"/>
    <x v="0"/>
    <d v="2023-01-03T00:00:00"/>
    <x v="0"/>
    <n v="1"/>
    <s v="gen"/>
    <d v="2023-01-03T00:00:00"/>
  </r>
  <r>
    <x v="6"/>
    <x v="1"/>
    <s v="3O456"/>
    <d v="1899-12-30T02:10:00"/>
    <x v="1"/>
    <d v="2023-01-04T00:00:00"/>
    <x v="0"/>
    <n v="1"/>
    <s v="gen"/>
    <d v="2023-01-04T00:00:00"/>
  </r>
  <r>
    <x v="6"/>
    <x v="1"/>
    <s v="W63910"/>
    <d v="1899-12-30T00:42:00"/>
    <x v="1"/>
    <d v="2023-01-04T00:00:00"/>
    <x v="0"/>
    <n v="1"/>
    <s v="gen"/>
    <d v="2023-01-04T00:00:00"/>
  </r>
  <r>
    <x v="6"/>
    <x v="1"/>
    <s v="3O456"/>
    <d v="1899-12-30T23:42:00"/>
    <x v="2"/>
    <d v="2023-01-05T00:00:00"/>
    <x v="0"/>
    <n v="1"/>
    <s v="gen"/>
    <d v="2023-01-05T00:00:00"/>
  </r>
  <r>
    <x v="6"/>
    <x v="1"/>
    <s v="DJ6401"/>
    <d v="1899-12-30T23:47:00"/>
    <x v="2"/>
    <d v="2023-01-05T00:00:00"/>
    <x v="0"/>
    <n v="1"/>
    <s v="gen"/>
    <d v="2023-01-05T00:00:00"/>
  </r>
  <r>
    <x v="6"/>
    <x v="1"/>
    <s v="DJ6401"/>
    <d v="1899-12-30T23:01:00"/>
    <x v="2"/>
    <d v="2023-01-05T00:00:00"/>
    <x v="0"/>
    <n v="1"/>
    <s v="gen"/>
    <d v="2023-01-05T00:00:00"/>
  </r>
  <r>
    <x v="6"/>
    <x v="1"/>
    <s v="FR3859"/>
    <d v="1899-12-30T23:02:00"/>
    <x v="2"/>
    <d v="2023-01-05T00:00:00"/>
    <x v="0"/>
    <n v="1"/>
    <s v="gen"/>
    <d v="2023-01-05T00:00:00"/>
  </r>
  <r>
    <x v="6"/>
    <x v="1"/>
    <s v="FR5748"/>
    <d v="1899-12-30T23:29:00"/>
    <x v="2"/>
    <d v="2023-01-05T00:00:00"/>
    <x v="0"/>
    <n v="1"/>
    <s v="gen"/>
    <d v="2023-01-05T00:00:00"/>
  </r>
  <r>
    <x v="6"/>
    <x v="1"/>
    <s v="G9713"/>
    <d v="1899-12-30T23:44:00"/>
    <x v="2"/>
    <d v="2023-01-05T00:00:00"/>
    <x v="0"/>
    <n v="1"/>
    <s v="gen"/>
    <d v="2023-01-05T00:00:00"/>
  </r>
  <r>
    <x v="6"/>
    <x v="1"/>
    <s v="3O456"/>
    <d v="1899-12-30T00:18:00"/>
    <x v="3"/>
    <d v="2023-01-06T00:00:00"/>
    <x v="0"/>
    <n v="1"/>
    <s v="gen"/>
    <d v="2023-01-06T00:00:00"/>
  </r>
  <r>
    <x v="6"/>
    <x v="1"/>
    <s v="W63910"/>
    <d v="1899-12-30T00:02:00"/>
    <x v="3"/>
    <d v="2023-01-06T00:00:00"/>
    <x v="0"/>
    <n v="1"/>
    <s v="gen"/>
    <d v="2023-01-06T00:00:00"/>
  </r>
  <r>
    <x v="6"/>
    <x v="0"/>
    <s v="FR4681"/>
    <d v="1899-12-30T23:56:00"/>
    <x v="291"/>
    <d v="2023-01-07T00:00:00"/>
    <x v="0"/>
    <n v="1"/>
    <s v="gen"/>
    <d v="2023-01-07T00:00:00"/>
  </r>
  <r>
    <x v="6"/>
    <x v="0"/>
    <s v="DQ6401"/>
    <d v="1899-12-30T23:04:00"/>
    <x v="231"/>
    <d v="2023-01-09T00:00:00"/>
    <x v="50"/>
    <n v="1"/>
    <s v="gen"/>
    <d v="2023-01-09T00:00:00"/>
  </r>
  <r>
    <x v="6"/>
    <x v="0"/>
    <s v="DQ6401"/>
    <d v="1899-12-30T23:06:00"/>
    <x v="234"/>
    <d v="2023-01-14T00:00:00"/>
    <x v="50"/>
    <n v="1"/>
    <s v="gen"/>
    <d v="2023-01-14T00:00:00"/>
  </r>
  <r>
    <x v="6"/>
    <x v="0"/>
    <s v="FR3555"/>
    <d v="1899-12-30T23:02:00"/>
    <x v="234"/>
    <d v="2023-01-14T00:00:00"/>
    <x v="50"/>
    <n v="1"/>
    <s v="gen"/>
    <d v="2023-01-14T00:00:00"/>
  </r>
  <r>
    <x v="6"/>
    <x v="0"/>
    <s v="DJ6401"/>
    <d v="1899-12-30T23:06:00"/>
    <x v="107"/>
    <d v="2023-01-17T00:00:00"/>
    <x v="40"/>
    <n v="1"/>
    <s v="gen"/>
    <d v="2023-01-17T00:00:00"/>
  </r>
  <r>
    <x v="6"/>
    <x v="0"/>
    <s v="DJ6401"/>
    <d v="1899-12-30T23:02:00"/>
    <x v="235"/>
    <d v="2023-01-18T00:00:00"/>
    <x v="40"/>
    <n v="1"/>
    <s v="gen"/>
    <d v="2023-01-18T00:00:00"/>
  </r>
  <r>
    <x v="6"/>
    <x v="1"/>
    <s v="DJ6498"/>
    <d v="1899-12-30T06:26:00"/>
    <x v="235"/>
    <d v="2023-01-18T00:00:00"/>
    <x v="40"/>
    <n v="1"/>
    <s v="gen"/>
    <d v="2023-01-18T00:00:00"/>
  </r>
  <r>
    <x v="6"/>
    <x v="1"/>
    <s v="DQ6402"/>
    <d v="1899-12-30T06:39:00"/>
    <x v="235"/>
    <d v="2023-01-18T00:00:00"/>
    <x v="40"/>
    <n v="1"/>
    <s v="gen"/>
    <d v="2023-01-18T00:00:00"/>
  </r>
  <r>
    <x v="6"/>
    <x v="1"/>
    <s v="FR1417"/>
    <d v="1899-12-30T06:05:00"/>
    <x v="235"/>
    <d v="2023-01-18T00:00:00"/>
    <x v="40"/>
    <n v="1"/>
    <s v="gen"/>
    <d v="2023-01-18T00:00:00"/>
  </r>
  <r>
    <x v="6"/>
    <x v="1"/>
    <s v="FR3391"/>
    <d v="1899-12-30T06:48:00"/>
    <x v="235"/>
    <d v="2023-01-18T00:00:00"/>
    <x v="40"/>
    <n v="1"/>
    <s v="gen"/>
    <d v="2023-01-18T00:00:00"/>
  </r>
  <r>
    <x v="6"/>
    <x v="1"/>
    <s v="FR3434"/>
    <d v="1899-12-30T05:47:00"/>
    <x v="235"/>
    <d v="2023-01-18T00:00:00"/>
    <x v="40"/>
    <n v="1"/>
    <s v="gen"/>
    <d v="2023-01-18T00:00:00"/>
  </r>
  <r>
    <x v="6"/>
    <x v="1"/>
    <s v="FR3450"/>
    <d v="1899-12-30T06:51:00"/>
    <x v="235"/>
    <d v="2023-01-18T00:00:00"/>
    <x v="40"/>
    <n v="1"/>
    <s v="gen"/>
    <d v="2023-01-18T00:00:00"/>
  </r>
  <r>
    <x v="6"/>
    <x v="1"/>
    <s v="FR3504"/>
    <d v="1899-12-30T06:43:00"/>
    <x v="235"/>
    <d v="2023-01-18T00:00:00"/>
    <x v="40"/>
    <n v="1"/>
    <s v="gen"/>
    <d v="2023-01-18T00:00:00"/>
  </r>
  <r>
    <x v="6"/>
    <x v="1"/>
    <s v="FR3522"/>
    <d v="1899-12-30T06:35:00"/>
    <x v="235"/>
    <d v="2023-01-18T00:00:00"/>
    <x v="40"/>
    <n v="1"/>
    <s v="gen"/>
    <d v="2023-01-18T00:00:00"/>
  </r>
  <r>
    <x v="6"/>
    <x v="1"/>
    <s v="FR3565"/>
    <d v="1899-12-30T06:30:00"/>
    <x v="235"/>
    <d v="2023-01-18T00:00:00"/>
    <x v="40"/>
    <n v="1"/>
    <s v="gen"/>
    <d v="2023-01-18T00:00:00"/>
  </r>
  <r>
    <x v="6"/>
    <x v="1"/>
    <s v="FR4191"/>
    <d v="1899-12-30T06:24:00"/>
    <x v="235"/>
    <d v="2023-01-18T00:00:00"/>
    <x v="40"/>
    <n v="1"/>
    <s v="gen"/>
    <d v="2023-01-18T00:00:00"/>
  </r>
  <r>
    <x v="6"/>
    <x v="1"/>
    <s v="FR4698"/>
    <d v="1899-12-30T06:33:00"/>
    <x v="235"/>
    <d v="2023-01-18T00:00:00"/>
    <x v="40"/>
    <n v="1"/>
    <s v="gen"/>
    <d v="2023-01-18T00:00:00"/>
  </r>
  <r>
    <x v="6"/>
    <x v="1"/>
    <s v="FR4886"/>
    <d v="1899-12-30T06:37:00"/>
    <x v="235"/>
    <d v="2023-01-18T00:00:00"/>
    <x v="40"/>
    <n v="1"/>
    <s v="gen"/>
    <d v="2023-01-18T00:00:00"/>
  </r>
  <r>
    <x v="6"/>
    <x v="1"/>
    <s v="FR7361"/>
    <d v="1899-12-30T06:53:00"/>
    <x v="235"/>
    <d v="2023-01-18T00:00:00"/>
    <x v="40"/>
    <n v="1"/>
    <s v="gen"/>
    <d v="2023-01-18T00:00:00"/>
  </r>
  <r>
    <x v="6"/>
    <x v="0"/>
    <s v="FR847"/>
    <d v="1899-12-30T23:46:00"/>
    <x v="235"/>
    <d v="2023-01-18T00:00:00"/>
    <x v="40"/>
    <n v="1"/>
    <s v="gen"/>
    <d v="2023-01-18T00:00:00"/>
  </r>
  <r>
    <x v="6"/>
    <x v="1"/>
    <s v="FR8495"/>
    <d v="1899-12-30T06:16:00"/>
    <x v="235"/>
    <d v="2023-01-18T00:00:00"/>
    <x v="40"/>
    <n v="1"/>
    <s v="gen"/>
    <d v="2023-01-18T00:00:00"/>
  </r>
  <r>
    <x v="6"/>
    <x v="0"/>
    <s v="DJ6401"/>
    <d v="1899-12-30T23:02:00"/>
    <x v="316"/>
    <d v="2023-01-19T00:00:00"/>
    <x v="40"/>
    <n v="1"/>
    <s v="gen"/>
    <d v="2023-01-19T00:00:00"/>
  </r>
  <r>
    <x v="6"/>
    <x v="0"/>
    <s v="FR700P"/>
    <d v="1899-12-30T23:25:00"/>
    <x v="316"/>
    <d v="2023-01-19T00:00:00"/>
    <x v="40"/>
    <n v="1"/>
    <s v="gen"/>
    <d v="2023-01-19T00:00:00"/>
  </r>
  <r>
    <x v="6"/>
    <x v="0"/>
    <s v="FR4786"/>
    <d v="1899-12-30T23:02:00"/>
    <x v="237"/>
    <d v="2023-01-22T00:00:00"/>
    <x v="41"/>
    <n v="1"/>
    <s v="gen"/>
    <d v="2023-01-22T00:00:00"/>
  </r>
  <r>
    <x v="6"/>
    <x v="0"/>
    <s v="DJ6401"/>
    <d v="1899-12-30T23:02:00"/>
    <x v="317"/>
    <d v="2023-01-23T00:00:00"/>
    <x v="41"/>
    <n v="1"/>
    <s v="gen"/>
    <d v="2023-01-23T00:00:00"/>
  </r>
  <r>
    <x v="6"/>
    <x v="0"/>
    <s v="DJ6401"/>
    <d v="1899-12-30T23:04:00"/>
    <x v="318"/>
    <d v="2023-01-24T00:00:00"/>
    <x v="41"/>
    <n v="1"/>
    <s v="gen"/>
    <d v="2023-01-24T00:00:00"/>
  </r>
  <r>
    <x v="6"/>
    <x v="0"/>
    <s v="DJ6401"/>
    <d v="1899-12-30T23:06:00"/>
    <x v="109"/>
    <d v="2023-01-27T00:00:00"/>
    <x v="41"/>
    <n v="1"/>
    <s v="gen"/>
    <d v="2023-01-27T00:00:00"/>
  </r>
  <r>
    <x v="6"/>
    <x v="0"/>
    <s v="FR1X"/>
    <d v="1899-12-30T23:19:00"/>
    <x v="109"/>
    <d v="2023-01-27T00:00:00"/>
    <x v="41"/>
    <n v="1"/>
    <s v="gen"/>
    <d v="2023-01-27T00:00:00"/>
  </r>
  <r>
    <x v="6"/>
    <x v="0"/>
    <s v="DQ6401"/>
    <d v="1899-12-30T23:06:00"/>
    <x v="293"/>
    <d v="2023-02-07T00:00:00"/>
    <x v="42"/>
    <n v="2"/>
    <s v="feb"/>
    <d v="2023-02-07T00:00:00"/>
  </r>
  <r>
    <x v="6"/>
    <x v="0"/>
    <s v="FR847"/>
    <d v="1899-12-30T23:07:00"/>
    <x v="319"/>
    <d v="2023-02-08T00:00:00"/>
    <x v="42"/>
    <n v="2"/>
    <s v="feb"/>
    <d v="2023-02-08T00:00:00"/>
  </r>
  <r>
    <x v="6"/>
    <x v="0"/>
    <s v="DJ6401"/>
    <d v="1899-12-30T23:06:00"/>
    <x v="320"/>
    <d v="2023-02-09T00:00:00"/>
    <x v="42"/>
    <n v="2"/>
    <s v="feb"/>
    <d v="2023-02-09T00:00:00"/>
  </r>
  <r>
    <x v="6"/>
    <x v="0"/>
    <s v="FR01H"/>
    <d v="1899-12-30T23:36:00"/>
    <x v="321"/>
    <d v="2023-02-10T00:00:00"/>
    <x v="42"/>
    <n v="2"/>
    <s v="feb"/>
    <d v="2023-02-10T00:00:00"/>
  </r>
  <r>
    <x v="6"/>
    <x v="0"/>
    <s v="FR3555"/>
    <d v="1899-12-30T23:02:00"/>
    <x v="321"/>
    <d v="2023-02-10T00:00:00"/>
    <x v="42"/>
    <n v="2"/>
    <s v="feb"/>
    <d v="2023-02-10T00:00:00"/>
  </r>
  <r>
    <x v="6"/>
    <x v="0"/>
    <s v="SEJ048"/>
    <d v="1899-12-30T23:22:00"/>
    <x v="322"/>
    <d v="2023-02-11T00:00:00"/>
    <x v="42"/>
    <n v="2"/>
    <s v="feb"/>
    <d v="2023-02-11T00:00:00"/>
  </r>
  <r>
    <x v="6"/>
    <x v="0"/>
    <s v="FR3613"/>
    <d v="1899-12-30T23:11:00"/>
    <x v="323"/>
    <d v="2023-02-12T00:00:00"/>
    <x v="52"/>
    <n v="2"/>
    <s v="feb"/>
    <d v="2023-02-12T00:00:00"/>
  </r>
  <r>
    <x v="6"/>
    <x v="0"/>
    <s v="W63608"/>
    <d v="1899-12-30T23:14:00"/>
    <x v="323"/>
    <d v="2023-02-12T00:00:00"/>
    <x v="52"/>
    <n v="2"/>
    <s v="feb"/>
    <d v="2023-02-12T00:00:00"/>
  </r>
  <r>
    <x v="6"/>
    <x v="0"/>
    <s v="DJ6401"/>
    <d v="1899-12-30T23:14:00"/>
    <x v="324"/>
    <d v="2023-02-13T00:00:00"/>
    <x v="52"/>
    <n v="2"/>
    <s v="feb"/>
    <d v="2023-02-13T00:00:00"/>
  </r>
  <r>
    <x v="6"/>
    <x v="0"/>
    <s v="DJ6401"/>
    <d v="1899-12-30T23:04:00"/>
    <x v="325"/>
    <d v="2023-02-14T00:00:00"/>
    <x v="52"/>
    <n v="2"/>
    <s v="feb"/>
    <d v="2023-02-14T00:00:00"/>
  </r>
  <r>
    <x v="6"/>
    <x v="1"/>
    <s v="DJ6401"/>
    <d v="1899-12-30T23:11:00"/>
    <x v="294"/>
    <d v="2023-02-16T00:00:00"/>
    <x v="52"/>
    <n v="2"/>
    <s v="feb"/>
    <d v="2023-02-16T00:00:00"/>
  </r>
  <r>
    <x v="6"/>
    <x v="0"/>
    <s v="FR8844"/>
    <d v="1899-12-30T23:04:00"/>
    <x v="294"/>
    <d v="2023-02-16T00:00:00"/>
    <x v="52"/>
    <n v="2"/>
    <s v="feb"/>
    <d v="2023-02-16T00:00:00"/>
  </r>
  <r>
    <x v="6"/>
    <x v="1"/>
    <s v="RK6956"/>
    <d v="1899-12-30T23:41:00"/>
    <x v="294"/>
    <d v="2023-02-16T00:00:00"/>
    <x v="52"/>
    <n v="2"/>
    <s v="feb"/>
    <d v="2023-02-16T00:00:00"/>
  </r>
  <r>
    <x v="6"/>
    <x v="1"/>
    <s v="W63672"/>
    <d v="1899-12-30T23:16:00"/>
    <x v="294"/>
    <d v="2023-02-16T00:00:00"/>
    <x v="52"/>
    <n v="2"/>
    <s v="feb"/>
    <d v="2023-02-16T00:00:00"/>
  </r>
  <r>
    <x v="6"/>
    <x v="1"/>
    <s v="W63870"/>
    <d v="1899-12-30T23:14:00"/>
    <x v="294"/>
    <d v="2023-02-16T00:00:00"/>
    <x v="52"/>
    <n v="2"/>
    <s v="feb"/>
    <d v="2023-02-16T00:00:00"/>
  </r>
  <r>
    <x v="6"/>
    <x v="0"/>
    <s v="DJ6401"/>
    <d v="1899-12-30T23:03:00"/>
    <x v="116"/>
    <d v="2023-03-01T00:00:00"/>
    <x v="43"/>
    <n v="3"/>
    <s v="mar"/>
    <d v="2023-03-01T00:00:00"/>
  </r>
  <r>
    <x v="6"/>
    <x v="0"/>
    <s v="W63752"/>
    <d v="1899-12-30T23:09:00"/>
    <x v="117"/>
    <d v="2023-03-02T00:00:00"/>
    <x v="43"/>
    <n v="3"/>
    <s v="mar"/>
    <d v="2023-03-02T00:00:00"/>
  </r>
  <r>
    <x v="6"/>
    <x v="0"/>
    <s v="DJ6401"/>
    <d v="1899-12-30T23:16:00"/>
    <x v="298"/>
    <d v="2023-03-07T00:00:00"/>
    <x v="3"/>
    <n v="3"/>
    <s v="mar"/>
    <d v="2023-03-07T00:00:00"/>
  </r>
  <r>
    <x v="6"/>
    <x v="0"/>
    <s v="DJ6401"/>
    <d v="1899-12-30T23:04:00"/>
    <x v="8"/>
    <d v="2023-03-08T00:00:00"/>
    <x v="3"/>
    <n v="3"/>
    <s v="mar"/>
    <d v="2023-03-08T00:00:00"/>
  </r>
  <r>
    <x v="6"/>
    <x v="0"/>
    <s v="DJ6401"/>
    <d v="1899-12-30T23:02:00"/>
    <x v="326"/>
    <d v="2023-03-09T00:00:00"/>
    <x v="3"/>
    <n v="3"/>
    <s v="mar"/>
    <d v="2023-03-09T00:00:00"/>
  </r>
  <r>
    <x v="6"/>
    <x v="0"/>
    <s v="FZ1572"/>
    <d v="1899-12-30T23:09:00"/>
    <x v="9"/>
    <d v="2023-03-10T00:00:00"/>
    <x v="3"/>
    <n v="3"/>
    <s v="mar"/>
    <d v="2023-03-10T00:00:00"/>
  </r>
  <r>
    <x v="6"/>
    <x v="0"/>
    <s v="XZ9127"/>
    <d v="1899-12-30T23:13:00"/>
    <x v="9"/>
    <d v="2023-03-10T00:00:00"/>
    <x v="3"/>
    <n v="3"/>
    <s v="mar"/>
    <d v="2023-03-10T00:00:00"/>
  </r>
  <r>
    <x v="6"/>
    <x v="0"/>
    <s v="DJ6401"/>
    <d v="1899-12-30T23:10:00"/>
    <x v="327"/>
    <d v="2023-03-22T00:00:00"/>
    <x v="44"/>
    <n v="3"/>
    <s v="mar"/>
    <d v="2023-03-22T00:00:00"/>
  </r>
  <r>
    <x v="6"/>
    <x v="0"/>
    <s v="FR847"/>
    <d v="1899-12-30T23:07:00"/>
    <x v="327"/>
    <d v="2023-03-22T00:00:00"/>
    <x v="44"/>
    <n v="3"/>
    <s v="mar"/>
    <d v="2023-03-22T00:00:00"/>
  </r>
  <r>
    <x v="6"/>
    <x v="0"/>
    <s v="DJ6401"/>
    <d v="1899-12-30T23:13:00"/>
    <x v="328"/>
    <d v="2023-03-23T00:00:00"/>
    <x v="44"/>
    <n v="3"/>
    <s v="mar"/>
    <d v="2023-03-23T00:00:00"/>
  </r>
  <r>
    <x v="6"/>
    <x v="0"/>
    <s v="FZ1572"/>
    <d v="1899-12-30T23:06:00"/>
    <x v="328"/>
    <d v="2023-03-23T00:00:00"/>
    <x v="44"/>
    <n v="3"/>
    <s v="mar"/>
    <d v="2023-03-23T00:00:00"/>
  </r>
  <r>
    <x v="6"/>
    <x v="0"/>
    <s v="DJ6401"/>
    <d v="1899-12-30T23:05:00"/>
    <x v="125"/>
    <d v="2023-03-24T00:00:00"/>
    <x v="44"/>
    <n v="3"/>
    <s v="mar"/>
    <d v="2023-03-24T00:00:00"/>
  </r>
  <r>
    <x v="6"/>
    <x v="0"/>
    <s v="FR3555"/>
    <d v="1899-12-30T23:21:00"/>
    <x v="125"/>
    <d v="2023-03-24T00:00:00"/>
    <x v="44"/>
    <n v="3"/>
    <s v="mar"/>
    <d v="2023-03-24T00:00:00"/>
  </r>
  <r>
    <x v="6"/>
    <x v="0"/>
    <s v="FR3633"/>
    <d v="1899-12-30T23:11:00"/>
    <x v="125"/>
    <d v="2023-03-24T00:00:00"/>
    <x v="44"/>
    <n v="3"/>
    <s v="mar"/>
    <d v="2023-03-24T00:00:00"/>
  </r>
  <r>
    <x v="6"/>
    <x v="0"/>
    <s v="FZ1572"/>
    <d v="1899-12-30T23:03:00"/>
    <x v="125"/>
    <d v="2023-03-24T00:00:00"/>
    <x v="44"/>
    <n v="3"/>
    <s v="mar"/>
    <d v="2023-03-24T00:00:00"/>
  </r>
  <r>
    <x v="6"/>
    <x v="0"/>
    <s v="DJ6401"/>
    <d v="1899-12-30T23:02:00"/>
    <x v="329"/>
    <d v="2023-03-27T00:00:00"/>
    <x v="5"/>
    <n v="3"/>
    <s v="mar"/>
    <d v="2023-03-27T00:00:00"/>
  </r>
  <r>
    <x v="6"/>
    <x v="0"/>
    <s v="W63672"/>
    <d v="1899-12-30T23:37:00"/>
    <x v="329"/>
    <d v="2023-03-27T00:00:00"/>
    <x v="5"/>
    <n v="3"/>
    <s v="mar"/>
    <d v="2023-03-27T00:00:00"/>
  </r>
  <r>
    <x v="6"/>
    <x v="0"/>
    <s v="DJ6401"/>
    <d v="1899-12-30T23:48:00"/>
    <x v="11"/>
    <d v="2023-03-28T00:00:00"/>
    <x v="5"/>
    <n v="3"/>
    <s v="mar"/>
    <d v="2023-03-28T00:00:00"/>
  </r>
  <r>
    <x v="6"/>
    <x v="0"/>
    <s v="FR1853"/>
    <d v="1899-12-30T23:21:00"/>
    <x v="11"/>
    <d v="2023-03-28T00:00:00"/>
    <x v="5"/>
    <n v="3"/>
    <s v="mar"/>
    <d v="2023-03-28T00:00:00"/>
  </r>
  <r>
    <x v="6"/>
    <x v="0"/>
    <s v="FR3280"/>
    <d v="1899-12-30T23:15:00"/>
    <x v="11"/>
    <d v="2023-03-28T00:00:00"/>
    <x v="5"/>
    <n v="3"/>
    <s v="mar"/>
    <d v="2023-03-28T00:00:00"/>
  </r>
  <r>
    <x v="6"/>
    <x v="0"/>
    <s v="FR3508"/>
    <d v="1899-12-30T23:19:00"/>
    <x v="11"/>
    <d v="2023-03-28T00:00:00"/>
    <x v="5"/>
    <n v="3"/>
    <s v="mar"/>
    <d v="2023-03-28T00:00:00"/>
  </r>
  <r>
    <x v="6"/>
    <x v="0"/>
    <s v="FR3506"/>
    <d v="1899-12-30T23:35:00"/>
    <x v="128"/>
    <d v="2023-04-01T00:00:00"/>
    <x v="5"/>
    <n v="4"/>
    <s v="apr"/>
    <d v="2023-04-01T00:00:00"/>
  </r>
  <r>
    <x v="6"/>
    <x v="0"/>
    <s v="FR3645"/>
    <d v="1899-12-30T23:45:00"/>
    <x v="128"/>
    <d v="2023-04-01T00:00:00"/>
    <x v="5"/>
    <n v="4"/>
    <s v="apr"/>
    <d v="2023-04-01T00:00:00"/>
  </r>
  <r>
    <x v="6"/>
    <x v="0"/>
    <s v="FR4877"/>
    <d v="1899-12-30T23:47:00"/>
    <x v="128"/>
    <d v="2023-04-01T00:00:00"/>
    <x v="5"/>
    <n v="4"/>
    <s v="apr"/>
    <d v="2023-04-01T00:00:00"/>
  </r>
  <r>
    <x v="6"/>
    <x v="0"/>
    <s v="FR6451"/>
    <d v="1899-12-30T23:50:00"/>
    <x v="128"/>
    <d v="2023-04-01T00:00:00"/>
    <x v="5"/>
    <n v="4"/>
    <s v="apr"/>
    <d v="2023-04-01T00:00:00"/>
  </r>
  <r>
    <x v="6"/>
    <x v="0"/>
    <s v="FR2254"/>
    <d v="1899-12-30T23:10:00"/>
    <x v="129"/>
    <d v="2023-04-02T00:00:00"/>
    <x v="6"/>
    <n v="4"/>
    <s v="apr"/>
    <d v="2023-04-02T00:00:00"/>
  </r>
  <r>
    <x v="6"/>
    <x v="0"/>
    <s v="FR2H"/>
    <d v="1899-12-30T23:07:00"/>
    <x v="132"/>
    <d v="2023-04-08T00:00:00"/>
    <x v="6"/>
    <n v="4"/>
    <s v="apr"/>
    <d v="2023-04-08T00:00:00"/>
  </r>
  <r>
    <x v="6"/>
    <x v="0"/>
    <s v="FR5551"/>
    <d v="1899-12-30T23:18:00"/>
    <x v="132"/>
    <d v="2023-04-08T00:00:00"/>
    <x v="6"/>
    <n v="4"/>
    <s v="apr"/>
    <d v="2023-04-08T00:00:00"/>
  </r>
  <r>
    <x v="6"/>
    <x v="0"/>
    <s v="FR6451"/>
    <d v="1899-12-30T23:15:00"/>
    <x v="132"/>
    <d v="2023-04-08T00:00:00"/>
    <x v="6"/>
    <n v="4"/>
    <s v="apr"/>
    <d v="2023-04-08T00:00:00"/>
  </r>
  <r>
    <x v="6"/>
    <x v="0"/>
    <s v="FZ1572"/>
    <d v="1899-12-30T23:53:00"/>
    <x v="132"/>
    <d v="2023-04-08T00:00:00"/>
    <x v="6"/>
    <n v="4"/>
    <s v="apr"/>
    <d v="2023-04-08T00:00:00"/>
  </r>
  <r>
    <x v="6"/>
    <x v="0"/>
    <s v="DJ6401"/>
    <d v="1899-12-30T23:06:00"/>
    <x v="243"/>
    <d v="2023-04-11T00:00:00"/>
    <x v="7"/>
    <n v="4"/>
    <s v="apr"/>
    <d v="2023-04-11T00:00:00"/>
  </r>
  <r>
    <x v="6"/>
    <x v="0"/>
    <s v="DJ6401"/>
    <d v="1899-12-30T23:04:00"/>
    <x v="244"/>
    <d v="2023-04-13T00:00:00"/>
    <x v="7"/>
    <n v="4"/>
    <s v="apr"/>
    <d v="2023-04-13T00:00:00"/>
  </r>
  <r>
    <x v="6"/>
    <x v="0"/>
    <s v="EJU4556"/>
    <d v="1899-12-30T23:27:00"/>
    <x v="244"/>
    <d v="2023-04-13T00:00:00"/>
    <x v="7"/>
    <n v="4"/>
    <s v="apr"/>
    <d v="2023-04-13T00:00:00"/>
  </r>
  <r>
    <x v="6"/>
    <x v="0"/>
    <s v="FR3645"/>
    <d v="1899-12-30T23:19:00"/>
    <x v="244"/>
    <d v="2023-04-13T00:00:00"/>
    <x v="7"/>
    <n v="4"/>
    <s v="apr"/>
    <d v="2023-04-13T00:00:00"/>
  </r>
  <r>
    <x v="6"/>
    <x v="0"/>
    <s v="FR4845"/>
    <d v="1899-12-30T23:13:00"/>
    <x v="244"/>
    <d v="2023-04-13T00:00:00"/>
    <x v="7"/>
    <n v="4"/>
    <s v="apr"/>
    <d v="2023-04-13T00:00:00"/>
  </r>
  <r>
    <x v="6"/>
    <x v="0"/>
    <s v="W63136"/>
    <d v="1899-12-30T23:31:00"/>
    <x v="244"/>
    <d v="2023-04-13T00:00:00"/>
    <x v="7"/>
    <n v="4"/>
    <s v="apr"/>
    <d v="2023-04-13T00:00:00"/>
  </r>
  <r>
    <x v="6"/>
    <x v="0"/>
    <s v="W63382"/>
    <d v="1899-12-30T23:24:00"/>
    <x v="244"/>
    <d v="2023-04-13T00:00:00"/>
    <x v="7"/>
    <n v="4"/>
    <s v="apr"/>
    <d v="2023-04-13T00:00:00"/>
  </r>
  <r>
    <x v="6"/>
    <x v="0"/>
    <s v="DJ6401"/>
    <d v="1899-12-30T23:05:00"/>
    <x v="134"/>
    <d v="2023-04-14T00:00:00"/>
    <x v="7"/>
    <n v="4"/>
    <s v="apr"/>
    <d v="2023-04-14T00:00:00"/>
  </r>
  <r>
    <x v="6"/>
    <x v="0"/>
    <s v="FR1853"/>
    <d v="1899-12-30T23:27:00"/>
    <x v="245"/>
    <d v="2023-04-15T00:00:00"/>
    <x v="7"/>
    <n v="4"/>
    <s v="apr"/>
    <d v="2023-04-15T00:00:00"/>
  </r>
  <r>
    <x v="6"/>
    <x v="0"/>
    <s v="FR2D"/>
    <d v="1899-12-30T23:08:00"/>
    <x v="245"/>
    <d v="2023-04-15T00:00:00"/>
    <x v="7"/>
    <n v="4"/>
    <s v="apr"/>
    <d v="2023-04-15T00:00:00"/>
  </r>
  <r>
    <x v="6"/>
    <x v="0"/>
    <s v="FR5551"/>
    <d v="1899-12-30T23:41:00"/>
    <x v="245"/>
    <d v="2023-04-15T00:00:00"/>
    <x v="7"/>
    <n v="4"/>
    <s v="apr"/>
    <d v="2023-04-15T00:00:00"/>
  </r>
  <r>
    <x v="6"/>
    <x v="0"/>
    <s v="FR6451"/>
    <d v="1899-12-30T23:06:00"/>
    <x v="245"/>
    <d v="2023-04-15T00:00:00"/>
    <x v="7"/>
    <n v="4"/>
    <s v="apr"/>
    <d v="2023-04-15T00:00:00"/>
  </r>
  <r>
    <x v="6"/>
    <x v="0"/>
    <s v="FZ1572"/>
    <d v="1899-12-30T23:38:00"/>
    <x v="245"/>
    <d v="2023-04-15T00:00:00"/>
    <x v="7"/>
    <n v="4"/>
    <s v="apr"/>
    <d v="2023-04-15T00:00:00"/>
  </r>
  <r>
    <x v="6"/>
    <x v="0"/>
    <s v="W63870"/>
    <d v="1899-12-30T23:01:00"/>
    <x v="245"/>
    <d v="2023-04-15T00:00:00"/>
    <x v="7"/>
    <n v="4"/>
    <s v="apr"/>
    <d v="2023-04-15T00:00:00"/>
  </r>
  <r>
    <x v="6"/>
    <x v="0"/>
    <s v="DJ6401"/>
    <d v="1899-12-30T23:06:00"/>
    <x v="247"/>
    <d v="2023-04-18T00:00:00"/>
    <x v="45"/>
    <n v="4"/>
    <s v="apr"/>
    <d v="2023-04-18T00:00:00"/>
  </r>
  <r>
    <x v="6"/>
    <x v="0"/>
    <s v="FR3142"/>
    <d v="1899-12-30T23:08:00"/>
    <x v="247"/>
    <d v="2023-04-18T00:00:00"/>
    <x v="45"/>
    <n v="4"/>
    <s v="apr"/>
    <d v="2023-04-18T00:00:00"/>
  </r>
  <r>
    <x v="6"/>
    <x v="0"/>
    <s v="FR4475"/>
    <d v="1899-12-30T23:18:00"/>
    <x v="247"/>
    <d v="2023-04-18T00:00:00"/>
    <x v="45"/>
    <n v="4"/>
    <s v="apr"/>
    <d v="2023-04-18T00:00:00"/>
  </r>
  <r>
    <x v="6"/>
    <x v="1"/>
    <s v="DJ6401"/>
    <d v="1899-12-30T23:18:00"/>
    <x v="135"/>
    <d v="2023-04-19T00:00:00"/>
    <x v="45"/>
    <n v="4"/>
    <s v="apr"/>
    <d v="2023-04-19T00:00:00"/>
  </r>
  <r>
    <x v="6"/>
    <x v="1"/>
    <s v="FR02A"/>
    <d v="1899-12-30T01:01:00"/>
    <x v="135"/>
    <d v="2023-04-19T00:00:00"/>
    <x v="45"/>
    <n v="4"/>
    <s v="apr"/>
    <d v="2023-04-19T00:00:00"/>
  </r>
  <r>
    <x v="6"/>
    <x v="1"/>
    <s v="FR2254"/>
    <d v="1899-12-30T01:56:00"/>
    <x v="135"/>
    <d v="2023-04-19T00:00:00"/>
    <x v="45"/>
    <n v="4"/>
    <s v="apr"/>
    <d v="2023-04-19T00:00:00"/>
  </r>
  <r>
    <x v="6"/>
    <x v="1"/>
    <s v="FR3112"/>
    <d v="1899-12-30T23:02:00"/>
    <x v="135"/>
    <d v="2023-04-19T00:00:00"/>
    <x v="45"/>
    <n v="4"/>
    <s v="apr"/>
    <d v="2023-04-19T00:00:00"/>
  </r>
  <r>
    <x v="6"/>
    <x v="1"/>
    <s v="FR3398"/>
    <d v="1899-12-30T23:05:00"/>
    <x v="135"/>
    <d v="2023-04-19T00:00:00"/>
    <x v="45"/>
    <n v="4"/>
    <s v="apr"/>
    <d v="2023-04-19T00:00:00"/>
  </r>
  <r>
    <x v="6"/>
    <x v="1"/>
    <s v="FR3508"/>
    <d v="1899-12-30T23:59:00"/>
    <x v="135"/>
    <d v="2023-04-19T00:00:00"/>
    <x v="45"/>
    <n v="4"/>
    <s v="apr"/>
    <d v="2023-04-19T00:00:00"/>
  </r>
  <r>
    <x v="6"/>
    <x v="1"/>
    <s v="FR3545"/>
    <d v="1899-12-30T23:22:00"/>
    <x v="135"/>
    <d v="2023-04-19T00:00:00"/>
    <x v="45"/>
    <n v="4"/>
    <s v="apr"/>
    <d v="2023-04-19T00:00:00"/>
  </r>
  <r>
    <x v="6"/>
    <x v="1"/>
    <s v="FR4042"/>
    <d v="1899-12-30T02:02:00"/>
    <x v="135"/>
    <d v="2023-04-19T00:00:00"/>
    <x v="45"/>
    <n v="4"/>
    <s v="apr"/>
    <d v="2023-04-19T00:00:00"/>
  </r>
  <r>
    <x v="6"/>
    <x v="1"/>
    <s v="FR4188"/>
    <d v="1899-12-30T23:42:00"/>
    <x v="135"/>
    <d v="2023-04-19T00:00:00"/>
    <x v="45"/>
    <n v="4"/>
    <s v="apr"/>
    <d v="2023-04-19T00:00:00"/>
  </r>
  <r>
    <x v="6"/>
    <x v="1"/>
    <s v="FR4631"/>
    <d v="1899-12-30T01:03:00"/>
    <x v="135"/>
    <d v="2023-04-19T00:00:00"/>
    <x v="45"/>
    <n v="4"/>
    <s v="apr"/>
    <d v="2023-04-19T00:00:00"/>
  </r>
  <r>
    <x v="6"/>
    <x v="1"/>
    <s v="FR5092"/>
    <d v="1899-12-30T00:13:00"/>
    <x v="135"/>
    <d v="2023-04-19T00:00:00"/>
    <x v="45"/>
    <n v="4"/>
    <s v="apr"/>
    <d v="2023-04-19T00:00:00"/>
  </r>
  <r>
    <x v="6"/>
    <x v="1"/>
    <s v="FR5148"/>
    <d v="1899-12-30T23:15:00"/>
    <x v="135"/>
    <d v="2023-04-19T00:00:00"/>
    <x v="45"/>
    <n v="4"/>
    <s v="apr"/>
    <d v="2023-04-19T00:00:00"/>
  </r>
  <r>
    <x v="6"/>
    <x v="1"/>
    <s v="FR5531"/>
    <d v="1899-12-30T01:54:00"/>
    <x v="135"/>
    <d v="2023-04-19T00:00:00"/>
    <x v="45"/>
    <n v="4"/>
    <s v="apr"/>
    <d v="2023-04-19T00:00:00"/>
  </r>
  <r>
    <x v="6"/>
    <x v="1"/>
    <s v="FR6149"/>
    <d v="1899-12-30T23:46:00"/>
    <x v="135"/>
    <d v="2023-04-19T00:00:00"/>
    <x v="45"/>
    <n v="4"/>
    <s v="apr"/>
    <d v="2023-04-19T00:00:00"/>
  </r>
  <r>
    <x v="6"/>
    <x v="1"/>
    <s v="FR6304"/>
    <d v="1899-12-30T00:23:00"/>
    <x v="135"/>
    <d v="2023-04-19T00:00:00"/>
    <x v="45"/>
    <n v="4"/>
    <s v="apr"/>
    <d v="2023-04-19T00:00:00"/>
  </r>
  <r>
    <x v="6"/>
    <x v="1"/>
    <s v="FR7361"/>
    <d v="1899-12-30T23:13:00"/>
    <x v="135"/>
    <d v="2023-04-19T00:00:00"/>
    <x v="45"/>
    <n v="4"/>
    <s v="apr"/>
    <d v="2023-04-19T00:00:00"/>
  </r>
  <r>
    <x v="6"/>
    <x v="1"/>
    <s v="FR8800"/>
    <d v="1899-12-30T23:37:00"/>
    <x v="135"/>
    <d v="2023-04-19T00:00:00"/>
    <x v="45"/>
    <n v="4"/>
    <s v="apr"/>
    <d v="2023-04-19T00:00:00"/>
  </r>
  <r>
    <x v="6"/>
    <x v="1"/>
    <s v="FZ1572"/>
    <d v="1899-12-30T00:24:00"/>
    <x v="135"/>
    <d v="2023-04-19T00:00:00"/>
    <x v="45"/>
    <n v="4"/>
    <s v="apr"/>
    <d v="2023-04-19T00:00:00"/>
  </r>
  <r>
    <x v="6"/>
    <x v="1"/>
    <s v="W63136"/>
    <d v="1899-12-30T23:09:00"/>
    <x v="135"/>
    <d v="2023-04-19T00:00:00"/>
    <x v="45"/>
    <n v="4"/>
    <s v="apr"/>
    <d v="2023-04-19T00:00:00"/>
  </r>
  <r>
    <x v="6"/>
    <x v="1"/>
    <s v="W63382"/>
    <d v="1899-12-30T23:33:00"/>
    <x v="135"/>
    <d v="2023-04-19T00:00:00"/>
    <x v="45"/>
    <n v="4"/>
    <s v="apr"/>
    <d v="2023-04-19T00:00:00"/>
  </r>
  <r>
    <x v="6"/>
    <x v="1"/>
    <s v="W63672"/>
    <d v="1899-12-30T23:35:00"/>
    <x v="135"/>
    <d v="2023-04-19T00:00:00"/>
    <x v="45"/>
    <n v="4"/>
    <s v="apr"/>
    <d v="2023-04-19T00:00:00"/>
  </r>
  <r>
    <x v="6"/>
    <x v="1"/>
    <s v="W63870"/>
    <d v="1899-12-30T00:10:00"/>
    <x v="135"/>
    <d v="2023-04-19T00:00:00"/>
    <x v="45"/>
    <n v="4"/>
    <s v="apr"/>
    <d v="2023-04-19T00:00:00"/>
  </r>
  <r>
    <x v="6"/>
    <x v="1"/>
    <s v="DJ6401"/>
    <d v="1899-12-30T23:30:00"/>
    <x v="136"/>
    <d v="2023-04-20T00:00:00"/>
    <x v="45"/>
    <n v="4"/>
    <s v="apr"/>
    <d v="2023-04-20T00:00:00"/>
  </r>
  <r>
    <x v="6"/>
    <x v="1"/>
    <s v="FR1853"/>
    <d v="1899-12-30T23:34:00"/>
    <x v="136"/>
    <d v="2023-04-20T00:00:00"/>
    <x v="45"/>
    <n v="4"/>
    <s v="apr"/>
    <d v="2023-04-20T00:00:00"/>
  </r>
  <r>
    <x v="6"/>
    <x v="1"/>
    <s v="FR3645"/>
    <d v="1899-12-30T00:18:00"/>
    <x v="136"/>
    <d v="2023-04-20T00:00:00"/>
    <x v="45"/>
    <n v="4"/>
    <s v="apr"/>
    <d v="2023-04-20T00:00:00"/>
  </r>
  <r>
    <x v="6"/>
    <x v="1"/>
    <s v="FR4658"/>
    <d v="1899-12-30T23:41:00"/>
    <x v="136"/>
    <d v="2023-04-20T00:00:00"/>
    <x v="45"/>
    <n v="4"/>
    <s v="apr"/>
    <d v="2023-04-20T00:00:00"/>
  </r>
  <r>
    <x v="6"/>
    <x v="1"/>
    <s v="FR4708"/>
    <d v="1899-12-30T23:24:00"/>
    <x v="136"/>
    <d v="2023-04-20T00:00:00"/>
    <x v="45"/>
    <n v="4"/>
    <s v="apr"/>
    <d v="2023-04-20T00:00:00"/>
  </r>
  <r>
    <x v="6"/>
    <x v="1"/>
    <s v="FR6451"/>
    <d v="1899-12-30T23:17:00"/>
    <x v="136"/>
    <d v="2023-04-20T00:00:00"/>
    <x v="45"/>
    <n v="4"/>
    <s v="apr"/>
    <d v="2023-04-20T00:00:00"/>
  </r>
  <r>
    <x v="6"/>
    <x v="1"/>
    <s v="FR7361"/>
    <d v="1899-12-30T23:12:00"/>
    <x v="136"/>
    <d v="2023-04-20T00:00:00"/>
    <x v="45"/>
    <n v="4"/>
    <s v="apr"/>
    <d v="2023-04-20T00:00:00"/>
  </r>
  <r>
    <x v="6"/>
    <x v="1"/>
    <s v="W63382"/>
    <d v="1899-12-30T23:38:00"/>
    <x v="136"/>
    <d v="2023-04-20T00:00:00"/>
    <x v="45"/>
    <n v="4"/>
    <s v="apr"/>
    <d v="2023-04-20T00:00:00"/>
  </r>
  <r>
    <x v="6"/>
    <x v="1"/>
    <s v="W63870"/>
    <d v="1899-12-30T23:21:00"/>
    <x v="136"/>
    <d v="2023-04-20T00:00:00"/>
    <x v="45"/>
    <n v="4"/>
    <s v="apr"/>
    <d v="2023-04-20T00:00:00"/>
  </r>
  <r>
    <x v="6"/>
    <x v="0"/>
    <s v="FR3645"/>
    <d v="1899-12-30T00:18:00"/>
    <x v="309"/>
    <d v="2023-04-20T00:00:00"/>
    <x v="45"/>
    <n v="4"/>
    <s v="apr"/>
    <d v="2023-04-21T00:00:00"/>
  </r>
  <r>
    <x v="6"/>
    <x v="1"/>
    <s v="W63608"/>
    <d v="1899-12-30T23:29:00"/>
    <x v="309"/>
    <d v="2023-04-20T00:00:00"/>
    <x v="45"/>
    <n v="4"/>
    <s v="apr"/>
    <d v="2023-04-21T00:00:00"/>
  </r>
  <r>
    <x v="6"/>
    <x v="1"/>
    <s v="W63672"/>
    <d v="1899-12-30T23:25:00"/>
    <x v="309"/>
    <d v="2023-04-20T00:00:00"/>
    <x v="45"/>
    <n v="4"/>
    <s v="apr"/>
    <d v="2023-04-21T00:00:00"/>
  </r>
  <r>
    <x v="6"/>
    <x v="1"/>
    <s v="W63136"/>
    <d v="1899-12-30T23:22:00"/>
    <x v="309"/>
    <d v="2023-04-20T00:00:00"/>
    <x v="45"/>
    <n v="4"/>
    <s v="apr"/>
    <d v="2023-04-21T00:00:00"/>
  </r>
  <r>
    <x v="6"/>
    <x v="1"/>
    <s v="W66610"/>
    <d v="1899-12-30T23:15:00"/>
    <x v="309"/>
    <d v="2023-04-20T00:00:00"/>
    <x v="45"/>
    <n v="4"/>
    <s v="apr"/>
    <d v="2023-04-21T00:00:00"/>
  </r>
  <r>
    <x v="6"/>
    <x v="1"/>
    <s v="DJ6401"/>
    <d v="1899-12-30T23:04:00"/>
    <x v="309"/>
    <d v="2023-04-20T00:00:00"/>
    <x v="45"/>
    <n v="4"/>
    <s v="apr"/>
    <d v="2023-04-21T00:00:00"/>
  </r>
  <r>
    <x v="6"/>
    <x v="1"/>
    <s v="FR5999"/>
    <d v="1899-12-30T23:13:00"/>
    <x v="250"/>
    <d v="2023-04-20T00:00:00"/>
    <x v="46"/>
    <n v="4"/>
    <s v="apr"/>
    <d v="2023-04-28T00:00:00"/>
  </r>
  <r>
    <x v="6"/>
    <x v="1"/>
    <s v="DJ6401"/>
    <d v="1899-12-30T23:10:00"/>
    <x v="250"/>
    <d v="2023-04-20T00:00:00"/>
    <x v="46"/>
    <n v="4"/>
    <s v="apr"/>
    <d v="2023-04-28T00:00:00"/>
  </r>
  <r>
    <x v="6"/>
    <x v="1"/>
    <s v="FR3661"/>
    <d v="1899-12-30T23:02:00"/>
    <x v="250"/>
    <d v="2023-04-20T00:00:00"/>
    <x v="46"/>
    <n v="4"/>
    <s v="apr"/>
    <d v="2023-04-28T00:00:00"/>
  </r>
  <r>
    <x v="6"/>
    <x v="1"/>
    <s v="DJ6401"/>
    <d v="1899-12-30T23:01:00"/>
    <x v="140"/>
    <d v="2023-04-20T00:00:00"/>
    <x v="8"/>
    <n v="5"/>
    <s v="mag"/>
    <d v="2023-05-02T00:00:00"/>
  </r>
  <r>
    <x v="6"/>
    <x v="1"/>
    <s v="FR3508"/>
    <d v="1899-12-30T23:14:00"/>
    <x v="15"/>
    <d v="2023-04-20T00:00:00"/>
    <x v="8"/>
    <n v="5"/>
    <s v="mag"/>
    <d v="2023-05-03T00:00:00"/>
  </r>
  <r>
    <x v="6"/>
    <x v="1"/>
    <s v="W43870"/>
    <d v="1899-12-30T23:10:00"/>
    <x v="15"/>
    <d v="2023-04-20T00:00:00"/>
    <x v="8"/>
    <n v="5"/>
    <s v="mag"/>
    <d v="2023-05-03T00:00:00"/>
  </r>
  <r>
    <x v="6"/>
    <x v="1"/>
    <s v="FR6304"/>
    <d v="1899-12-30T23:08:00"/>
    <x v="15"/>
    <d v="2023-04-20T00:00:00"/>
    <x v="8"/>
    <n v="5"/>
    <s v="mag"/>
    <d v="2023-05-03T00:00:00"/>
  </r>
  <r>
    <x v="6"/>
    <x v="1"/>
    <s v="FR3645"/>
    <d v="1899-12-30T23:25:00"/>
    <x v="141"/>
    <d v="2023-04-20T00:00:00"/>
    <x v="8"/>
    <n v="5"/>
    <s v="mag"/>
    <d v="2023-05-04T00:00:00"/>
  </r>
  <r>
    <x v="6"/>
    <x v="1"/>
    <s v="FR4845"/>
    <d v="1899-12-30T23:19:00"/>
    <x v="141"/>
    <d v="2023-04-20T00:00:00"/>
    <x v="8"/>
    <n v="5"/>
    <s v="mag"/>
    <d v="2023-05-04T00:00:00"/>
  </r>
  <r>
    <x v="6"/>
    <x v="1"/>
    <s v="W43672"/>
    <d v="1899-12-30T23:05:00"/>
    <x v="141"/>
    <d v="2023-04-20T00:00:00"/>
    <x v="8"/>
    <n v="5"/>
    <s v="mag"/>
    <d v="2023-05-04T00:00:00"/>
  </r>
  <r>
    <x v="6"/>
    <x v="1"/>
    <s v="W43752"/>
    <d v="1899-12-30T23:06:00"/>
    <x v="142"/>
    <d v="2023-04-20T00:00:00"/>
    <x v="8"/>
    <n v="5"/>
    <s v="mag"/>
    <d v="2023-05-06T00:00:00"/>
  </r>
  <r>
    <x v="6"/>
    <x v="0"/>
    <s v="FR4642"/>
    <d v="1899-12-30T23:50:00"/>
    <x v="330"/>
    <d v="2023-04-20T00:00:00"/>
    <x v="9"/>
    <n v="5"/>
    <s v="mag"/>
    <d v="2023-05-07T00:00:00"/>
  </r>
  <r>
    <x v="6"/>
    <x v="0"/>
    <s v="W63136"/>
    <d v="1899-12-30T23:48:00"/>
    <x v="330"/>
    <d v="2023-04-20T00:00:00"/>
    <x v="9"/>
    <n v="5"/>
    <s v="mag"/>
    <d v="2023-05-07T00:00:00"/>
  </r>
  <r>
    <x v="6"/>
    <x v="0"/>
    <s v="W63382"/>
    <d v="1899-12-30T23:43:00"/>
    <x v="330"/>
    <d v="2023-04-20T00:00:00"/>
    <x v="9"/>
    <n v="5"/>
    <s v="mag"/>
    <d v="2023-05-07T00:00:00"/>
  </r>
  <r>
    <x v="6"/>
    <x v="0"/>
    <s v="FR2254"/>
    <d v="1899-12-30T23:32:00"/>
    <x v="330"/>
    <d v="2023-04-20T00:00:00"/>
    <x v="9"/>
    <n v="5"/>
    <s v="mag"/>
    <d v="2023-05-07T00:00:00"/>
  </r>
  <r>
    <x v="6"/>
    <x v="0"/>
    <s v="FZ1752"/>
    <d v="1899-12-30T23:20:00"/>
    <x v="330"/>
    <d v="2023-04-20T00:00:00"/>
    <x v="9"/>
    <n v="5"/>
    <s v="mag"/>
    <d v="2023-05-07T00:00:00"/>
  </r>
  <r>
    <x v="6"/>
    <x v="0"/>
    <s v="FR1853"/>
    <d v="1899-12-30T23:18:00"/>
    <x v="330"/>
    <d v="2023-04-20T00:00:00"/>
    <x v="9"/>
    <n v="5"/>
    <s v="mag"/>
    <d v="2023-05-07T00:00:00"/>
  </r>
  <r>
    <x v="6"/>
    <x v="0"/>
    <s v="FR5102"/>
    <d v="1899-12-30T23:15:00"/>
    <x v="330"/>
    <d v="2023-04-20T00:00:00"/>
    <x v="9"/>
    <n v="5"/>
    <s v="mag"/>
    <d v="2023-05-07T00:00:00"/>
  </r>
  <r>
    <x v="6"/>
    <x v="0"/>
    <s v="FR3508"/>
    <d v="1899-12-30T23:12:00"/>
    <x v="330"/>
    <d v="2023-04-20T00:00:00"/>
    <x v="9"/>
    <n v="5"/>
    <s v="mag"/>
    <d v="2023-05-07T00:00:00"/>
  </r>
  <r>
    <x v="6"/>
    <x v="0"/>
    <s v="FR3164"/>
    <d v="1899-12-30T23:10:00"/>
    <x v="330"/>
    <d v="2023-04-20T00:00:00"/>
    <x v="9"/>
    <n v="5"/>
    <s v="mag"/>
    <d v="2023-05-07T00:00:00"/>
  </r>
  <r>
    <x v="6"/>
    <x v="0"/>
    <s v="FR6304"/>
    <d v="1899-12-30T23:08:00"/>
    <x v="330"/>
    <d v="2023-04-20T00:00:00"/>
    <x v="9"/>
    <n v="5"/>
    <s v="mag"/>
    <d v="2023-05-07T00:00:00"/>
  </r>
  <r>
    <x v="6"/>
    <x v="0"/>
    <s v="W63608"/>
    <d v="1899-12-30T23:02:00"/>
    <x v="330"/>
    <d v="2023-04-20T00:00:00"/>
    <x v="9"/>
    <n v="5"/>
    <s v="mag"/>
    <d v="2023-05-07T00:00:00"/>
  </r>
  <r>
    <x v="6"/>
    <x v="1"/>
    <s v="FR4523"/>
    <d v="1899-12-30T23:06:00"/>
    <x v="143"/>
    <d v="2023-04-20T00:00:00"/>
    <x v="9"/>
    <n v="5"/>
    <s v="mag"/>
    <d v="2023-05-08T00:00:00"/>
  </r>
  <r>
    <x v="6"/>
    <x v="1"/>
    <s v="W63672"/>
    <d v="1899-12-30T23:04:00"/>
    <x v="143"/>
    <d v="2023-04-20T00:00:00"/>
    <x v="9"/>
    <n v="5"/>
    <s v="mag"/>
    <d v="2023-05-08T00:00:00"/>
  </r>
  <r>
    <x v="7"/>
    <x v="2"/>
    <m/>
    <m/>
    <x v="331"/>
    <m/>
    <x v="53"/>
    <m/>
    <m/>
    <m/>
  </r>
  <r>
    <x v="7"/>
    <x v="2"/>
    <m/>
    <m/>
    <x v="331"/>
    <m/>
    <x v="53"/>
    <m/>
    <m/>
    <m/>
  </r>
  <r>
    <x v="7"/>
    <x v="2"/>
    <m/>
    <m/>
    <x v="331"/>
    <m/>
    <x v="53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D0166E-0BAE-46B0-82D5-3B75B20C9D57}" name="Tabella pivot7" cacheId="0" applyNumberFormats="0" applyBorderFormats="0" applyFontFormats="0" applyPatternFormats="0" applyAlignmentFormats="0" applyWidthHeightFormats="1" dataCaption="Valori" updatedVersion="8" minRefreshableVersion="3" useAutoFormatting="1" itemPrintTitles="1" createdVersion="8" indent="0" outline="1" outlineData="1" multipleFieldFilters="0" chartFormat="1">
  <location ref="A3:B7" firstHeaderRow="1" firstDataRow="1" firstDataCol="1"/>
  <pivotFields count="10">
    <pivotField showAll="0"/>
    <pivotField axis="axisRow" dataField="1" showAll="0">
      <items count="4">
        <item x="0"/>
        <item x="1"/>
        <item x="2"/>
        <item t="default"/>
      </items>
    </pivotField>
    <pivotField showAll="0"/>
    <pivotField numFmtId="20" showAll="0"/>
    <pivotField showAll="0"/>
    <pivotField showAll="0"/>
    <pivotField showAll="0"/>
    <pivotField showAll="0"/>
    <pivotField showAll="0"/>
    <pivotField numFmtId="14"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nteggio di Causa" fld="1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91571B-E79D-4D16-B250-8F8014E302CD}" name="Tabella pivot2" cacheId="1" applyNumberFormats="0" applyBorderFormats="0" applyFontFormats="0" applyPatternFormats="0" applyAlignmentFormats="0" applyWidthHeightFormats="1" dataCaption="Valori" updatedVersion="8" minRefreshableVersion="3" useAutoFormatting="1" itemPrintTitles="1" createdVersion="8" indent="0" outline="1" outlineData="1" multipleFieldFilters="0" chartFormat="3">
  <location ref="A3:B11" firstHeaderRow="1" firstDataRow="1" firstDataCol="1" rowPageCount="1" colPageCount="1"/>
  <pivotFields count="10">
    <pivotField axis="axisRow" dataFiel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Page" showAll="0">
      <items count="4">
        <item x="0"/>
        <item x="1"/>
        <item x="2"/>
        <item t="default"/>
      </items>
    </pivotField>
    <pivotField showAll="0"/>
    <pivotField numFmtId="20" showAll="0"/>
    <pivotField showAll="0"/>
    <pivotField numFmtId="164" showAll="0"/>
    <pivotField showAll="0"/>
    <pivotField showAll="0"/>
    <pivotField showAll="0"/>
    <pivotField numFmtId="14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pageFields count="1">
    <pageField fld="1" item="0" hier="-1"/>
  </pageFields>
  <dataFields count="1">
    <dataField name="Conteggio di Anno" fld="0" subtotal="count" baseField="0" baseItem="0"/>
  </dataFields>
  <chartFormats count="1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EE0992B-DC57-411F-A8E4-54FC13255EA4}" name="Tabella pivot2" cacheId="2" applyNumberFormats="0" applyBorderFormats="0" applyFontFormats="0" applyPatternFormats="0" applyAlignmentFormats="0" applyWidthHeightFormats="1" dataCaption="Valori" updatedVersion="8" minRefreshableVersion="3" useAutoFormatting="1" itemPrintTitles="1" createdVersion="8" indent="0" outline="1" outlineData="1" multipleFieldFilters="0" chartFormat="1">
  <location ref="A5:B80" firstHeaderRow="1" firstDataRow="1" firstDataCol="1" rowPageCount="1" colPageCount="1"/>
  <pivotFields count="13"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Page" showAll="0">
      <items count="4">
        <item x="0"/>
        <item x="1"/>
        <item m="1" x="2"/>
        <item t="default"/>
      </items>
    </pivotField>
    <pivotField axis="axisRow" showAll="0">
      <items count="466">
        <item x="145"/>
        <item x="128"/>
        <item x="155"/>
        <item x="309"/>
        <item x="250"/>
        <item x="90"/>
        <item x="277"/>
        <item x="297"/>
        <item x="307"/>
        <item x="80"/>
        <item x="188"/>
        <item x="216"/>
        <item x="375"/>
        <item x="259"/>
        <item x="372"/>
        <item x="59"/>
        <item x="138"/>
        <item x="257"/>
        <item x="123"/>
        <item x="109"/>
        <item x="149"/>
        <item x="19"/>
        <item x="20"/>
        <item x="135"/>
        <item x="144"/>
        <item x="218"/>
        <item x="47"/>
        <item x="16"/>
        <item x="83"/>
        <item x="295"/>
        <item x="31"/>
        <item x="124"/>
        <item x="37"/>
        <item x="192"/>
        <item x="139"/>
        <item x="113"/>
        <item x="21"/>
        <item x="140"/>
        <item x="208"/>
        <item x="17"/>
        <item x="313"/>
        <item x="125"/>
        <item x="204"/>
        <item x="141"/>
        <item x="27"/>
        <item x="82"/>
        <item x="108"/>
        <item x="220"/>
        <item x="61"/>
        <item x="241"/>
        <item x="22"/>
        <item x="126"/>
        <item x="105"/>
        <item x="238"/>
        <item x="256"/>
        <item x="170"/>
        <item x="237"/>
        <item x="278"/>
        <item x="184"/>
        <item x="0"/>
        <item x="176"/>
        <item x="206"/>
        <item x="283"/>
        <item x="111"/>
        <item x="322"/>
        <item x="207"/>
        <item x="136"/>
        <item x="198"/>
        <item x="288"/>
        <item x="32"/>
        <item x="119"/>
        <item x="153"/>
        <item x="270"/>
        <item x="279"/>
        <item x="282"/>
        <item x="280"/>
        <item x="263"/>
        <item x="23"/>
        <item x="43"/>
        <item x="166"/>
        <item x="360"/>
        <item x="416"/>
        <item x="308"/>
        <item x="373"/>
        <item x="345"/>
        <item x="152"/>
        <item x="182"/>
        <item x="158"/>
        <item x="93"/>
        <item x="387"/>
        <item x="397"/>
        <item x="310"/>
        <item x="24"/>
        <item x="285"/>
        <item x="163"/>
        <item x="326"/>
        <item x="76"/>
        <item x="74"/>
        <item x="294"/>
        <item x="177"/>
        <item x="430"/>
        <item x="179"/>
        <item x="319"/>
        <item x="175"/>
        <item x="434"/>
        <item x="417"/>
        <item x="154"/>
        <item x="267"/>
        <item x="446"/>
        <item x="157"/>
        <item x="361"/>
        <item x="380"/>
        <item x="168"/>
        <item x="335"/>
        <item x="262"/>
        <item x="225"/>
        <item x="359"/>
        <item x="354"/>
        <item x="150"/>
        <item x="243"/>
        <item x="418"/>
        <item x="244"/>
        <item x="63"/>
        <item x="362"/>
        <item x="147"/>
        <item x="137"/>
        <item x="50"/>
        <item x="276"/>
        <item x="419"/>
        <item x="406"/>
        <item x="420"/>
        <item x="421"/>
        <item x="444"/>
        <item x="443"/>
        <item x="438"/>
        <item x="422"/>
        <item x="423"/>
        <item x="439"/>
        <item x="96"/>
        <item x="413"/>
        <item x="33"/>
        <item x="172"/>
        <item x="337"/>
        <item x="265"/>
        <item x="45"/>
        <item x="367"/>
        <item x="320"/>
        <item x="369"/>
        <item x="347"/>
        <item x="230"/>
        <item x="381"/>
        <item x="289"/>
        <item x="287"/>
        <item x="445"/>
        <item x="94"/>
        <item x="342"/>
        <item x="79"/>
        <item x="374"/>
        <item x="368"/>
        <item x="239"/>
        <item x="435"/>
        <item x="355"/>
        <item x="97"/>
        <item x="412"/>
        <item x="370"/>
        <item x="249"/>
        <item x="64"/>
        <item x="251"/>
        <item x="6"/>
        <item x="358"/>
        <item x="66"/>
        <item x="424"/>
        <item x="440"/>
        <item x="403"/>
        <item x="35"/>
        <item x="223"/>
        <item x="167"/>
        <item x="29"/>
        <item x="363"/>
        <item x="67"/>
        <item x="290"/>
        <item x="350"/>
        <item x="7"/>
        <item x="242"/>
        <item x="339"/>
        <item x="130"/>
        <item x="247"/>
        <item x="371"/>
        <item x="376"/>
        <item x="425"/>
        <item x="431"/>
        <item x="236"/>
        <item x="34"/>
        <item x="325"/>
        <item x="428"/>
        <item x="178"/>
        <item x="132"/>
        <item x="18"/>
        <item x="169"/>
        <item x="343"/>
        <item x="404"/>
        <item x="26"/>
        <item x="173"/>
        <item x="341"/>
        <item x="426"/>
        <item x="78"/>
        <item x="12"/>
        <item x="291"/>
        <item x="245"/>
        <item x="133"/>
        <item x="174"/>
        <item x="415"/>
        <item x="356"/>
        <item x="323"/>
        <item x="429"/>
        <item x="364"/>
        <item x="411"/>
        <item x="246"/>
        <item x="275"/>
        <item x="62"/>
        <item x="324"/>
        <item x="292"/>
        <item x="312"/>
        <item x="441"/>
        <item x="2"/>
        <item x="180"/>
        <item x="427"/>
        <item x="365"/>
        <item x="187"/>
        <item x="357"/>
        <item x="407"/>
        <item x="464"/>
        <item x="264"/>
        <item x="211"/>
        <item x="189"/>
        <item x="57"/>
        <item x="81"/>
        <item x="70"/>
        <item x="333"/>
        <item x="185"/>
        <item x="44"/>
        <item x="228"/>
        <item x="388"/>
        <item x="86"/>
        <item x="190"/>
        <item x="162"/>
        <item x="156"/>
        <item x="254"/>
        <item x="110"/>
        <item x="116"/>
        <item x="205"/>
        <item x="408"/>
        <item x="159"/>
        <item x="160"/>
        <item x="46"/>
        <item x="351"/>
        <item x="71"/>
        <item x="447"/>
        <item x="142"/>
        <item x="84"/>
        <item x="252"/>
        <item x="274"/>
        <item x="75"/>
        <item x="8"/>
        <item x="9"/>
        <item x="232"/>
        <item x="85"/>
        <item x="148"/>
        <item x="253"/>
        <item x="10"/>
        <item x="11"/>
        <item x="87"/>
        <item x="296"/>
        <item x="112"/>
        <item x="103"/>
        <item x="194"/>
        <item x="195"/>
        <item x="193"/>
        <item x="104"/>
        <item x="36"/>
        <item x="286"/>
        <item x="98"/>
        <item x="196"/>
        <item x="3"/>
        <item x="321"/>
        <item x="151"/>
        <item x="231"/>
        <item x="273"/>
        <item x="60"/>
        <item x="114"/>
        <item x="199"/>
        <item x="107"/>
        <item x="58"/>
        <item x="284"/>
        <item x="181"/>
        <item x="210"/>
        <item x="248"/>
        <item x="266"/>
        <item x="4"/>
        <item x="197"/>
        <item x="99"/>
        <item x="212"/>
        <item x="302"/>
        <item x="409"/>
        <item x="436"/>
        <item x="54"/>
        <item x="382"/>
        <item x="432"/>
        <item x="69"/>
        <item x="68"/>
        <item x="183"/>
        <item x="389"/>
        <item x="131"/>
        <item x="327"/>
        <item x="383"/>
        <item x="314"/>
        <item x="390"/>
        <item x="331"/>
        <item x="402"/>
        <item x="384"/>
        <item x="348"/>
        <item x="203"/>
        <item x="88"/>
        <item x="143"/>
        <item x="311"/>
        <item x="271"/>
        <item x="398"/>
        <item x="186"/>
        <item x="405"/>
        <item x="38"/>
        <item x="13"/>
        <item x="117"/>
        <item x="272"/>
        <item x="48"/>
        <item x="39"/>
        <item x="349"/>
        <item x="165"/>
        <item x="51"/>
        <item x="399"/>
        <item x="391"/>
        <item x="377"/>
        <item x="221"/>
        <item x="378"/>
        <item x="52"/>
        <item x="200"/>
        <item x="318"/>
        <item x="315"/>
        <item x="396"/>
        <item x="201"/>
        <item x="49"/>
        <item x="414"/>
        <item x="328"/>
        <item x="332"/>
        <item x="89"/>
        <item x="72"/>
        <item x="329"/>
        <item x="433"/>
        <item x="40"/>
        <item x="41"/>
        <item x="303"/>
        <item x="304"/>
        <item x="316"/>
        <item x="352"/>
        <item x="73"/>
        <item x="42"/>
        <item x="53"/>
        <item x="392"/>
        <item x="65"/>
        <item x="400"/>
        <item x="393"/>
        <item x="385"/>
        <item x="233"/>
        <item x="30"/>
        <item x="100"/>
        <item x="255"/>
        <item x="5"/>
        <item x="101"/>
        <item x="217"/>
        <item x="106"/>
        <item x="215"/>
        <item x="442"/>
        <item x="338"/>
        <item x="224"/>
        <item x="260"/>
        <item x="14"/>
        <item x="214"/>
        <item x="240"/>
        <item x="28"/>
        <item x="15"/>
        <item x="213"/>
        <item x="25"/>
        <item x="127"/>
        <item x="134"/>
        <item x="226"/>
        <item x="92"/>
        <item x="202"/>
        <item x="164"/>
        <item x="300"/>
        <item x="219"/>
        <item x="301"/>
        <item x="299"/>
        <item x="261"/>
        <item x="209"/>
        <item x="171"/>
        <item x="227"/>
        <item x="229"/>
        <item x="115"/>
        <item x="1"/>
        <item x="340"/>
        <item x="91"/>
        <item x="146"/>
        <item x="129"/>
        <item x="222"/>
        <item x="234"/>
        <item x="77"/>
        <item x="317"/>
        <item x="437"/>
        <item x="235"/>
        <item x="161"/>
        <item x="281"/>
        <item x="95"/>
        <item x="102"/>
        <item x="410"/>
        <item x="298"/>
        <item x="344"/>
        <item x="463"/>
        <item x="462"/>
        <item x="461"/>
        <item x="460"/>
        <item x="451"/>
        <item x="452"/>
        <item x="453"/>
        <item x="454"/>
        <item x="455"/>
        <item x="456"/>
        <item x="457"/>
        <item x="450"/>
        <item x="458"/>
        <item x="459"/>
        <item x="448"/>
        <item x="449"/>
        <item x="55"/>
        <item x="56"/>
        <item x="118"/>
        <item x="120"/>
        <item x="121"/>
        <item x="122"/>
        <item x="191"/>
        <item x="258"/>
        <item x="268"/>
        <item x="269"/>
        <item x="293"/>
        <item x="305"/>
        <item x="306"/>
        <item x="330"/>
        <item x="334"/>
        <item x="336"/>
        <item x="346"/>
        <item x="353"/>
        <item x="366"/>
        <item x="379"/>
        <item x="386"/>
        <item x="394"/>
        <item x="395"/>
        <item x="401"/>
        <item t="default"/>
      </items>
    </pivotField>
    <pivotField numFmtId="20" showAll="0"/>
    <pivotField dataField="1" showAll="0"/>
    <pivotField numFmtId="164" showAll="0">
      <items count="7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t="default"/>
      </items>
    </pivotField>
    <pivotField showAll="0"/>
    <pivotField showAll="0"/>
    <pivotField axis="axisRow" showAll="0">
      <items count="1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t="default"/>
      </items>
    </pivotField>
    <pivotField numFmtId="14"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3">
    <field x="0"/>
    <field x="8"/>
    <field x="2"/>
  </rowFields>
  <rowItems count="75">
    <i>
      <x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3"/>
    </i>
    <i r="1">
      <x/>
    </i>
    <i r="1">
      <x v="1"/>
    </i>
    <i r="1">
      <x v="2"/>
    </i>
    <i r="1">
      <x v="6"/>
    </i>
    <i r="1">
      <x v="7"/>
    </i>
    <i r="1">
      <x v="8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6"/>
    </i>
    <i r="1">
      <x/>
    </i>
    <i r="1">
      <x v="1"/>
    </i>
    <i r="1">
      <x v="2"/>
    </i>
    <i t="grand">
      <x/>
    </i>
  </rowItems>
  <colItems count="1">
    <i/>
  </colItems>
  <pageFields count="1">
    <pageField fld="1" item="0" hier="-1"/>
  </pageFields>
  <dataFields count="1">
    <dataField name="Conteggio di Giorno dell'anno" fld="4" subtotal="count" baseField="0" baseItem="3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3EEE651-8D22-4AEB-93B2-35BD59680100}" name="Tabella pivot4" cacheId="3" applyNumberFormats="0" applyBorderFormats="0" applyFontFormats="0" applyPatternFormats="0" applyAlignmentFormats="0" applyWidthHeightFormats="1" dataCaption="Valori" updatedVersion="8" minRefreshableVersion="3" useAutoFormatting="1" itemPrintTitles="1" createdVersion="8" indent="0" outline="1" outlineData="1" multipleFieldFilters="0" chartFormat="7">
  <location ref="A5:B328" firstHeaderRow="1" firstDataRow="1" firstDataCol="1" rowPageCount="1" colPageCount="1"/>
  <pivotFields count="10">
    <pivotField showAll="0" measureFilter="1" sortType="descending"/>
    <pivotField axis="axisPage" showAll="0">
      <items count="4">
        <item x="0"/>
        <item x="1"/>
        <item x="2"/>
        <item t="default"/>
      </items>
    </pivotField>
    <pivotField axis="axisRow" dataField="1" showAll="0" sortType="descending">
      <items count="498">
        <item x="334"/>
        <item x="336"/>
        <item x="56"/>
        <item x="55"/>
        <item x="465"/>
        <item x="386"/>
        <item x="122"/>
        <item x="121"/>
        <item x="379"/>
        <item x="293"/>
        <item x="120"/>
        <item x="269"/>
        <item x="191"/>
        <item x="268"/>
        <item x="401"/>
        <item x="118"/>
        <item x="258"/>
        <item x="394"/>
        <item x="353"/>
        <item x="395"/>
        <item x="330"/>
        <item x="366"/>
        <item x="305"/>
        <item x="346"/>
        <item x="306"/>
        <item x="344"/>
        <item x="298"/>
        <item x="410"/>
        <item x="102"/>
        <item x="95"/>
        <item x="281"/>
        <item x="161"/>
        <item x="235"/>
        <item x="437"/>
        <item x="317"/>
        <item x="77"/>
        <item x="234"/>
        <item x="222"/>
        <item x="129"/>
        <item x="146"/>
        <item x="91"/>
        <item x="340"/>
        <item x="1"/>
        <item x="115"/>
        <item x="229"/>
        <item x="227"/>
        <item x="171"/>
        <item x="209"/>
        <item x="261"/>
        <item x="299"/>
        <item x="301"/>
        <item x="219"/>
        <item x="300"/>
        <item x="164"/>
        <item x="202"/>
        <item x="92"/>
        <item x="226"/>
        <item x="134"/>
        <item x="127"/>
        <item x="25"/>
        <item x="213"/>
        <item x="15"/>
        <item x="28"/>
        <item x="240"/>
        <item x="214"/>
        <item x="14"/>
        <item x="260"/>
        <item x="224"/>
        <item x="338"/>
        <item x="442"/>
        <item x="463"/>
        <item x="215"/>
        <item x="106"/>
        <item x="217"/>
        <item x="101"/>
        <item x="5"/>
        <item x="255"/>
        <item x="100"/>
        <item x="30"/>
        <item x="233"/>
        <item x="385"/>
        <item x="393"/>
        <item x="400"/>
        <item x="65"/>
        <item x="392"/>
        <item x="53"/>
        <item x="42"/>
        <item x="73"/>
        <item x="352"/>
        <item x="316"/>
        <item x="304"/>
        <item x="303"/>
        <item x="41"/>
        <item x="40"/>
        <item x="433"/>
        <item x="329"/>
        <item x="72"/>
        <item x="89"/>
        <item x="332"/>
        <item x="328"/>
        <item x="414"/>
        <item x="49"/>
        <item x="201"/>
        <item x="396"/>
        <item x="315"/>
        <item x="318"/>
        <item x="200"/>
        <item x="52"/>
        <item x="378"/>
        <item x="221"/>
        <item x="377"/>
        <item x="391"/>
        <item x="399"/>
        <item x="51"/>
        <item x="165"/>
        <item x="349"/>
        <item x="39"/>
        <item x="48"/>
        <item x="272"/>
        <item x="117"/>
        <item x="13"/>
        <item x="38"/>
        <item x="405"/>
        <item x="186"/>
        <item x="398"/>
        <item x="271"/>
        <item x="311"/>
        <item x="143"/>
        <item x="88"/>
        <item x="203"/>
        <item x="348"/>
        <item x="384"/>
        <item x="402"/>
        <item x="331"/>
        <item x="390"/>
        <item x="314"/>
        <item x="383"/>
        <item x="327"/>
        <item x="131"/>
        <item x="389"/>
        <item x="183"/>
        <item x="68"/>
        <item x="69"/>
        <item x="432"/>
        <item x="382"/>
        <item x="54"/>
        <item x="436"/>
        <item x="409"/>
        <item x="302"/>
        <item x="212"/>
        <item x="99"/>
        <item x="197"/>
        <item x="4"/>
        <item x="266"/>
        <item x="248"/>
        <item x="210"/>
        <item x="181"/>
        <item x="284"/>
        <item x="58"/>
        <item x="107"/>
        <item x="199"/>
        <item x="114"/>
        <item x="60"/>
        <item x="273"/>
        <item x="231"/>
        <item x="151"/>
        <item x="321"/>
        <item x="3"/>
        <item x="196"/>
        <item x="98"/>
        <item x="286"/>
        <item x="36"/>
        <item x="104"/>
        <item x="193"/>
        <item x="195"/>
        <item x="194"/>
        <item x="103"/>
        <item x="112"/>
        <item x="296"/>
        <item x="87"/>
        <item x="11"/>
        <item x="10"/>
        <item x="253"/>
        <item x="148"/>
        <item x="85"/>
        <item x="232"/>
        <item x="9"/>
        <item x="8"/>
        <item x="75"/>
        <item x="274"/>
        <item x="252"/>
        <item x="84"/>
        <item x="142"/>
        <item x="447"/>
        <item x="71"/>
        <item x="351"/>
        <item x="46"/>
        <item x="160"/>
        <item x="159"/>
        <item x="408"/>
        <item x="205"/>
        <item x="116"/>
        <item x="110"/>
        <item x="254"/>
        <item x="156"/>
        <item x="162"/>
        <item x="190"/>
        <item x="86"/>
        <item x="388"/>
        <item x="228"/>
        <item x="44"/>
        <item x="185"/>
        <item x="333"/>
        <item x="70"/>
        <item x="81"/>
        <item x="57"/>
        <item x="189"/>
        <item x="211"/>
        <item x="264"/>
        <item x="449"/>
        <item x="464"/>
        <item x="407"/>
        <item x="357"/>
        <item x="187"/>
        <item x="365"/>
        <item x="427"/>
        <item x="180"/>
        <item x="2"/>
        <item x="441"/>
        <item x="312"/>
        <item x="292"/>
        <item x="324"/>
        <item x="62"/>
        <item x="275"/>
        <item x="486"/>
        <item x="246"/>
        <item x="411"/>
        <item x="364"/>
        <item x="448"/>
        <item x="429"/>
        <item x="323"/>
        <item x="356"/>
        <item x="415"/>
        <item x="174"/>
        <item x="133"/>
        <item x="245"/>
        <item x="291"/>
        <item x="12"/>
        <item x="78"/>
        <item x="426"/>
        <item x="459"/>
        <item x="341"/>
        <item x="460"/>
        <item x="173"/>
        <item x="26"/>
        <item x="404"/>
        <item x="343"/>
        <item x="169"/>
        <item x="18"/>
        <item x="132"/>
        <item x="178"/>
        <item x="485"/>
        <item x="484"/>
        <item x="428"/>
        <item x="325"/>
        <item x="34"/>
        <item x="236"/>
        <item x="431"/>
        <item x="425"/>
        <item x="376"/>
        <item x="371"/>
        <item x="247"/>
        <item x="474"/>
        <item x="130"/>
        <item x="339"/>
        <item x="242"/>
        <item x="7"/>
        <item x="483"/>
        <item x="350"/>
        <item x="290"/>
        <item x="67"/>
        <item x="363"/>
        <item x="29"/>
        <item x="167"/>
        <item x="223"/>
        <item x="35"/>
        <item x="403"/>
        <item x="440"/>
        <item x="424"/>
        <item x="66"/>
        <item x="358"/>
        <item x="6"/>
        <item x="251"/>
        <item x="64"/>
        <item x="249"/>
        <item x="370"/>
        <item x="458"/>
        <item x="451"/>
        <item x="412"/>
        <item x="97"/>
        <item x="487"/>
        <item x="355"/>
        <item x="435"/>
        <item x="239"/>
        <item x="368"/>
        <item x="374"/>
        <item x="79"/>
        <item x="342"/>
        <item x="94"/>
        <item x="478"/>
        <item x="445"/>
        <item x="287"/>
        <item x="289"/>
        <item x="482"/>
        <item x="381"/>
        <item x="230"/>
        <item x="347"/>
        <item x="369"/>
        <item x="320"/>
        <item x="367"/>
        <item x="45"/>
        <item x="265"/>
        <item x="337"/>
        <item x="172"/>
        <item x="33"/>
        <item x="413"/>
        <item x="96"/>
        <item x="450"/>
        <item x="439"/>
        <item x="423"/>
        <item x="422"/>
        <item x="438"/>
        <item x="471"/>
        <item x="466"/>
        <item x="443"/>
        <item x="457"/>
        <item x="444"/>
        <item x="421"/>
        <item x="456"/>
        <item x="469"/>
        <item x="470"/>
        <item x="455"/>
        <item x="420"/>
        <item x="454"/>
        <item x="406"/>
        <item x="419"/>
        <item x="481"/>
        <item x="453"/>
        <item x="468"/>
        <item x="276"/>
        <item x="50"/>
        <item x="137"/>
        <item x="147"/>
        <item x="477"/>
        <item x="480"/>
        <item x="473"/>
        <item x="476"/>
        <item x="362"/>
        <item x="63"/>
        <item x="244"/>
        <item x="418"/>
        <item x="243"/>
        <item x="150"/>
        <item x="354"/>
        <item x="359"/>
        <item x="472"/>
        <item x="225"/>
        <item x="262"/>
        <item x="335"/>
        <item x="168"/>
        <item x="380"/>
        <item x="461"/>
        <item x="361"/>
        <item x="157"/>
        <item x="467"/>
        <item x="446"/>
        <item x="267"/>
        <item x="154"/>
        <item x="417"/>
        <item x="434"/>
        <item x="175"/>
        <item x="319"/>
        <item x="179"/>
        <item x="430"/>
        <item x="177"/>
        <item x="294"/>
        <item x="479"/>
        <item x="462"/>
        <item x="74"/>
        <item x="76"/>
        <item x="326"/>
        <item x="163"/>
        <item x="285"/>
        <item x="24"/>
        <item x="310"/>
        <item x="397"/>
        <item x="387"/>
        <item x="475"/>
        <item x="93"/>
        <item x="158"/>
        <item x="182"/>
        <item x="152"/>
        <item x="345"/>
        <item x="373"/>
        <item x="308"/>
        <item x="416"/>
        <item x="452"/>
        <item x="360"/>
        <item x="166"/>
        <item x="43"/>
        <item x="23"/>
        <item x="263"/>
        <item x="280"/>
        <item x="282"/>
        <item x="279"/>
        <item x="270"/>
        <item x="153"/>
        <item x="119"/>
        <item x="32"/>
        <item x="288"/>
        <item x="198"/>
        <item x="136"/>
        <item x="207"/>
        <item x="322"/>
        <item x="111"/>
        <item x="283"/>
        <item x="206"/>
        <item x="176"/>
        <item x="0"/>
        <item x="184"/>
        <item x="278"/>
        <item x="237"/>
        <item x="170"/>
        <item x="256"/>
        <item x="238"/>
        <item x="105"/>
        <item x="126"/>
        <item x="22"/>
        <item x="241"/>
        <item x="61"/>
        <item x="220"/>
        <item x="108"/>
        <item x="82"/>
        <item x="27"/>
        <item x="141"/>
        <item x="204"/>
        <item x="125"/>
        <item x="313"/>
        <item x="17"/>
        <item x="208"/>
        <item x="140"/>
        <item x="21"/>
        <item x="113"/>
        <item x="139"/>
        <item x="192"/>
        <item x="37"/>
        <item x="124"/>
        <item x="31"/>
        <item x="295"/>
        <item x="83"/>
        <item x="16"/>
        <item x="47"/>
        <item x="218"/>
        <item x="144"/>
        <item x="135"/>
        <item x="20"/>
        <item x="19"/>
        <item x="149"/>
        <item x="109"/>
        <item x="123"/>
        <item x="257"/>
        <item x="138"/>
        <item x="59"/>
        <item x="372"/>
        <item x="259"/>
        <item x="375"/>
        <item x="216"/>
        <item x="188"/>
        <item x="80"/>
        <item x="307"/>
        <item x="297"/>
        <item x="277"/>
        <item x="90"/>
        <item x="250"/>
        <item x="309"/>
        <item x="155"/>
        <item x="128"/>
        <item x="145"/>
        <item x="488"/>
        <item x="489"/>
        <item x="490"/>
        <item x="491"/>
        <item x="492"/>
        <item x="493"/>
        <item x="494"/>
        <item x="495"/>
        <item x="49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20" showAll="0"/>
    <pivotField showAll="0"/>
    <pivotField showAll="0"/>
    <pivotField showAll="0"/>
    <pivotField showAll="0"/>
    <pivotField showAll="0"/>
    <pivotField numFmtId="14" showAll="0"/>
  </pivotFields>
  <rowFields count="1">
    <field x="2"/>
  </rowFields>
  <rowItems count="323">
    <i>
      <x v="258"/>
    </i>
    <i>
      <x v="415"/>
    </i>
    <i>
      <x v="78"/>
    </i>
    <i>
      <x v="285"/>
    </i>
    <i>
      <x v="61"/>
    </i>
    <i>
      <x v="31"/>
    </i>
    <i>
      <x v="324"/>
    </i>
    <i>
      <x v="35"/>
    </i>
    <i>
      <x v="350"/>
    </i>
    <i>
      <x v="75"/>
    </i>
    <i>
      <x v="28"/>
    </i>
    <i>
      <x v="254"/>
    </i>
    <i>
      <x v="59"/>
    </i>
    <i>
      <x v="25"/>
    </i>
    <i>
      <x v="265"/>
    </i>
    <i>
      <x v="101"/>
    </i>
    <i>
      <x v="186"/>
    </i>
    <i>
      <x v="320"/>
    </i>
    <i>
      <x v="466"/>
    </i>
    <i>
      <x v="275"/>
    </i>
    <i>
      <x v="366"/>
    </i>
    <i>
      <x v="282"/>
    </i>
    <i>
      <x v="266"/>
    </i>
    <i>
      <x v="465"/>
    </i>
    <i>
      <x v="291"/>
    </i>
    <i>
      <x v="41"/>
    </i>
    <i>
      <x v="407"/>
    </i>
    <i>
      <x v="38"/>
    </i>
    <i>
      <x v="248"/>
    </i>
    <i>
      <x v="377"/>
    </i>
    <i>
      <x v="27"/>
    </i>
    <i>
      <x v="242"/>
    </i>
    <i>
      <x v="278"/>
    </i>
    <i>
      <x v="24"/>
    </i>
    <i>
      <x v="240"/>
    </i>
    <i>
      <x v="116"/>
    </i>
    <i>
      <x v="251"/>
    </i>
    <i>
      <x v="243"/>
    </i>
    <i>
      <x v="247"/>
    </i>
    <i>
      <x v="187"/>
    </i>
    <i>
      <x v="210"/>
    </i>
    <i>
      <x v="256"/>
    </i>
    <i>
      <x v="232"/>
    </i>
    <i>
      <x v="123"/>
    </i>
    <i>
      <x v="40"/>
    </i>
    <i>
      <x v="463"/>
    </i>
    <i>
      <x v="195"/>
    </i>
    <i>
      <x v="274"/>
    </i>
    <i>
      <x v="264"/>
    </i>
    <i>
      <x v="220"/>
    </i>
    <i>
      <x v="413"/>
    </i>
    <i>
      <x v="312"/>
    </i>
    <i>
      <x v="10"/>
    </i>
    <i>
      <x v="487"/>
    </i>
    <i>
      <x v="459"/>
    </i>
    <i>
      <x v="11"/>
    </i>
    <i>
      <x v="364"/>
    </i>
    <i>
      <x v="244"/>
    </i>
    <i>
      <x v="80"/>
    </i>
    <i>
      <x v="191"/>
    </i>
    <i>
      <x v="131"/>
    </i>
    <i>
      <x v="184"/>
    </i>
    <i>
      <x v="88"/>
    </i>
    <i>
      <x v="363"/>
    </i>
    <i>
      <x v="434"/>
    </i>
    <i>
      <x v="373"/>
    </i>
    <i>
      <x v="226"/>
    </i>
    <i>
      <x v="224"/>
    </i>
    <i>
      <x v="42"/>
    </i>
    <i>
      <x v="292"/>
    </i>
    <i>
      <x v="283"/>
    </i>
    <i>
      <x v="464"/>
    </i>
    <i>
      <x v="19"/>
    </i>
    <i>
      <x v="295"/>
    </i>
    <i>
      <x v="422"/>
    </i>
    <i>
      <x v="62"/>
    </i>
    <i>
      <x v="451"/>
    </i>
    <i>
      <x v="33"/>
    </i>
    <i>
      <x v="211"/>
    </i>
    <i>
      <x v="113"/>
    </i>
    <i>
      <x v="332"/>
    </i>
    <i>
      <x v="374"/>
    </i>
    <i>
      <x v="336"/>
    </i>
    <i>
      <x v="401"/>
    </i>
    <i>
      <x v="351"/>
    </i>
    <i>
      <x v="307"/>
    </i>
    <i>
      <x v="197"/>
    </i>
    <i>
      <x v="86"/>
    </i>
    <i>
      <x v="421"/>
    </i>
    <i>
      <x v="227"/>
    </i>
    <i>
      <x v="339"/>
    </i>
    <i>
      <x v="177"/>
    </i>
    <i>
      <x v="395"/>
    </i>
    <i>
      <x v="179"/>
    </i>
    <i>
      <x v="5"/>
    </i>
    <i>
      <x v="181"/>
    </i>
    <i>
      <x v="357"/>
    </i>
    <i>
      <x v="34"/>
    </i>
    <i>
      <x v="372"/>
    </i>
    <i>
      <x v="14"/>
    </i>
    <i>
      <x v="404"/>
    </i>
    <i>
      <x v="267"/>
    </i>
    <i>
      <x v="457"/>
    </i>
    <i>
      <x v="269"/>
    </i>
    <i>
      <x v="117"/>
    </i>
    <i>
      <x v="479"/>
    </i>
    <i>
      <x v="221"/>
    </i>
    <i>
      <x v="271"/>
    </i>
    <i>
      <x v="361"/>
    </i>
    <i>
      <x v="272"/>
    </i>
    <i>
      <x v="63"/>
    </i>
    <i>
      <x v="273"/>
    </i>
    <i>
      <x v="235"/>
    </i>
    <i>
      <x v="183"/>
    </i>
    <i>
      <x v="237"/>
    </i>
    <i>
      <x v="18"/>
    </i>
    <i>
      <x v="102"/>
    </i>
    <i>
      <x v="106"/>
    </i>
    <i>
      <x v="144"/>
    </i>
    <i>
      <x v="281"/>
    </i>
    <i>
      <x v="166"/>
    </i>
    <i>
      <x v="108"/>
    </i>
    <i>
      <x v="255"/>
    </i>
    <i>
      <x v="110"/>
    </i>
    <i>
      <x v="121"/>
    </i>
    <i>
      <x v="112"/>
    </i>
    <i>
      <x v="349"/>
    </i>
    <i>
      <x v="286"/>
    </i>
    <i>
      <x v="122"/>
    </i>
    <i>
      <x v="289"/>
    </i>
    <i>
      <x v="359"/>
    </i>
    <i>
      <x v="194"/>
    </i>
    <i>
      <x v="8"/>
    </i>
    <i>
      <x v="92"/>
    </i>
    <i>
      <x v="365"/>
    </i>
    <i>
      <x v="115"/>
    </i>
    <i>
      <x v="368"/>
    </i>
    <i>
      <x v="298"/>
    </i>
    <i>
      <x v="130"/>
    </i>
    <i>
      <x v="304"/>
    </i>
    <i>
      <x v="68"/>
    </i>
    <i>
      <x v="199"/>
    </i>
    <i>
      <x v="399"/>
    </i>
    <i>
      <x v="308"/>
    </i>
    <i>
      <x v="402"/>
    </i>
    <i>
      <x v="100"/>
    </i>
    <i>
      <x v="72"/>
    </i>
    <i>
      <x v="314"/>
    </i>
    <i>
      <x v="132"/>
    </i>
    <i>
      <x v="316"/>
    </i>
    <i>
      <x v="136"/>
    </i>
    <i>
      <x v="317"/>
    </i>
    <i>
      <x v="245"/>
    </i>
    <i>
      <x v="319"/>
    </i>
    <i>
      <x v="147"/>
    </i>
    <i>
      <x v="21"/>
    </i>
    <i>
      <x v="171"/>
    </i>
    <i>
      <x v="322"/>
    </i>
    <i>
      <x v="32"/>
    </i>
    <i>
      <x v="23"/>
    </i>
    <i>
      <x v="325"/>
    </i>
    <i>
      <x v="270"/>
    </i>
    <i>
      <x v="239"/>
    </i>
    <i>
      <x v="427"/>
    </i>
    <i>
      <x v="376"/>
    </i>
    <i>
      <x v="55"/>
    </i>
    <i>
      <x v="56"/>
    </i>
    <i>
      <x v="214"/>
    </i>
    <i>
      <x v="13"/>
    </i>
    <i>
      <x v="458"/>
    </i>
    <i>
      <x v="246"/>
    </i>
    <i>
      <x v="204"/>
    </i>
    <i>
      <x v="60"/>
    </i>
    <i>
      <x v="387"/>
    </i>
    <i>
      <x v="9"/>
    </i>
    <i>
      <x v="48"/>
    </i>
    <i>
      <x v="3"/>
    </i>
    <i>
      <x v="442"/>
    </i>
    <i>
      <x v="252"/>
    </i>
    <i>
      <x v="477"/>
    </i>
    <i>
      <x v="253"/>
    </i>
    <i>
      <x v="362"/>
    </i>
    <i>
      <x v="126"/>
    </i>
    <i>
      <x v="371"/>
    </i>
    <i>
      <x v="127"/>
    </i>
    <i>
      <x v="381"/>
    </i>
    <i>
      <x v="128"/>
    </i>
    <i>
      <x v="212"/>
    </i>
    <i>
      <x v="257"/>
    </i>
    <i>
      <x v="408"/>
    </i>
    <i>
      <x v="129"/>
    </i>
    <i>
      <x v="105"/>
    </i>
    <i>
      <x v="259"/>
    </i>
    <i>
      <x v="229"/>
    </i>
    <i>
      <x v="260"/>
    </i>
    <i>
      <x v="230"/>
    </i>
    <i>
      <x v="261"/>
    </i>
    <i>
      <x v="52"/>
    </i>
    <i>
      <x v="26"/>
    </i>
    <i>
      <x v="486"/>
    </i>
    <i>
      <x v="64"/>
    </i>
    <i>
      <x v="22"/>
    </i>
    <i>
      <x v="65"/>
    </i>
    <i>
      <x v="93"/>
    </i>
    <i>
      <x v="66"/>
    </i>
    <i>
      <x v="206"/>
    </i>
    <i>
      <x v="138"/>
    </i>
    <i>
      <x v="209"/>
    </i>
    <i>
      <x v="142"/>
    </i>
    <i>
      <x v="379"/>
    </i>
    <i>
      <x v="143"/>
    </i>
    <i>
      <x v="383"/>
    </i>
    <i>
      <x v="67"/>
    </i>
    <i>
      <x v="390"/>
    </i>
    <i>
      <x v="145"/>
    </i>
    <i>
      <x v="213"/>
    </i>
    <i>
      <x v="146"/>
    </i>
    <i>
      <x v="216"/>
    </i>
    <i>
      <x v="36"/>
    </i>
    <i>
      <x v="411"/>
    </i>
    <i>
      <x v="152"/>
    </i>
    <i>
      <x v="49"/>
    </i>
    <i>
      <x v="279"/>
    </i>
    <i>
      <x v="423"/>
    </i>
    <i>
      <x v="153"/>
    </i>
    <i>
      <x v="431"/>
    </i>
    <i>
      <x v="155"/>
    </i>
    <i>
      <x v="438"/>
    </i>
    <i>
      <x v="156"/>
    </i>
    <i>
      <x v="445"/>
    </i>
    <i>
      <x v="284"/>
    </i>
    <i>
      <x v="455"/>
    </i>
    <i>
      <x v="157"/>
    </i>
    <i>
      <x v="461"/>
    </i>
    <i>
      <x v="158"/>
    </i>
    <i>
      <x v="2"/>
    </i>
    <i>
      <x v="287"/>
    </i>
    <i>
      <x v="480"/>
    </i>
    <i>
      <x v="159"/>
    </i>
    <i>
      <x v="493"/>
    </i>
    <i>
      <x v="160"/>
    </i>
    <i>
      <x v="358"/>
    </i>
    <i>
      <x v="161"/>
    </i>
    <i>
      <x v="45"/>
    </i>
    <i>
      <x v="293"/>
    </i>
    <i>
      <x v="198"/>
    </i>
    <i>
      <x v="294"/>
    </i>
    <i>
      <x v="200"/>
    </i>
    <i>
      <x v="163"/>
    </i>
    <i>
      <x v="367"/>
    </i>
    <i>
      <x v="297"/>
    </i>
    <i>
      <x v="369"/>
    </i>
    <i>
      <x v="165"/>
    </i>
    <i>
      <x v="207"/>
    </i>
    <i>
      <x v="302"/>
    </i>
    <i>
      <x v="94"/>
    </i>
    <i>
      <x v="303"/>
    </i>
    <i>
      <x v="97"/>
    </i>
    <i>
      <x v="70"/>
    </i>
    <i>
      <x v="380"/>
    </i>
    <i>
      <x v="306"/>
    </i>
    <i>
      <x v="382"/>
    </i>
    <i>
      <x v="71"/>
    </i>
    <i>
      <x v="384"/>
    </i>
    <i>
      <x v="172"/>
    </i>
    <i>
      <x v="388"/>
    </i>
    <i>
      <x v="309"/>
    </i>
    <i>
      <x v="393"/>
    </i>
    <i>
      <x v="311"/>
    </i>
    <i>
      <x v="397"/>
    </i>
    <i>
      <x v="173"/>
    </i>
    <i>
      <x v="400"/>
    </i>
    <i>
      <x v="176"/>
    </i>
    <i>
      <x v="215"/>
    </i>
    <i>
      <x v="37"/>
    </i>
    <i>
      <x v="47"/>
    </i>
    <i>
      <x v="178"/>
    </i>
    <i>
      <x v="410"/>
    </i>
    <i>
      <x v="318"/>
    </i>
    <i>
      <x v="412"/>
    </i>
    <i>
      <x v="4"/>
    </i>
    <i>
      <x v="414"/>
    </i>
    <i>
      <x v="180"/>
    </i>
    <i>
      <x v="420"/>
    </i>
    <i>
      <x v="321"/>
    </i>
    <i>
      <x v="50"/>
    </i>
    <i>
      <x v="76"/>
    </i>
    <i>
      <x v="424"/>
    </i>
    <i>
      <x v="323"/>
    </i>
    <i>
      <x v="428"/>
    </i>
    <i>
      <x v="77"/>
    </i>
    <i>
      <x v="433"/>
    </i>
    <i>
      <x v="39"/>
    </i>
    <i>
      <x v="437"/>
    </i>
    <i>
      <x v="185"/>
    </i>
    <i>
      <x v="441"/>
    </i>
    <i>
      <x v="333"/>
    </i>
    <i>
      <x v="443"/>
    </i>
    <i>
      <x v="334"/>
    </i>
    <i>
      <x v="446"/>
    </i>
    <i>
      <x v="79"/>
    </i>
    <i>
      <x v="454"/>
    </i>
    <i>
      <x v="12"/>
    </i>
    <i>
      <x v="231"/>
    </i>
    <i>
      <x v="340"/>
    </i>
    <i>
      <x v="51"/>
    </i>
    <i>
      <x v="348"/>
    </i>
    <i>
      <x v="233"/>
    </i>
    <i>
      <x v="188"/>
    </i>
    <i>
      <x v="53"/>
    </i>
    <i>
      <x v="189"/>
    </i>
    <i>
      <x v="474"/>
    </i>
    <i>
      <x v="83"/>
    </i>
    <i>
      <x v="54"/>
    </i>
    <i>
      <x v="352"/>
    </i>
    <i>
      <x v="482"/>
    </i>
    <i>
      <x v="353"/>
    </i>
    <i>
      <x v="114"/>
    </i>
    <i>
      <x v="355"/>
    </i>
    <i>
      <x v="494"/>
    </i>
    <i>
      <x v="356"/>
    </i>
    <i>
      <x v="30"/>
    </i>
    <i t="grand">
      <x/>
    </i>
  </rowItems>
  <colItems count="1">
    <i/>
  </colItems>
  <pageFields count="1">
    <pageField fld="1" item="0" hier="-1"/>
  </pageFields>
  <dataFields count="1">
    <dataField name="Conteggio di Volo" fld="2" subtotal="count" baseField="0" baseItem="0"/>
  </dataFields>
  <chartFormats count="32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58"/>
          </reference>
        </references>
      </pivotArea>
    </chartFormat>
    <chartFormat chart="6" format="2">
      <pivotArea type="data" outline="0" fieldPosition="0">
        <references count="2">
          <reference field="4294967294" count="1" selected="0">
            <x v="0"/>
          </reference>
          <reference field="2" count="1" selected="0">
            <x v="415"/>
          </reference>
        </references>
      </pivotArea>
    </chartFormat>
    <chartFormat chart="6" format="3">
      <pivotArea type="data" outline="0" fieldPosition="0">
        <references count="2">
          <reference field="4294967294" count="1" selected="0">
            <x v="0"/>
          </reference>
          <reference field="2" count="1" selected="0">
            <x v="78"/>
          </reference>
        </references>
      </pivotArea>
    </chartFormat>
    <chartFormat chart="6" format="4">
      <pivotArea type="data" outline="0" fieldPosition="0">
        <references count="2">
          <reference field="4294967294" count="1" selected="0">
            <x v="0"/>
          </reference>
          <reference field="2" count="1" selected="0">
            <x v="285"/>
          </reference>
        </references>
      </pivotArea>
    </chartFormat>
    <chartFormat chart="6" format="5">
      <pivotArea type="data" outline="0" fieldPosition="0">
        <references count="2">
          <reference field="4294967294" count="1" selected="0">
            <x v="0"/>
          </reference>
          <reference field="2" count="1" selected="0">
            <x v="61"/>
          </reference>
        </references>
      </pivotArea>
    </chartFormat>
    <chartFormat chart="6" format="6">
      <pivotArea type="data" outline="0" fieldPosition="0">
        <references count="2">
          <reference field="4294967294" count="1" selected="0">
            <x v="0"/>
          </reference>
          <reference field="2" count="1" selected="0">
            <x v="31"/>
          </reference>
        </references>
      </pivotArea>
    </chartFormat>
    <chartFormat chart="6" format="7">
      <pivotArea type="data" outline="0" fieldPosition="0">
        <references count="2">
          <reference field="4294967294" count="1" selected="0">
            <x v="0"/>
          </reference>
          <reference field="2" count="1" selected="0">
            <x v="324"/>
          </reference>
        </references>
      </pivotArea>
    </chartFormat>
    <chartFormat chart="6" format="8">
      <pivotArea type="data" outline="0" fieldPosition="0">
        <references count="2">
          <reference field="4294967294" count="1" selected="0">
            <x v="0"/>
          </reference>
          <reference field="2" count="1" selected="0">
            <x v="35"/>
          </reference>
        </references>
      </pivotArea>
    </chartFormat>
    <chartFormat chart="6" format="9">
      <pivotArea type="data" outline="0" fieldPosition="0">
        <references count="2">
          <reference field="4294967294" count="1" selected="0">
            <x v="0"/>
          </reference>
          <reference field="2" count="1" selected="0">
            <x v="350"/>
          </reference>
        </references>
      </pivotArea>
    </chartFormat>
    <chartFormat chart="6" format="10">
      <pivotArea type="data" outline="0" fieldPosition="0">
        <references count="2">
          <reference field="4294967294" count="1" selected="0">
            <x v="0"/>
          </reference>
          <reference field="2" count="1" selected="0">
            <x v="75"/>
          </reference>
        </references>
      </pivotArea>
    </chartFormat>
    <chartFormat chart="6" format="11">
      <pivotArea type="data" outline="0" fieldPosition="0">
        <references count="2">
          <reference field="4294967294" count="1" selected="0">
            <x v="0"/>
          </reference>
          <reference field="2" count="1" selected="0">
            <x v="254"/>
          </reference>
        </references>
      </pivotArea>
    </chartFormat>
    <chartFormat chart="6" format="12">
      <pivotArea type="data" outline="0" fieldPosition="0">
        <references count="2">
          <reference field="4294967294" count="1" selected="0">
            <x v="0"/>
          </reference>
          <reference field="2" count="1" selected="0">
            <x v="28"/>
          </reference>
        </references>
      </pivotArea>
    </chartFormat>
    <chartFormat chart="6" format="13">
      <pivotArea type="data" outline="0" fieldPosition="0">
        <references count="2">
          <reference field="4294967294" count="1" selected="0">
            <x v="0"/>
          </reference>
          <reference field="2" count="1" selected="0">
            <x v="59"/>
          </reference>
        </references>
      </pivotArea>
    </chartFormat>
    <chartFormat chart="6" format="14">
      <pivotArea type="data" outline="0" fieldPosition="0">
        <references count="2">
          <reference field="4294967294" count="1" selected="0">
            <x v="0"/>
          </reference>
          <reference field="2" count="1" selected="0">
            <x v="25"/>
          </reference>
        </references>
      </pivotArea>
    </chartFormat>
    <chartFormat chart="6" format="15">
      <pivotArea type="data" outline="0" fieldPosition="0">
        <references count="2">
          <reference field="4294967294" count="1" selected="0">
            <x v="0"/>
          </reference>
          <reference field="2" count="1" selected="0">
            <x v="265"/>
          </reference>
        </references>
      </pivotArea>
    </chartFormat>
    <chartFormat chart="6" format="16">
      <pivotArea type="data" outline="0" fieldPosition="0">
        <references count="2">
          <reference field="4294967294" count="1" selected="0">
            <x v="0"/>
          </reference>
          <reference field="2" count="1" selected="0">
            <x v="101"/>
          </reference>
        </references>
      </pivotArea>
    </chartFormat>
    <chartFormat chart="6" format="17">
      <pivotArea type="data" outline="0" fieldPosition="0">
        <references count="2">
          <reference field="4294967294" count="1" selected="0">
            <x v="0"/>
          </reference>
          <reference field="2" count="1" selected="0">
            <x v="186"/>
          </reference>
        </references>
      </pivotArea>
    </chartFormat>
    <chartFormat chart="6" format="18">
      <pivotArea type="data" outline="0" fieldPosition="0">
        <references count="2">
          <reference field="4294967294" count="1" selected="0">
            <x v="0"/>
          </reference>
          <reference field="2" count="1" selected="0">
            <x v="320"/>
          </reference>
        </references>
      </pivotArea>
    </chartFormat>
    <chartFormat chart="6" format="19">
      <pivotArea type="data" outline="0" fieldPosition="0">
        <references count="2">
          <reference field="4294967294" count="1" selected="0">
            <x v="0"/>
          </reference>
          <reference field="2" count="1" selected="0">
            <x v="275"/>
          </reference>
        </references>
      </pivotArea>
    </chartFormat>
    <chartFormat chart="6" format="20">
      <pivotArea type="data" outline="0" fieldPosition="0">
        <references count="2">
          <reference field="4294967294" count="1" selected="0">
            <x v="0"/>
          </reference>
          <reference field="2" count="1" selected="0">
            <x v="466"/>
          </reference>
        </references>
      </pivotArea>
    </chartFormat>
    <chartFormat chart="6" format="21">
      <pivotArea type="data" outline="0" fieldPosition="0">
        <references count="2">
          <reference field="4294967294" count="1" selected="0">
            <x v="0"/>
          </reference>
          <reference field="2" count="1" selected="0">
            <x v="366"/>
          </reference>
        </references>
      </pivotArea>
    </chartFormat>
    <chartFormat chart="6" format="22">
      <pivotArea type="data" outline="0" fieldPosition="0">
        <references count="2">
          <reference field="4294967294" count="1" selected="0">
            <x v="0"/>
          </reference>
          <reference field="2" count="1" selected="0">
            <x v="282"/>
          </reference>
        </references>
      </pivotArea>
    </chartFormat>
    <chartFormat chart="6" format="23">
      <pivotArea type="data" outline="0" fieldPosition="0">
        <references count="2">
          <reference field="4294967294" count="1" selected="0">
            <x v="0"/>
          </reference>
          <reference field="2" count="1" selected="0">
            <x v="266"/>
          </reference>
        </references>
      </pivotArea>
    </chartFormat>
    <chartFormat chart="6" format="24">
      <pivotArea type="data" outline="0" fieldPosition="0">
        <references count="2">
          <reference field="4294967294" count="1" selected="0">
            <x v="0"/>
          </reference>
          <reference field="2" count="1" selected="0">
            <x v="465"/>
          </reference>
        </references>
      </pivotArea>
    </chartFormat>
    <chartFormat chart="6" format="25">
      <pivotArea type="data" outline="0" fieldPosition="0">
        <references count="2">
          <reference field="4294967294" count="1" selected="0">
            <x v="0"/>
          </reference>
          <reference field="2" count="1" selected="0">
            <x v="41"/>
          </reference>
        </references>
      </pivotArea>
    </chartFormat>
    <chartFormat chart="6" format="26">
      <pivotArea type="data" outline="0" fieldPosition="0">
        <references count="2">
          <reference field="4294967294" count="1" selected="0">
            <x v="0"/>
          </reference>
          <reference field="2" count="1" selected="0">
            <x v="291"/>
          </reference>
        </references>
      </pivotArea>
    </chartFormat>
    <chartFormat chart="6" format="27">
      <pivotArea type="data" outline="0" fieldPosition="0">
        <references count="2">
          <reference field="4294967294" count="1" selected="0">
            <x v="0"/>
          </reference>
          <reference field="2" count="1" selected="0">
            <x v="407"/>
          </reference>
        </references>
      </pivotArea>
    </chartFormat>
    <chartFormat chart="6" format="28">
      <pivotArea type="data" outline="0" fieldPosition="0">
        <references count="2">
          <reference field="4294967294" count="1" selected="0">
            <x v="0"/>
          </reference>
          <reference field="2" count="1" selected="0">
            <x v="27"/>
          </reference>
        </references>
      </pivotArea>
    </chartFormat>
    <chartFormat chart="6" format="29">
      <pivotArea type="data" outline="0" fieldPosition="0">
        <references count="2">
          <reference field="4294967294" count="1" selected="0">
            <x v="0"/>
          </reference>
          <reference field="2" count="1" selected="0">
            <x v="377"/>
          </reference>
        </references>
      </pivotArea>
    </chartFormat>
    <chartFormat chart="6" format="30">
      <pivotArea type="data" outline="0" fieldPosition="0">
        <references count="2">
          <reference field="4294967294" count="1" selected="0">
            <x v="0"/>
          </reference>
          <reference field="2" count="1" selected="0">
            <x v="242"/>
          </reference>
        </references>
      </pivotArea>
    </chartFormat>
    <chartFormat chart="6" format="31">
      <pivotArea type="data" outline="0" fieldPosition="0">
        <references count="2">
          <reference field="4294967294" count="1" selected="0">
            <x v="0"/>
          </reference>
          <reference field="2" count="1" selected="0">
            <x v="248"/>
          </reference>
        </references>
      </pivotArea>
    </chartFormat>
    <chartFormat chart="6" format="32">
      <pivotArea type="data" outline="0" fieldPosition="0">
        <references count="2">
          <reference field="4294967294" count="1" selected="0">
            <x v="0"/>
          </reference>
          <reference field="2" count="1" selected="0">
            <x v="24"/>
          </reference>
        </references>
      </pivotArea>
    </chartFormat>
    <chartFormat chart="6" format="33">
      <pivotArea type="data" outline="0" fieldPosition="0">
        <references count="2">
          <reference field="4294967294" count="1" selected="0">
            <x v="0"/>
          </reference>
          <reference field="2" count="1" selected="0">
            <x v="38"/>
          </reference>
        </references>
      </pivotArea>
    </chartFormat>
    <chartFormat chart="6" format="34">
      <pivotArea type="data" outline="0" fieldPosition="0">
        <references count="2">
          <reference field="4294967294" count="1" selected="0">
            <x v="0"/>
          </reference>
          <reference field="2" count="1" selected="0">
            <x v="240"/>
          </reference>
        </references>
      </pivotArea>
    </chartFormat>
    <chartFormat chart="6" format="35">
      <pivotArea type="data" outline="0" fieldPosition="0">
        <references count="2">
          <reference field="4294967294" count="1" selected="0">
            <x v="0"/>
          </reference>
          <reference field="2" count="1" selected="0">
            <x v="278"/>
          </reference>
        </references>
      </pivotArea>
    </chartFormat>
    <chartFormat chart="6" format="36">
      <pivotArea type="data" outline="0" fieldPosition="0">
        <references count="2">
          <reference field="4294967294" count="1" selected="0">
            <x v="0"/>
          </reference>
          <reference field="2" count="1" selected="0">
            <x v="247"/>
          </reference>
        </references>
      </pivotArea>
    </chartFormat>
    <chartFormat chart="6" format="37">
      <pivotArea type="data" outline="0" fieldPosition="0">
        <references count="2">
          <reference field="4294967294" count="1" selected="0">
            <x v="0"/>
          </reference>
          <reference field="2" count="1" selected="0">
            <x v="243"/>
          </reference>
        </references>
      </pivotArea>
    </chartFormat>
    <chartFormat chart="6" format="38">
      <pivotArea type="data" outline="0" fieldPosition="0">
        <references count="2">
          <reference field="4294967294" count="1" selected="0">
            <x v="0"/>
          </reference>
          <reference field="2" count="1" selected="0">
            <x v="116"/>
          </reference>
        </references>
      </pivotArea>
    </chartFormat>
    <chartFormat chart="6" format="39">
      <pivotArea type="data" outline="0" fieldPosition="0">
        <references count="2">
          <reference field="4294967294" count="1" selected="0">
            <x v="0"/>
          </reference>
          <reference field="2" count="1" selected="0">
            <x v="251"/>
          </reference>
        </references>
      </pivotArea>
    </chartFormat>
    <chartFormat chart="6" format="40">
      <pivotArea type="data" outline="0" fieldPosition="0">
        <references count="2">
          <reference field="4294967294" count="1" selected="0">
            <x v="0"/>
          </reference>
          <reference field="2" count="1" selected="0">
            <x v="187"/>
          </reference>
        </references>
      </pivotArea>
    </chartFormat>
    <chartFormat chart="6" format="41">
      <pivotArea type="data" outline="0" fieldPosition="0">
        <references count="2">
          <reference field="4294967294" count="1" selected="0">
            <x v="0"/>
          </reference>
          <reference field="2" count="1" selected="0">
            <x v="210"/>
          </reference>
        </references>
      </pivotArea>
    </chartFormat>
    <chartFormat chart="6" format="42">
      <pivotArea type="data" outline="0" fieldPosition="0">
        <references count="2">
          <reference field="4294967294" count="1" selected="0">
            <x v="0"/>
          </reference>
          <reference field="2" count="1" selected="0">
            <x v="256"/>
          </reference>
        </references>
      </pivotArea>
    </chartFormat>
    <chartFormat chart="6" format="43">
      <pivotArea type="data" outline="0" fieldPosition="0">
        <references count="2">
          <reference field="4294967294" count="1" selected="0">
            <x v="0"/>
          </reference>
          <reference field="2" count="1" selected="0">
            <x v="264"/>
          </reference>
        </references>
      </pivotArea>
    </chartFormat>
    <chartFormat chart="6" format="44">
      <pivotArea type="data" outline="0" fieldPosition="0">
        <references count="2">
          <reference field="4294967294" count="1" selected="0">
            <x v="0"/>
          </reference>
          <reference field="2" count="1" selected="0">
            <x v="195"/>
          </reference>
        </references>
      </pivotArea>
    </chartFormat>
    <chartFormat chart="6" format="45">
      <pivotArea type="data" outline="0" fieldPosition="0">
        <references count="2">
          <reference field="4294967294" count="1" selected="0">
            <x v="0"/>
          </reference>
          <reference field="2" count="1" selected="0">
            <x v="40"/>
          </reference>
        </references>
      </pivotArea>
    </chartFormat>
    <chartFormat chart="6" format="46">
      <pivotArea type="data" outline="0" fieldPosition="0">
        <references count="2">
          <reference field="4294967294" count="1" selected="0">
            <x v="0"/>
          </reference>
          <reference field="2" count="1" selected="0">
            <x v="123"/>
          </reference>
        </references>
      </pivotArea>
    </chartFormat>
    <chartFormat chart="6" format="47">
      <pivotArea type="data" outline="0" fieldPosition="0">
        <references count="2">
          <reference field="4294967294" count="1" selected="0">
            <x v="0"/>
          </reference>
          <reference field="2" count="1" selected="0">
            <x v="463"/>
          </reference>
        </references>
      </pivotArea>
    </chartFormat>
    <chartFormat chart="6" format="48">
      <pivotArea type="data" outline="0" fieldPosition="0">
        <references count="2">
          <reference field="4294967294" count="1" selected="0">
            <x v="0"/>
          </reference>
          <reference field="2" count="1" selected="0">
            <x v="232"/>
          </reference>
        </references>
      </pivotArea>
    </chartFormat>
    <chartFormat chart="6" format="49">
      <pivotArea type="data" outline="0" fieldPosition="0">
        <references count="2">
          <reference field="4294967294" count="1" selected="0">
            <x v="0"/>
          </reference>
          <reference field="2" count="1" selected="0">
            <x v="274"/>
          </reference>
        </references>
      </pivotArea>
    </chartFormat>
    <chartFormat chart="6" format="50">
      <pivotArea type="data" outline="0" fieldPosition="0">
        <references count="2">
          <reference field="4294967294" count="1" selected="0">
            <x v="0"/>
          </reference>
          <reference field="2" count="1" selected="0">
            <x v="312"/>
          </reference>
        </references>
      </pivotArea>
    </chartFormat>
    <chartFormat chart="6" format="51">
      <pivotArea type="data" outline="0" fieldPosition="0">
        <references count="2">
          <reference field="4294967294" count="1" selected="0">
            <x v="0"/>
          </reference>
          <reference field="2" count="1" selected="0">
            <x v="413"/>
          </reference>
        </references>
      </pivotArea>
    </chartFormat>
    <chartFormat chart="6" format="52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6" format="53">
      <pivotArea type="data" outline="0" fieldPosition="0">
        <references count="2">
          <reference field="4294967294" count="1" selected="0">
            <x v="0"/>
          </reference>
          <reference field="2" count="1" selected="0">
            <x v="220"/>
          </reference>
        </references>
      </pivotArea>
    </chartFormat>
    <chartFormat chart="6" format="54">
      <pivotArea type="data" outline="0" fieldPosition="0">
        <references count="2">
          <reference field="4294967294" count="1" selected="0">
            <x v="0"/>
          </reference>
          <reference field="2" count="1" selected="0">
            <x v="487"/>
          </reference>
        </references>
      </pivotArea>
    </chartFormat>
    <chartFormat chart="6" format="55">
      <pivotArea type="data" outline="0" fieldPosition="0">
        <references count="2">
          <reference field="4294967294" count="1" selected="0">
            <x v="0"/>
          </reference>
          <reference field="2" count="1" selected="0">
            <x v="459"/>
          </reference>
        </references>
      </pivotArea>
    </chartFormat>
    <chartFormat chart="6" format="56">
      <pivotArea type="data" outline="0" fieldPosition="0">
        <references count="2">
          <reference field="4294967294" count="1" selected="0">
            <x v="0"/>
          </reference>
          <reference field="2" count="1" selected="0">
            <x v="19"/>
          </reference>
        </references>
      </pivotArea>
    </chartFormat>
    <chartFormat chart="6" format="57">
      <pivotArea type="data" outline="0" fieldPosition="0">
        <references count="2">
          <reference field="4294967294" count="1" selected="0">
            <x v="0"/>
          </reference>
          <reference field="2" count="1" selected="0">
            <x v="373"/>
          </reference>
        </references>
      </pivotArea>
    </chartFormat>
    <chartFormat chart="6" format="58">
      <pivotArea type="data" outline="0" fieldPosition="0">
        <references count="2">
          <reference field="4294967294" count="1" selected="0">
            <x v="0"/>
          </reference>
          <reference field="2" count="1" selected="0">
            <x v="363"/>
          </reference>
        </references>
      </pivotArea>
    </chartFormat>
    <chartFormat chart="6" format="59">
      <pivotArea type="data" outline="0" fieldPosition="0">
        <references count="2">
          <reference field="4294967294" count="1" selected="0">
            <x v="0"/>
          </reference>
          <reference field="2" count="1" selected="0">
            <x v="226"/>
          </reference>
        </references>
      </pivotArea>
    </chartFormat>
    <chartFormat chart="6" format="60">
      <pivotArea type="data" outline="0" fieldPosition="0">
        <references count="2">
          <reference field="4294967294" count="1" selected="0">
            <x v="0"/>
          </reference>
          <reference field="2" count="1" selected="0">
            <x v="224"/>
          </reference>
        </references>
      </pivotArea>
    </chartFormat>
    <chartFormat chart="6" format="61">
      <pivotArea type="data" outline="0" fieldPosition="0">
        <references count="2">
          <reference field="4294967294" count="1" selected="0">
            <x v="0"/>
          </reference>
          <reference field="2" count="1" selected="0">
            <x v="244"/>
          </reference>
        </references>
      </pivotArea>
    </chartFormat>
    <chartFormat chart="6" format="62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6" format="63">
      <pivotArea type="data" outline="0" fieldPosition="0">
        <references count="2">
          <reference field="4294967294" count="1" selected="0">
            <x v="0"/>
          </reference>
          <reference field="2" count="1" selected="0">
            <x v="191"/>
          </reference>
        </references>
      </pivotArea>
    </chartFormat>
    <chartFormat chart="6" format="64">
      <pivotArea type="data" outline="0" fieldPosition="0">
        <references count="2">
          <reference field="4294967294" count="1" selected="0">
            <x v="0"/>
          </reference>
          <reference field="2" count="1" selected="0">
            <x v="364"/>
          </reference>
        </references>
      </pivotArea>
    </chartFormat>
    <chartFormat chart="6" format="65">
      <pivotArea type="data" outline="0" fieldPosition="0">
        <references count="2">
          <reference field="4294967294" count="1" selected="0">
            <x v="0"/>
          </reference>
          <reference field="2" count="1" selected="0">
            <x v="434"/>
          </reference>
        </references>
      </pivotArea>
    </chartFormat>
    <chartFormat chart="6" format="66">
      <pivotArea type="data" outline="0" fieldPosition="0">
        <references count="2">
          <reference field="4294967294" count="1" selected="0">
            <x v="0"/>
          </reference>
          <reference field="2" count="1" selected="0">
            <x v="464"/>
          </reference>
        </references>
      </pivotArea>
    </chartFormat>
    <chartFormat chart="6" format="67">
      <pivotArea type="data" outline="0" fieldPosition="0">
        <references count="2">
          <reference field="4294967294" count="1" selected="0">
            <x v="0"/>
          </reference>
          <reference field="2" count="1" selected="0">
            <x v="184"/>
          </reference>
        </references>
      </pivotArea>
    </chartFormat>
    <chartFormat chart="6" format="68">
      <pivotArea type="data" outline="0" fieldPosition="0">
        <references count="2">
          <reference field="4294967294" count="1" selected="0">
            <x v="0"/>
          </reference>
          <reference field="2" count="1" selected="0">
            <x v="80"/>
          </reference>
        </references>
      </pivotArea>
    </chartFormat>
    <chartFormat chart="6" format="69">
      <pivotArea type="data" outline="0" fieldPosition="0">
        <references count="2">
          <reference field="4294967294" count="1" selected="0">
            <x v="0"/>
          </reference>
          <reference field="2" count="1" selected="0">
            <x v="292"/>
          </reference>
        </references>
      </pivotArea>
    </chartFormat>
    <chartFormat chart="6" format="70">
      <pivotArea type="data" outline="0" fieldPosition="0">
        <references count="2">
          <reference field="4294967294" count="1" selected="0">
            <x v="0"/>
          </reference>
          <reference field="2" count="1" selected="0">
            <x v="295"/>
          </reference>
        </references>
      </pivotArea>
    </chartFormat>
    <chartFormat chart="6" format="71">
      <pivotArea type="data" outline="0" fieldPosition="0">
        <references count="2">
          <reference field="4294967294" count="1" selected="0">
            <x v="0"/>
          </reference>
          <reference field="2" count="1" selected="0">
            <x v="42"/>
          </reference>
        </references>
      </pivotArea>
    </chartFormat>
    <chartFormat chart="6" format="72">
      <pivotArea type="data" outline="0" fieldPosition="0">
        <references count="2">
          <reference field="4294967294" count="1" selected="0">
            <x v="0"/>
          </reference>
          <reference field="2" count="1" selected="0">
            <x v="131"/>
          </reference>
        </references>
      </pivotArea>
    </chartFormat>
    <chartFormat chart="6" format="73">
      <pivotArea type="data" outline="0" fieldPosition="0">
        <references count="2">
          <reference field="4294967294" count="1" selected="0">
            <x v="0"/>
          </reference>
          <reference field="2" count="1" selected="0">
            <x v="283"/>
          </reference>
        </references>
      </pivotArea>
    </chartFormat>
    <chartFormat chart="6" format="74">
      <pivotArea type="data" outline="0" fieldPosition="0">
        <references count="2">
          <reference field="4294967294" count="1" selected="0">
            <x v="0"/>
          </reference>
          <reference field="2" count="1" selected="0">
            <x v="88"/>
          </reference>
        </references>
      </pivotArea>
    </chartFormat>
    <chartFormat chart="6" format="75">
      <pivotArea type="data" outline="0" fieldPosition="0">
        <references count="2">
          <reference field="4294967294" count="1" selected="0">
            <x v="0"/>
          </reference>
          <reference field="2" count="1" selected="0">
            <x v="197"/>
          </reference>
        </references>
      </pivotArea>
    </chartFormat>
    <chartFormat chart="6" format="76">
      <pivotArea type="data" outline="0" fieldPosition="0">
        <references count="2">
          <reference field="4294967294" count="1" selected="0">
            <x v="0"/>
          </reference>
          <reference field="2" count="1" selected="0">
            <x v="113"/>
          </reference>
        </references>
      </pivotArea>
    </chartFormat>
    <chartFormat chart="6" format="77">
      <pivotArea type="data" outline="0" fieldPosition="0">
        <references count="2">
          <reference field="4294967294" count="1" selected="0">
            <x v="0"/>
          </reference>
          <reference field="2" count="1" selected="0">
            <x v="211"/>
          </reference>
        </references>
      </pivotArea>
    </chartFormat>
    <chartFormat chart="6" format="78">
      <pivotArea type="data" outline="0" fieldPosition="0">
        <references count="2">
          <reference field="4294967294" count="1" selected="0">
            <x v="0"/>
          </reference>
          <reference field="2" count="1" selected="0">
            <x v="86"/>
          </reference>
        </references>
      </pivotArea>
    </chartFormat>
    <chartFormat chart="6" format="79">
      <pivotArea type="data" outline="0" fieldPosition="0">
        <references count="2">
          <reference field="4294967294" count="1" selected="0">
            <x v="0"/>
          </reference>
          <reference field="2" count="1" selected="0">
            <x v="401"/>
          </reference>
        </references>
      </pivotArea>
    </chartFormat>
    <chartFormat chart="6" format="80">
      <pivotArea type="data" outline="0" fieldPosition="0">
        <references count="2">
          <reference field="4294967294" count="1" selected="0">
            <x v="0"/>
          </reference>
          <reference field="2" count="1" selected="0">
            <x v="62"/>
          </reference>
        </references>
      </pivotArea>
    </chartFormat>
    <chartFormat chart="6" format="81">
      <pivotArea type="data" outline="0" fieldPosition="0">
        <references count="2">
          <reference field="4294967294" count="1" selected="0">
            <x v="0"/>
          </reference>
          <reference field="2" count="1" selected="0">
            <x v="422"/>
          </reference>
        </references>
      </pivotArea>
    </chartFormat>
    <chartFormat chart="6" format="82">
      <pivotArea type="data" outline="0" fieldPosition="0">
        <references count="2">
          <reference field="4294967294" count="1" selected="0">
            <x v="0"/>
          </reference>
          <reference field="2" count="1" selected="0">
            <x v="336"/>
          </reference>
        </references>
      </pivotArea>
    </chartFormat>
    <chartFormat chart="6" format="83">
      <pivotArea type="data" outline="0" fieldPosition="0">
        <references count="2">
          <reference field="4294967294" count="1" selected="0">
            <x v="0"/>
          </reference>
          <reference field="2" count="1" selected="0">
            <x v="451"/>
          </reference>
        </references>
      </pivotArea>
    </chartFormat>
    <chartFormat chart="6" format="84">
      <pivotArea type="data" outline="0" fieldPosition="0">
        <references count="2">
          <reference field="4294967294" count="1" selected="0">
            <x v="0"/>
          </reference>
          <reference field="2" count="1" selected="0">
            <x v="351"/>
          </reference>
        </references>
      </pivotArea>
    </chartFormat>
    <chartFormat chart="6" format="85">
      <pivotArea type="data" outline="0" fieldPosition="0">
        <references count="2">
          <reference field="4294967294" count="1" selected="0">
            <x v="0"/>
          </reference>
          <reference field="2" count="1" selected="0">
            <x v="307"/>
          </reference>
        </references>
      </pivotArea>
    </chartFormat>
    <chartFormat chart="6" format="86">
      <pivotArea type="data" outline="0" fieldPosition="0">
        <references count="2">
          <reference field="4294967294" count="1" selected="0">
            <x v="0"/>
          </reference>
          <reference field="2" count="1" selected="0">
            <x v="115"/>
          </reference>
        </references>
      </pivotArea>
    </chartFormat>
    <chartFormat chart="6" format="87">
      <pivotArea type="data" outline="0" fieldPosition="0">
        <references count="2">
          <reference field="4294967294" count="1" selected="0">
            <x v="0"/>
          </reference>
          <reference field="2" count="1" selected="0">
            <x v="361"/>
          </reference>
        </references>
      </pivotArea>
    </chartFormat>
    <chartFormat chart="6" format="88">
      <pivotArea type="data" outline="0" fieldPosition="0">
        <references count="2">
          <reference field="4294967294" count="1" selected="0">
            <x v="0"/>
          </reference>
          <reference field="2" count="1" selected="0">
            <x v="325"/>
          </reference>
        </references>
      </pivotArea>
    </chartFormat>
    <chartFormat chart="6" format="89">
      <pivotArea type="data" outline="0" fieldPosition="0">
        <references count="2">
          <reference field="4294967294" count="1" selected="0">
            <x v="0"/>
          </reference>
          <reference field="2" count="1" selected="0">
            <x v="136"/>
          </reference>
        </references>
      </pivotArea>
    </chartFormat>
    <chartFormat chart="6" format="90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6" format="91">
      <pivotArea type="data" outline="0" fieldPosition="0">
        <references count="2">
          <reference field="4294967294" count="1" selected="0">
            <x v="0"/>
          </reference>
          <reference field="2" count="1" selected="0">
            <x v="34"/>
          </reference>
        </references>
      </pivotArea>
    </chartFormat>
    <chartFormat chart="6" format="92">
      <pivotArea type="data" outline="0" fieldPosition="0">
        <references count="2">
          <reference field="4294967294" count="1" selected="0">
            <x v="0"/>
          </reference>
          <reference field="2" count="1" selected="0">
            <x v="33"/>
          </reference>
        </references>
      </pivotArea>
    </chartFormat>
    <chartFormat chart="6" format="93">
      <pivotArea type="data" outline="0" fieldPosition="0">
        <references count="2">
          <reference field="4294967294" count="1" selected="0">
            <x v="0"/>
          </reference>
          <reference field="2" count="1" selected="0">
            <x v="255"/>
          </reference>
        </references>
      </pivotArea>
    </chartFormat>
    <chartFormat chart="6" format="94">
      <pivotArea type="data" outline="0" fieldPosition="0">
        <references count="2">
          <reference field="4294967294" count="1" selected="0">
            <x v="0"/>
          </reference>
          <reference field="2" count="1" selected="0">
            <x v="68"/>
          </reference>
        </references>
      </pivotArea>
    </chartFormat>
    <chartFormat chart="6" format="95">
      <pivotArea type="data" outline="0" fieldPosition="0">
        <references count="2">
          <reference field="4294967294" count="1" selected="0">
            <x v="0"/>
          </reference>
          <reference field="2" count="1" selected="0">
            <x v="144"/>
          </reference>
        </references>
      </pivotArea>
    </chartFormat>
    <chartFormat chart="6" format="96">
      <pivotArea type="data" outline="0" fieldPosition="0">
        <references count="2">
          <reference field="4294967294" count="1" selected="0">
            <x v="0"/>
          </reference>
          <reference field="2" count="1" selected="0">
            <x v="368"/>
          </reference>
        </references>
      </pivotArea>
    </chartFormat>
    <chartFormat chart="6" format="97">
      <pivotArea type="data" outline="0" fieldPosition="0">
        <references count="2">
          <reference field="4294967294" count="1" selected="0">
            <x v="0"/>
          </reference>
          <reference field="2" count="1" selected="0">
            <x v="18"/>
          </reference>
        </references>
      </pivotArea>
    </chartFormat>
    <chartFormat chart="6" format="98">
      <pivotArea type="data" outline="0" fieldPosition="0">
        <references count="2">
          <reference field="4294967294" count="1" selected="0">
            <x v="0"/>
          </reference>
          <reference field="2" count="1" selected="0">
            <x v="402"/>
          </reference>
        </references>
      </pivotArea>
    </chartFormat>
    <chartFormat chart="6" format="99">
      <pivotArea type="data" outline="0" fieldPosition="0">
        <references count="2">
          <reference field="4294967294" count="1" selected="0">
            <x v="0"/>
          </reference>
          <reference field="2" count="1" selected="0">
            <x v="147"/>
          </reference>
        </references>
      </pivotArea>
    </chartFormat>
    <chartFormat chart="6" format="100">
      <pivotArea type="data" outline="0" fieldPosition="0">
        <references count="2">
          <reference field="4294967294" count="1" selected="0">
            <x v="0"/>
          </reference>
          <reference field="2" count="1" selected="0">
            <x v="132"/>
          </reference>
        </references>
      </pivotArea>
    </chartFormat>
    <chartFormat chart="6" format="101">
      <pivotArea type="data" outline="0" fieldPosition="0">
        <references count="2">
          <reference field="4294967294" count="1" selected="0">
            <x v="0"/>
          </reference>
          <reference field="2" count="1" selected="0">
            <x v="166"/>
          </reference>
        </references>
      </pivotArea>
    </chartFormat>
    <chartFormat chart="6" format="102">
      <pivotArea type="data" outline="0" fieldPosition="0">
        <references count="2">
          <reference field="4294967294" count="1" selected="0">
            <x v="0"/>
          </reference>
          <reference field="2" count="1" selected="0">
            <x v="322"/>
          </reference>
        </references>
      </pivotArea>
    </chartFormat>
    <chartFormat chart="6" format="103">
      <pivotArea type="data" outline="0" fieldPosition="0">
        <references count="2">
          <reference field="4294967294" count="1" selected="0">
            <x v="0"/>
          </reference>
          <reference field="2" count="1" selected="0">
            <x v="171"/>
          </reference>
        </references>
      </pivotArea>
    </chartFormat>
    <chartFormat chart="6" format="104">
      <pivotArea type="data" outline="0" fieldPosition="0">
        <references count="2">
          <reference field="4294967294" count="1" selected="0">
            <x v="0"/>
          </reference>
          <reference field="2" count="1" selected="0">
            <x v="237"/>
          </reference>
        </references>
      </pivotArea>
    </chartFormat>
    <chartFormat chart="6" format="105">
      <pivotArea type="data" outline="0" fieldPosition="0">
        <references count="2">
          <reference field="4294967294" count="1" selected="0">
            <x v="0"/>
          </reference>
          <reference field="2" count="1" selected="0">
            <x v="267"/>
          </reference>
        </references>
      </pivotArea>
    </chartFormat>
    <chartFormat chart="6" format="106">
      <pivotArea type="data" outline="0" fieldPosition="0">
        <references count="2">
          <reference field="4294967294" count="1" selected="0">
            <x v="0"/>
          </reference>
          <reference field="2" count="1" selected="0">
            <x v="357"/>
          </reference>
        </references>
      </pivotArea>
    </chartFormat>
    <chartFormat chart="6" format="107">
      <pivotArea type="data" outline="0" fieldPosition="0">
        <references count="2">
          <reference field="4294967294" count="1" selected="0">
            <x v="0"/>
          </reference>
          <reference field="2" count="1" selected="0">
            <x v="227"/>
          </reference>
        </references>
      </pivotArea>
    </chartFormat>
    <chartFormat chart="6" format="108">
      <pivotArea type="data" outline="0" fieldPosition="0">
        <references count="2">
          <reference field="4294967294" count="1" selected="0">
            <x v="0"/>
          </reference>
          <reference field="2" count="1" selected="0">
            <x v="194"/>
          </reference>
        </references>
      </pivotArea>
    </chartFormat>
    <chartFormat chart="6" format="109">
      <pivotArea type="data" outline="0" fieldPosition="0">
        <references count="2">
          <reference field="4294967294" count="1" selected="0">
            <x v="0"/>
          </reference>
          <reference field="2" count="1" selected="0">
            <x v="479"/>
          </reference>
        </references>
      </pivotArea>
    </chartFormat>
    <chartFormat chart="6" format="110">
      <pivotArea type="data" outline="0" fieldPosition="0">
        <references count="2">
          <reference field="4294967294" count="1" selected="0">
            <x v="0"/>
          </reference>
          <reference field="2" count="1" selected="0">
            <x v="102"/>
          </reference>
        </references>
      </pivotArea>
    </chartFormat>
    <chartFormat chart="6" format="111">
      <pivotArea type="data" outline="0" fieldPosition="0">
        <references count="2">
          <reference field="4294967294" count="1" selected="0">
            <x v="0"/>
          </reference>
          <reference field="2" count="1" selected="0">
            <x v="271"/>
          </reference>
        </references>
      </pivotArea>
    </chartFormat>
    <chartFormat chart="6" format="112">
      <pivotArea type="data" outline="0" fieldPosition="0">
        <references count="2">
          <reference field="4294967294" count="1" selected="0">
            <x v="0"/>
          </reference>
          <reference field="2" count="1" selected="0">
            <x v="399"/>
          </reference>
        </references>
      </pivotArea>
    </chartFormat>
    <chartFormat chart="6" format="113">
      <pivotArea type="data" outline="0" fieldPosition="0">
        <references count="2">
          <reference field="4294967294" count="1" selected="0">
            <x v="0"/>
          </reference>
          <reference field="2" count="1" selected="0">
            <x v="272"/>
          </reference>
        </references>
      </pivotArea>
    </chartFormat>
    <chartFormat chart="6" format="114">
      <pivotArea type="data" outline="0" fieldPosition="0">
        <references count="2">
          <reference field="4294967294" count="1" selected="0">
            <x v="0"/>
          </reference>
          <reference field="2" count="1" selected="0">
            <x v="130"/>
          </reference>
        </references>
      </pivotArea>
    </chartFormat>
    <chartFormat chart="6" format="115">
      <pivotArea type="data" outline="0" fieldPosition="0">
        <references count="2">
          <reference field="4294967294" count="1" selected="0">
            <x v="0"/>
          </reference>
          <reference field="2" count="1" selected="0">
            <x v="273"/>
          </reference>
        </references>
      </pivotArea>
    </chartFormat>
    <chartFormat chart="6" format="116">
      <pivotArea type="data" outline="0" fieldPosition="0">
        <references count="2">
          <reference field="4294967294" count="1" selected="0">
            <x v="0"/>
          </reference>
          <reference field="2" count="1" selected="0">
            <x v="106"/>
          </reference>
        </references>
      </pivotArea>
    </chartFormat>
    <chartFormat chart="6" format="117">
      <pivotArea type="data" outline="0" fieldPosition="0">
        <references count="2">
          <reference field="4294967294" count="1" selected="0">
            <x v="0"/>
          </reference>
          <reference field="2" count="1" selected="0">
            <x v="177"/>
          </reference>
        </references>
      </pivotArea>
    </chartFormat>
    <chartFormat chart="6" format="118">
      <pivotArea type="data" outline="0" fieldPosition="0">
        <references count="2">
          <reference field="4294967294" count="1" selected="0">
            <x v="0"/>
          </reference>
          <reference field="2" count="1" selected="0">
            <x v="100"/>
          </reference>
        </references>
      </pivotArea>
    </chartFormat>
    <chartFormat chart="6" format="119">
      <pivotArea type="data" outline="0" fieldPosition="0">
        <references count="2">
          <reference field="4294967294" count="1" selected="0">
            <x v="0"/>
          </reference>
          <reference field="2" count="1" selected="0">
            <x v="21"/>
          </reference>
        </references>
      </pivotArea>
    </chartFormat>
    <chartFormat chart="6" format="120">
      <pivotArea type="data" outline="0" fieldPosition="0">
        <references count="2">
          <reference field="4294967294" count="1" selected="0">
            <x v="0"/>
          </reference>
          <reference field="2" count="1" selected="0">
            <x v="122"/>
          </reference>
        </references>
      </pivotArea>
    </chartFormat>
    <chartFormat chart="6" format="121">
      <pivotArea type="data" outline="0" fieldPosition="0">
        <references count="2">
          <reference field="4294967294" count="1" selected="0">
            <x v="0"/>
          </reference>
          <reference field="2" count="1" selected="0">
            <x v="179"/>
          </reference>
        </references>
      </pivotArea>
    </chartFormat>
    <chartFormat chart="6" format="122">
      <pivotArea type="data" outline="0" fieldPosition="0">
        <references count="2">
          <reference field="4294967294" count="1" selected="0">
            <x v="0"/>
          </reference>
          <reference field="2" count="1" selected="0">
            <x v="63"/>
          </reference>
        </references>
      </pivotArea>
    </chartFormat>
    <chartFormat chart="6" format="123">
      <pivotArea type="data" outline="0" fieldPosition="0">
        <references count="2">
          <reference field="4294967294" count="1" selected="0">
            <x v="0"/>
          </reference>
          <reference field="2" count="1" selected="0">
            <x v="281"/>
          </reference>
        </references>
      </pivotArea>
    </chartFormat>
    <chartFormat chart="6" format="124">
      <pivotArea type="data" outline="0" fieldPosition="0">
        <references count="2">
          <reference field="4294967294" count="1" selected="0">
            <x v="0"/>
          </reference>
          <reference field="2" count="1" selected="0">
            <x v="332"/>
          </reference>
        </references>
      </pivotArea>
    </chartFormat>
    <chartFormat chart="6" format="125">
      <pivotArea type="data" outline="0" fieldPosition="0">
        <references count="2">
          <reference field="4294967294" count="1" selected="0">
            <x v="0"/>
          </reference>
          <reference field="2" count="1" selected="0">
            <x v="181"/>
          </reference>
        </references>
      </pivotArea>
    </chartFormat>
    <chartFormat chart="6" format="126">
      <pivotArea type="data" outline="0" fieldPosition="0">
        <references count="2">
          <reference field="4294967294" count="1" selected="0">
            <x v="0"/>
          </reference>
          <reference field="2" count="1" selected="0">
            <x v="349"/>
          </reference>
        </references>
      </pivotArea>
    </chartFormat>
    <chartFormat chart="6" format="127">
      <pivotArea type="data" outline="0" fieldPosition="0">
        <references count="2">
          <reference field="4294967294" count="1" selected="0">
            <x v="0"/>
          </reference>
          <reference field="2" count="1" selected="0">
            <x v="183"/>
          </reference>
        </references>
      </pivotArea>
    </chartFormat>
    <chartFormat chart="6" format="128">
      <pivotArea type="data" outline="0" fieldPosition="0">
        <references count="2">
          <reference field="4294967294" count="1" selected="0">
            <x v="0"/>
          </reference>
          <reference field="2" count="1" selected="0">
            <x v="239"/>
          </reference>
        </references>
      </pivotArea>
    </chartFormat>
    <chartFormat chart="6" format="129">
      <pivotArea type="data" outline="0" fieldPosition="0">
        <references count="2">
          <reference field="4294967294" count="1" selected="0">
            <x v="0"/>
          </reference>
          <reference field="2" count="1" selected="0">
            <x v="23"/>
          </reference>
        </references>
      </pivotArea>
    </chartFormat>
    <chartFormat chart="6" format="130">
      <pivotArea type="data" outline="0" fieldPosition="0">
        <references count="2">
          <reference field="4294967294" count="1" selected="0">
            <x v="0"/>
          </reference>
          <reference field="2" count="1" selected="0">
            <x v="359"/>
          </reference>
        </references>
      </pivotArea>
    </chartFormat>
    <chartFormat chart="6" format="131">
      <pivotArea type="data" outline="0" fieldPosition="0">
        <references count="2">
          <reference field="4294967294" count="1" selected="0">
            <x v="0"/>
          </reference>
          <reference field="2" count="1" selected="0">
            <x v="286"/>
          </reference>
        </references>
      </pivotArea>
    </chartFormat>
    <chartFormat chart="6" format="132">
      <pivotArea type="data" outline="0" fieldPosition="0">
        <references count="2">
          <reference field="4294967294" count="1" selected="0">
            <x v="0"/>
          </reference>
          <reference field="2" count="1" selected="0">
            <x v="112"/>
          </reference>
        </references>
      </pivotArea>
    </chartFormat>
    <chartFormat chart="6" format="133">
      <pivotArea type="data" outline="0" fieldPosition="0">
        <references count="2">
          <reference field="4294967294" count="1" selected="0">
            <x v="0"/>
          </reference>
          <reference field="2" count="1" selected="0">
            <x v="289"/>
          </reference>
        </references>
      </pivotArea>
    </chartFormat>
    <chartFormat chart="6" format="134">
      <pivotArea type="data" outline="0" fieldPosition="0">
        <references count="2">
          <reference field="4294967294" count="1" selected="0">
            <x v="0"/>
          </reference>
          <reference field="2" count="1" selected="0">
            <x v="72"/>
          </reference>
        </references>
      </pivotArea>
    </chartFormat>
    <chartFormat chart="6" format="135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6" format="136">
      <pivotArea type="data" outline="0" fieldPosition="0">
        <references count="2">
          <reference field="4294967294" count="1" selected="0">
            <x v="0"/>
          </reference>
          <reference field="2" count="1" selected="0">
            <x v="372"/>
          </reference>
        </references>
      </pivotArea>
    </chartFormat>
    <chartFormat chart="6" format="137">
      <pivotArea type="data" outline="0" fieldPosition="0">
        <references count="2">
          <reference field="4294967294" count="1" selected="0">
            <x v="0"/>
          </reference>
          <reference field="2" count="1" selected="0">
            <x v="108"/>
          </reference>
        </references>
      </pivotArea>
    </chartFormat>
    <chartFormat chart="6" format="138">
      <pivotArea type="data" outline="0" fieldPosition="0">
        <references count="2">
          <reference field="4294967294" count="1" selected="0">
            <x v="0"/>
          </reference>
          <reference field="2" count="1" selected="0">
            <x v="374"/>
          </reference>
        </references>
      </pivotArea>
    </chartFormat>
    <chartFormat chart="6" format="139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6" format="140">
      <pivotArea type="data" outline="0" fieldPosition="0">
        <references count="2">
          <reference field="4294967294" count="1" selected="0">
            <x v="0"/>
          </reference>
          <reference field="2" count="1" selected="0">
            <x v="395"/>
          </reference>
        </references>
      </pivotArea>
    </chartFormat>
    <chartFormat chart="6" format="141">
      <pivotArea type="data" outline="0" fieldPosition="0">
        <references count="2">
          <reference field="4294967294" count="1" selected="0">
            <x v="0"/>
          </reference>
          <reference field="2" count="1" selected="0">
            <x v="298"/>
          </reference>
        </references>
      </pivotArea>
    </chartFormat>
    <chartFormat chart="6" format="142">
      <pivotArea type="data" outline="0" fieldPosition="0">
        <references count="2">
          <reference field="4294967294" count="1" selected="0">
            <x v="0"/>
          </reference>
          <reference field="2" count="1" selected="0">
            <x v="32"/>
          </reference>
        </references>
      </pivotArea>
    </chartFormat>
    <chartFormat chart="6" format="143">
      <pivotArea type="data" outline="0" fieldPosition="0">
        <references count="2">
          <reference field="4294967294" count="1" selected="0">
            <x v="0"/>
          </reference>
          <reference field="2" count="1" selected="0">
            <x v="304"/>
          </reference>
        </references>
      </pivotArea>
    </chartFormat>
    <chartFormat chart="6" format="144">
      <pivotArea type="data" outline="0" fieldPosition="0">
        <references count="2">
          <reference field="4294967294" count="1" selected="0">
            <x v="0"/>
          </reference>
          <reference field="2" count="1" selected="0">
            <x v="404"/>
          </reference>
        </references>
      </pivotArea>
    </chartFormat>
    <chartFormat chart="6" format="145">
      <pivotArea type="data" outline="0" fieldPosition="0">
        <references count="2">
          <reference field="4294967294" count="1" selected="0">
            <x v="0"/>
          </reference>
          <reference field="2" count="1" selected="0">
            <x v="117"/>
          </reference>
        </references>
      </pivotArea>
    </chartFormat>
    <chartFormat chart="6" format="146">
      <pivotArea type="data" outline="0" fieldPosition="0">
        <references count="2">
          <reference field="4294967294" count="1" selected="0">
            <x v="0"/>
          </reference>
          <reference field="2" count="1" selected="0">
            <x v="199"/>
          </reference>
        </references>
      </pivotArea>
    </chartFormat>
    <chartFormat chart="6" format="147">
      <pivotArea type="data" outline="0" fieldPosition="0">
        <references count="2">
          <reference field="4294967294" count="1" selected="0">
            <x v="0"/>
          </reference>
          <reference field="2" count="1" selected="0">
            <x v="121"/>
          </reference>
        </references>
      </pivotArea>
    </chartFormat>
    <chartFormat chart="6" format="148">
      <pivotArea type="data" outline="0" fieldPosition="0">
        <references count="2">
          <reference field="4294967294" count="1" selected="0">
            <x v="0"/>
          </reference>
          <reference field="2" count="1" selected="0">
            <x v="421"/>
          </reference>
        </references>
      </pivotArea>
    </chartFormat>
    <chartFormat chart="6" format="149">
      <pivotArea type="data" outline="0" fieldPosition="0">
        <references count="2">
          <reference field="4294967294" count="1" selected="0">
            <x v="0"/>
          </reference>
          <reference field="2" count="1" selected="0">
            <x v="110"/>
          </reference>
        </references>
      </pivotArea>
    </chartFormat>
    <chartFormat chart="6" format="150">
      <pivotArea type="data" outline="0" fieldPosition="0">
        <references count="2">
          <reference field="4294967294" count="1" selected="0">
            <x v="0"/>
          </reference>
          <reference field="2" count="1" selected="0">
            <x v="245"/>
          </reference>
        </references>
      </pivotArea>
    </chartFormat>
    <chartFormat chart="6" format="151">
      <pivotArea type="data" outline="0" fieldPosition="0">
        <references count="2">
          <reference field="4294967294" count="1" selected="0">
            <x v="0"/>
          </reference>
          <reference field="2" count="1" selected="0">
            <x v="314"/>
          </reference>
        </references>
      </pivotArea>
    </chartFormat>
    <chartFormat chart="6" format="152">
      <pivotArea type="data" outline="0" fieldPosition="0">
        <references count="2">
          <reference field="4294967294" count="1" selected="0">
            <x v="0"/>
          </reference>
          <reference field="2" count="1" selected="0">
            <x v="457"/>
          </reference>
        </references>
      </pivotArea>
    </chartFormat>
    <chartFormat chart="6" format="153">
      <pivotArea type="data" outline="0" fieldPosition="0">
        <references count="2">
          <reference field="4294967294" count="1" selected="0">
            <x v="0"/>
          </reference>
          <reference field="2" count="1" selected="0">
            <x v="316"/>
          </reference>
        </references>
      </pivotArea>
    </chartFormat>
    <chartFormat chart="6" format="154">
      <pivotArea type="data" outline="0" fieldPosition="0">
        <references count="2">
          <reference field="4294967294" count="1" selected="0">
            <x v="0"/>
          </reference>
          <reference field="2" count="1" selected="0">
            <x v="221"/>
          </reference>
        </references>
      </pivotArea>
    </chartFormat>
    <chartFormat chart="6" format="155">
      <pivotArea type="data" outline="0" fieldPosition="0">
        <references count="2">
          <reference field="4294967294" count="1" selected="0">
            <x v="0"/>
          </reference>
          <reference field="2" count="1" selected="0">
            <x v="317"/>
          </reference>
        </references>
      </pivotArea>
    </chartFormat>
    <chartFormat chart="6" format="156">
      <pivotArea type="data" outline="0" fieldPosition="0">
        <references count="2">
          <reference field="4294967294" count="1" selected="0">
            <x v="0"/>
          </reference>
          <reference field="2" count="1" selected="0">
            <x v="319"/>
          </reference>
        </references>
      </pivotArea>
    </chartFormat>
    <chartFormat chart="6" format="157">
      <pivotArea type="data" outline="0" fieldPosition="0">
        <references count="2">
          <reference field="4294967294" count="1" selected="0">
            <x v="0"/>
          </reference>
          <reference field="2" count="1" selected="0">
            <x v="308"/>
          </reference>
        </references>
      </pivotArea>
    </chartFormat>
    <chartFormat chart="6" format="158">
      <pivotArea type="data" outline="0" fieldPosition="0">
        <references count="2">
          <reference field="4294967294" count="1" selected="0">
            <x v="0"/>
          </reference>
          <reference field="2" count="1" selected="0">
            <x v="269"/>
          </reference>
        </references>
      </pivotArea>
    </chartFormat>
    <chartFormat chart="6" format="159">
      <pivotArea type="data" outline="0" fieldPosition="0">
        <references count="2">
          <reference field="4294967294" count="1" selected="0">
            <x v="0"/>
          </reference>
          <reference field="2" count="1" selected="0">
            <x v="92"/>
          </reference>
        </references>
      </pivotArea>
    </chartFormat>
    <chartFormat chart="6" format="160">
      <pivotArea type="data" outline="0" fieldPosition="0">
        <references count="2">
          <reference field="4294967294" count="1" selected="0">
            <x v="0"/>
          </reference>
          <reference field="2" count="1" selected="0">
            <x v="270"/>
          </reference>
        </references>
      </pivotArea>
    </chartFormat>
    <chartFormat chart="6" format="161">
      <pivotArea type="data" outline="0" fieldPosition="0">
        <references count="2">
          <reference field="4294967294" count="1" selected="0">
            <x v="0"/>
          </reference>
          <reference field="2" count="1" selected="0">
            <x v="235"/>
          </reference>
        </references>
      </pivotArea>
    </chartFormat>
    <chartFormat chart="6" format="162">
      <pivotArea type="data" outline="0" fieldPosition="0">
        <references count="2">
          <reference field="4294967294" count="1" selected="0">
            <x v="0"/>
          </reference>
          <reference field="2" count="1" selected="0">
            <x v="427"/>
          </reference>
        </references>
      </pivotArea>
    </chartFormat>
    <chartFormat chart="6" format="163">
      <pivotArea type="data" outline="0" fieldPosition="0">
        <references count="2">
          <reference field="4294967294" count="1" selected="0">
            <x v="0"/>
          </reference>
          <reference field="2" count="1" selected="0">
            <x v="376"/>
          </reference>
        </references>
      </pivotArea>
    </chartFormat>
    <chartFormat chart="6" format="164">
      <pivotArea type="data" outline="0" fieldPosition="0">
        <references count="2">
          <reference field="4294967294" count="1" selected="0">
            <x v="0"/>
          </reference>
          <reference field="2" count="1" selected="0">
            <x v="83"/>
          </reference>
        </references>
      </pivotArea>
    </chartFormat>
    <chartFormat chart="6" format="165">
      <pivotArea type="data" outline="0" fieldPosition="0">
        <references count="2">
          <reference field="4294967294" count="1" selected="0">
            <x v="0"/>
          </reference>
          <reference field="2" count="1" selected="0">
            <x v="114"/>
          </reference>
        </references>
      </pivotArea>
    </chartFormat>
    <chartFormat chart="6" format="166">
      <pivotArea type="data" outline="0" fieldPosition="0">
        <references count="2">
          <reference field="4294967294" count="1" selected="0">
            <x v="0"/>
          </reference>
          <reference field="2" count="1" selected="0">
            <x v="212"/>
          </reference>
        </references>
      </pivotArea>
    </chartFormat>
    <chartFormat chart="6" format="167">
      <pivotArea type="data" outline="0" fieldPosition="0">
        <references count="2">
          <reference field="4294967294" count="1" selected="0">
            <x v="0"/>
          </reference>
          <reference field="2" count="1" selected="0">
            <x v="55"/>
          </reference>
        </references>
      </pivotArea>
    </chartFormat>
    <chartFormat chart="6" format="168">
      <pivotArea type="data" outline="0" fieldPosition="0">
        <references count="2">
          <reference field="4294967294" count="1" selected="0">
            <x v="0"/>
          </reference>
          <reference field="2" count="1" selected="0">
            <x v="458"/>
          </reference>
        </references>
      </pivotArea>
    </chartFormat>
    <chartFormat chart="6" format="169">
      <pivotArea type="data" outline="0" fieldPosition="0">
        <references count="2">
          <reference field="4294967294" count="1" selected="0">
            <x v="0"/>
          </reference>
          <reference field="2" count="1" selected="0">
            <x v="56"/>
          </reference>
        </references>
      </pivotArea>
    </chartFormat>
    <chartFormat chart="6" format="170">
      <pivotArea type="data" outline="0" fieldPosition="0">
        <references count="2">
          <reference field="4294967294" count="1" selected="0">
            <x v="0"/>
          </reference>
          <reference field="2" count="1" selected="0">
            <x v="93"/>
          </reference>
        </references>
      </pivotArea>
    </chartFormat>
    <chartFormat chart="6" format="171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6" format="172">
      <pivotArea type="data" outline="0" fieldPosition="0">
        <references count="2">
          <reference field="4294967294" count="1" selected="0">
            <x v="0"/>
          </reference>
          <reference field="2" count="1" selected="0">
            <x v="387"/>
          </reference>
        </references>
      </pivotArea>
    </chartFormat>
    <chartFormat chart="6" format="173">
      <pivotArea type="data" outline="0" fieldPosition="0">
        <references count="2">
          <reference field="4294967294" count="1" selected="0">
            <x v="0"/>
          </reference>
          <reference field="2" count="1" selected="0">
            <x v="246"/>
          </reference>
        </references>
      </pivotArea>
    </chartFormat>
    <chartFormat chart="6" format="174">
      <pivotArea type="data" outline="0" fieldPosition="0">
        <references count="2">
          <reference field="4294967294" count="1" selected="0">
            <x v="0"/>
          </reference>
          <reference field="2" count="1" selected="0">
            <x v="216"/>
          </reference>
        </references>
      </pivotArea>
    </chartFormat>
    <chartFormat chart="6" format="175">
      <pivotArea type="data" outline="0" fieldPosition="0">
        <references count="2">
          <reference field="4294967294" count="1" selected="0">
            <x v="0"/>
          </reference>
          <reference field="2" count="1" selected="0">
            <x v="60"/>
          </reference>
        </references>
      </pivotArea>
    </chartFormat>
    <chartFormat chart="6" format="176">
      <pivotArea type="data" outline="0" fieldPosition="0">
        <references count="2">
          <reference field="4294967294" count="1" selected="0">
            <x v="0"/>
          </reference>
          <reference field="2" count="1" selected="0">
            <x v="442"/>
          </reference>
        </references>
      </pivotArea>
    </chartFormat>
    <chartFormat chart="6" format="177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6" format="178">
      <pivotArea type="data" outline="0" fieldPosition="0">
        <references count="2">
          <reference field="4294967294" count="1" selected="0">
            <x v="0"/>
          </reference>
          <reference field="2" count="1" selected="0">
            <x v="477"/>
          </reference>
        </references>
      </pivotArea>
    </chartFormat>
    <chartFormat chart="6" format="179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6" format="180">
      <pivotArea type="data" outline="0" fieldPosition="0">
        <references count="2">
          <reference field="4294967294" count="1" selected="0">
            <x v="0"/>
          </reference>
          <reference field="2" count="1" selected="0">
            <x v="362"/>
          </reference>
        </references>
      </pivotArea>
    </chartFormat>
    <chartFormat chart="6" format="181">
      <pivotArea type="data" outline="0" fieldPosition="0">
        <references count="2">
          <reference field="4294967294" count="1" selected="0">
            <x v="0"/>
          </reference>
          <reference field="2" count="1" selected="0">
            <x v="252"/>
          </reference>
        </references>
      </pivotArea>
    </chartFormat>
    <chartFormat chart="6" format="182">
      <pivotArea type="data" outline="0" fieldPosition="0">
        <references count="2">
          <reference field="4294967294" count="1" selected="0">
            <x v="0"/>
          </reference>
          <reference field="2" count="1" selected="0">
            <x v="371"/>
          </reference>
        </references>
      </pivotArea>
    </chartFormat>
    <chartFormat chart="6" format="183">
      <pivotArea type="data" outline="0" fieldPosition="0">
        <references count="2">
          <reference field="4294967294" count="1" selected="0">
            <x v="0"/>
          </reference>
          <reference field="2" count="1" selected="0">
            <x v="253"/>
          </reference>
        </references>
      </pivotArea>
    </chartFormat>
    <chartFormat chart="6" format="184">
      <pivotArea type="data" outline="0" fieldPosition="0">
        <references count="2">
          <reference field="4294967294" count="1" selected="0">
            <x v="0"/>
          </reference>
          <reference field="2" count="1" selected="0">
            <x v="381"/>
          </reference>
        </references>
      </pivotArea>
    </chartFormat>
    <chartFormat chart="6" format="185">
      <pivotArea type="data" outline="0" fieldPosition="0">
        <references count="2">
          <reference field="4294967294" count="1" selected="0">
            <x v="0"/>
          </reference>
          <reference field="2" count="1" selected="0">
            <x v="126"/>
          </reference>
        </references>
      </pivotArea>
    </chartFormat>
    <chartFormat chart="6" format="186">
      <pivotArea type="data" outline="0" fieldPosition="0">
        <references count="2">
          <reference field="4294967294" count="1" selected="0">
            <x v="0"/>
          </reference>
          <reference field="2" count="1" selected="0">
            <x v="94"/>
          </reference>
        </references>
      </pivotArea>
    </chartFormat>
    <chartFormat chart="6" format="187">
      <pivotArea type="data" outline="0" fieldPosition="0">
        <references count="2">
          <reference field="4294967294" count="1" selected="0">
            <x v="0"/>
          </reference>
          <reference field="2" count="1" selected="0">
            <x v="127"/>
          </reference>
        </references>
      </pivotArea>
    </chartFormat>
    <chartFormat chart="6" format="188">
      <pivotArea type="data" outline="0" fieldPosition="0">
        <references count="2">
          <reference field="4294967294" count="1" selected="0">
            <x v="0"/>
          </reference>
          <reference field="2" count="1" selected="0">
            <x v="408"/>
          </reference>
        </references>
      </pivotArea>
    </chartFormat>
    <chartFormat chart="6" format="189">
      <pivotArea type="data" outline="0" fieldPosition="0">
        <references count="2">
          <reference field="4294967294" count="1" selected="0">
            <x v="0"/>
          </reference>
          <reference field="2" count="1" selected="0">
            <x v="128"/>
          </reference>
        </references>
      </pivotArea>
    </chartFormat>
    <chartFormat chart="6" format="190">
      <pivotArea type="data" outline="0" fieldPosition="0">
        <references count="2">
          <reference field="4294967294" count="1" selected="0">
            <x v="0"/>
          </reference>
          <reference field="2" count="1" selected="0">
            <x v="48"/>
          </reference>
        </references>
      </pivotArea>
    </chartFormat>
    <chartFormat chart="6" format="191">
      <pivotArea type="data" outline="0" fieldPosition="0">
        <references count="2">
          <reference field="4294967294" count="1" selected="0">
            <x v="0"/>
          </reference>
          <reference field="2" count="1" selected="0">
            <x v="257"/>
          </reference>
        </references>
      </pivotArea>
    </chartFormat>
    <chartFormat chart="6" format="192">
      <pivotArea type="data" outline="0" fieldPosition="0">
        <references count="2">
          <reference field="4294967294" count="1" selected="0">
            <x v="0"/>
          </reference>
          <reference field="2" count="1" selected="0">
            <x v="105"/>
          </reference>
        </references>
      </pivotArea>
    </chartFormat>
    <chartFormat chart="6" format="193">
      <pivotArea type="data" outline="0" fieldPosition="0">
        <references count="2">
          <reference field="4294967294" count="1" selected="0">
            <x v="0"/>
          </reference>
          <reference field="2" count="1" selected="0">
            <x v="129"/>
          </reference>
        </references>
      </pivotArea>
    </chartFormat>
    <chartFormat chart="6" format="194">
      <pivotArea type="data" outline="0" fieldPosition="0">
        <references count="2">
          <reference field="4294967294" count="1" selected="0">
            <x v="0"/>
          </reference>
          <reference field="2" count="1" selected="0">
            <x v="50"/>
          </reference>
        </references>
      </pivotArea>
    </chartFormat>
    <chartFormat chart="6" format="195">
      <pivotArea type="data" outline="0" fieldPosition="0">
        <references count="2">
          <reference field="4294967294" count="1" selected="0">
            <x v="0"/>
          </reference>
          <reference field="2" count="1" selected="0">
            <x v="259"/>
          </reference>
        </references>
      </pivotArea>
    </chartFormat>
    <chartFormat chart="6" format="196">
      <pivotArea type="data" outline="0" fieldPosition="0">
        <references count="2">
          <reference field="4294967294" count="1" selected="0">
            <x v="0"/>
          </reference>
          <reference field="2" count="1" selected="0">
            <x v="51"/>
          </reference>
        </references>
      </pivotArea>
    </chartFormat>
    <chartFormat chart="6" format="197">
      <pivotArea type="data" outline="0" fieldPosition="0">
        <references count="2">
          <reference field="4294967294" count="1" selected="0">
            <x v="0"/>
          </reference>
          <reference field="2" count="1" selected="0">
            <x v="260"/>
          </reference>
        </references>
      </pivotArea>
    </chartFormat>
    <chartFormat chart="6" format="198">
      <pivotArea type="data" outline="0" fieldPosition="0">
        <references count="2">
          <reference field="4294967294" count="1" selected="0">
            <x v="0"/>
          </reference>
          <reference field="2" count="1" selected="0">
            <x v="486"/>
          </reference>
        </references>
      </pivotArea>
    </chartFormat>
    <chartFormat chart="6" format="199">
      <pivotArea type="data" outline="0" fieldPosition="0">
        <references count="2">
          <reference field="4294967294" count="1" selected="0">
            <x v="0"/>
          </reference>
          <reference field="2" count="1" selected="0">
            <x v="26"/>
          </reference>
        </references>
      </pivotArea>
    </chartFormat>
    <chartFormat chart="6" format="200">
      <pivotArea type="data" outline="0" fieldPosition="0">
        <references count="2">
          <reference field="4294967294" count="1" selected="0">
            <x v="0"/>
          </reference>
          <reference field="2" count="1" selected="0">
            <x v="30"/>
          </reference>
        </references>
      </pivotArea>
    </chartFormat>
    <chartFormat chart="6" format="201">
      <pivotArea type="data" outline="0" fieldPosition="0">
        <references count="2">
          <reference field="4294967294" count="1" selected="0">
            <x v="0"/>
          </reference>
          <reference field="2" count="1" selected="0">
            <x v="64"/>
          </reference>
        </references>
      </pivotArea>
    </chartFormat>
    <chartFormat chart="6" format="202">
      <pivotArea type="data" outline="0" fieldPosition="0">
        <references count="2">
          <reference field="4294967294" count="1" selected="0">
            <x v="0"/>
          </reference>
          <reference field="2" count="1" selected="0">
            <x v="198"/>
          </reference>
        </references>
      </pivotArea>
    </chartFormat>
    <chartFormat chart="6" format="203">
      <pivotArea type="data" outline="0" fieldPosition="0">
        <references count="2">
          <reference field="4294967294" count="1" selected="0">
            <x v="0"/>
          </reference>
          <reference field="2" count="1" selected="0">
            <x v="65"/>
          </reference>
        </references>
      </pivotArea>
    </chartFormat>
    <chartFormat chart="6" format="204">
      <pivotArea type="data" outline="0" fieldPosition="0">
        <references count="2">
          <reference field="4294967294" count="1" selected="0">
            <x v="0"/>
          </reference>
          <reference field="2" count="1" selected="0">
            <x v="200"/>
          </reference>
        </references>
      </pivotArea>
    </chartFormat>
    <chartFormat chart="6" format="205">
      <pivotArea type="data" outline="0" fieldPosition="0">
        <references count="2">
          <reference field="4294967294" count="1" selected="0">
            <x v="0"/>
          </reference>
          <reference field="2" count="1" selected="0">
            <x v="66"/>
          </reference>
        </references>
      </pivotArea>
    </chartFormat>
    <chartFormat chart="6" format="206">
      <pivotArea type="data" outline="0" fieldPosition="0">
        <references count="2">
          <reference field="4294967294" count="1" selected="0">
            <x v="0"/>
          </reference>
          <reference field="2" count="1" selected="0">
            <x v="206"/>
          </reference>
        </references>
      </pivotArea>
    </chartFormat>
    <chartFormat chart="6" format="207">
      <pivotArea type="data" outline="0" fieldPosition="0">
        <references count="2">
          <reference field="4294967294" count="1" selected="0">
            <x v="0"/>
          </reference>
          <reference field="2" count="1" selected="0">
            <x v="138"/>
          </reference>
        </references>
      </pivotArea>
    </chartFormat>
    <chartFormat chart="6" format="208">
      <pivotArea type="data" outline="0" fieldPosition="0">
        <references count="2">
          <reference field="4294967294" count="1" selected="0">
            <x v="0"/>
          </reference>
          <reference field="2" count="1" selected="0">
            <x v="379"/>
          </reference>
        </references>
      </pivotArea>
    </chartFormat>
    <chartFormat chart="6" format="209">
      <pivotArea type="data" outline="0" fieldPosition="0">
        <references count="2">
          <reference field="4294967294" count="1" selected="0">
            <x v="0"/>
          </reference>
          <reference field="2" count="1" selected="0">
            <x v="142"/>
          </reference>
        </references>
      </pivotArea>
    </chartFormat>
    <chartFormat chart="6" format="210">
      <pivotArea type="data" outline="0" fieldPosition="0">
        <references count="2">
          <reference field="4294967294" count="1" selected="0">
            <x v="0"/>
          </reference>
          <reference field="2" count="1" selected="0">
            <x v="383"/>
          </reference>
        </references>
      </pivotArea>
    </chartFormat>
    <chartFormat chart="6" format="211">
      <pivotArea type="data" outline="0" fieldPosition="0">
        <references count="2">
          <reference field="4294967294" count="1" selected="0">
            <x v="0"/>
          </reference>
          <reference field="2" count="1" selected="0">
            <x v="143"/>
          </reference>
        </references>
      </pivotArea>
    </chartFormat>
    <chartFormat chart="6" format="212">
      <pivotArea type="data" outline="0" fieldPosition="0">
        <references count="2">
          <reference field="4294967294" count="1" selected="0">
            <x v="0"/>
          </reference>
          <reference field="2" count="1" selected="0">
            <x v="390"/>
          </reference>
        </references>
      </pivotArea>
    </chartFormat>
    <chartFormat chart="6" format="213">
      <pivotArea type="data" outline="0" fieldPosition="0">
        <references count="2">
          <reference field="4294967294" count="1" selected="0">
            <x v="0"/>
          </reference>
          <reference field="2" count="1" selected="0">
            <x v="67"/>
          </reference>
        </references>
      </pivotArea>
    </chartFormat>
    <chartFormat chart="6" format="214">
      <pivotArea type="data" outline="0" fieldPosition="0">
        <references count="2">
          <reference field="4294967294" count="1" selected="0">
            <x v="0"/>
          </reference>
          <reference field="2" count="1" selected="0">
            <x v="97"/>
          </reference>
        </references>
      </pivotArea>
    </chartFormat>
    <chartFormat chart="6" format="215">
      <pivotArea type="data" outline="0" fieldPosition="0">
        <references count="2">
          <reference field="4294967294" count="1" selected="0">
            <x v="0"/>
          </reference>
          <reference field="2" count="1" selected="0">
            <x v="145"/>
          </reference>
        </references>
      </pivotArea>
    </chartFormat>
    <chartFormat chart="6" format="216">
      <pivotArea type="data" outline="0" fieldPosition="0">
        <references count="2">
          <reference field="4294967294" count="1" selected="0">
            <x v="0"/>
          </reference>
          <reference field="2" count="1" selected="0">
            <x v="214"/>
          </reference>
        </references>
      </pivotArea>
    </chartFormat>
    <chartFormat chart="6" format="217">
      <pivotArea type="data" outline="0" fieldPosition="0">
        <references count="2">
          <reference field="4294967294" count="1" selected="0">
            <x v="0"/>
          </reference>
          <reference field="2" count="1" selected="0">
            <x v="146"/>
          </reference>
        </references>
      </pivotArea>
    </chartFormat>
    <chartFormat chart="6" format="218">
      <pivotArea type="data" outline="0" fieldPosition="0">
        <references count="2">
          <reference field="4294967294" count="1" selected="0">
            <x v="0"/>
          </reference>
          <reference field="2" count="1" selected="0">
            <x v="411"/>
          </reference>
        </references>
      </pivotArea>
    </chartFormat>
    <chartFormat chart="6" format="219">
      <pivotArea type="data" outline="0" fieldPosition="0">
        <references count="2">
          <reference field="4294967294" count="1" selected="0">
            <x v="0"/>
          </reference>
          <reference field="2" count="1" selected="0">
            <x v="36"/>
          </reference>
        </references>
      </pivotArea>
    </chartFormat>
    <chartFormat chart="6" format="220">
      <pivotArea type="data" outline="0" fieldPosition="0">
        <references count="2">
          <reference field="4294967294" count="1" selected="0">
            <x v="0"/>
          </reference>
          <reference field="2" count="1" selected="0">
            <x v="47"/>
          </reference>
        </references>
      </pivotArea>
    </chartFormat>
    <chartFormat chart="6" format="221">
      <pivotArea type="data" outline="0" fieldPosition="0">
        <references count="2">
          <reference field="4294967294" count="1" selected="0">
            <x v="0"/>
          </reference>
          <reference field="2" count="1" selected="0">
            <x v="152"/>
          </reference>
        </references>
      </pivotArea>
    </chartFormat>
    <chartFormat chart="6" format="222">
      <pivotArea type="data" outline="0" fieldPosition="0">
        <references count="2">
          <reference field="4294967294" count="1" selected="0">
            <x v="0"/>
          </reference>
          <reference field="2" count="1" selected="0">
            <x v="423"/>
          </reference>
        </references>
      </pivotArea>
    </chartFormat>
    <chartFormat chart="6" format="223">
      <pivotArea type="data" outline="0" fieldPosition="0">
        <references count="2">
          <reference field="4294967294" count="1" selected="0">
            <x v="0"/>
          </reference>
          <reference field="2" count="1" selected="0">
            <x v="279"/>
          </reference>
        </references>
      </pivotArea>
    </chartFormat>
    <chartFormat chart="6" format="224">
      <pivotArea type="data" outline="0" fieldPosition="0">
        <references count="2">
          <reference field="4294967294" count="1" selected="0">
            <x v="0"/>
          </reference>
          <reference field="2" count="1" selected="0">
            <x v="431"/>
          </reference>
        </references>
      </pivotArea>
    </chartFormat>
    <chartFormat chart="6" format="225">
      <pivotArea type="data" outline="0" fieldPosition="0">
        <references count="2">
          <reference field="4294967294" count="1" selected="0">
            <x v="0"/>
          </reference>
          <reference field="2" count="1" selected="0">
            <x v="153"/>
          </reference>
        </references>
      </pivotArea>
    </chartFormat>
    <chartFormat chart="6" format="226">
      <pivotArea type="data" outline="0" fieldPosition="0">
        <references count="2">
          <reference field="4294967294" count="1" selected="0">
            <x v="0"/>
          </reference>
          <reference field="2" count="1" selected="0">
            <x v="438"/>
          </reference>
        </references>
      </pivotArea>
    </chartFormat>
    <chartFormat chart="6" format="227">
      <pivotArea type="data" outline="0" fieldPosition="0">
        <references count="2">
          <reference field="4294967294" count="1" selected="0">
            <x v="0"/>
          </reference>
          <reference field="2" count="1" selected="0">
            <x v="155"/>
          </reference>
        </references>
      </pivotArea>
    </chartFormat>
    <chartFormat chart="6" format="228">
      <pivotArea type="data" outline="0" fieldPosition="0">
        <references count="2">
          <reference field="4294967294" count="1" selected="0">
            <x v="0"/>
          </reference>
          <reference field="2" count="1" selected="0">
            <x v="445"/>
          </reference>
        </references>
      </pivotArea>
    </chartFormat>
    <chartFormat chart="6" format="229">
      <pivotArea type="data" outline="0" fieldPosition="0">
        <references count="2">
          <reference field="4294967294" count="1" selected="0">
            <x v="0"/>
          </reference>
          <reference field="2" count="1" selected="0">
            <x v="156"/>
          </reference>
        </references>
      </pivotArea>
    </chartFormat>
    <chartFormat chart="6" format="230">
      <pivotArea type="data" outline="0" fieldPosition="0">
        <references count="2">
          <reference field="4294967294" count="1" selected="0">
            <x v="0"/>
          </reference>
          <reference field="2" count="1" selected="0">
            <x v="455"/>
          </reference>
        </references>
      </pivotArea>
    </chartFormat>
    <chartFormat chart="6" format="231">
      <pivotArea type="data" outline="0" fieldPosition="0">
        <references count="2">
          <reference field="4294967294" count="1" selected="0">
            <x v="0"/>
          </reference>
          <reference field="2" count="1" selected="0">
            <x v="284"/>
          </reference>
        </references>
      </pivotArea>
    </chartFormat>
    <chartFormat chart="6" format="232">
      <pivotArea type="data" outline="0" fieldPosition="0">
        <references count="2">
          <reference field="4294967294" count="1" selected="0">
            <x v="0"/>
          </reference>
          <reference field="2" count="1" selected="0">
            <x v="461"/>
          </reference>
        </references>
      </pivotArea>
    </chartFormat>
    <chartFormat chart="6" format="233">
      <pivotArea type="data" outline="0" fieldPosition="0">
        <references count="2">
          <reference field="4294967294" count="1" selected="0">
            <x v="0"/>
          </reference>
          <reference field="2" count="1" selected="0">
            <x v="157"/>
          </reference>
        </references>
      </pivotArea>
    </chartFormat>
    <chartFormat chart="6" format="234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6" format="235">
      <pivotArea type="data" outline="0" fieldPosition="0">
        <references count="2">
          <reference field="4294967294" count="1" selected="0">
            <x v="0"/>
          </reference>
          <reference field="2" count="1" selected="0">
            <x v="158"/>
          </reference>
        </references>
      </pivotArea>
    </chartFormat>
    <chartFormat chart="6" format="236">
      <pivotArea type="data" outline="0" fieldPosition="0">
        <references count="2">
          <reference field="4294967294" count="1" selected="0">
            <x v="0"/>
          </reference>
          <reference field="2" count="1" selected="0">
            <x v="480"/>
          </reference>
        </references>
      </pivotArea>
    </chartFormat>
    <chartFormat chart="6" format="237">
      <pivotArea type="data" outline="0" fieldPosition="0">
        <references count="2">
          <reference field="4294967294" count="1" selected="0">
            <x v="0"/>
          </reference>
          <reference field="2" count="1" selected="0">
            <x v="287"/>
          </reference>
        </references>
      </pivotArea>
    </chartFormat>
    <chartFormat chart="6" format="238">
      <pivotArea type="data" outline="0" fieldPosition="0">
        <references count="2">
          <reference field="4294967294" count="1" selected="0">
            <x v="0"/>
          </reference>
          <reference field="2" count="1" selected="0">
            <x v="54"/>
          </reference>
        </references>
      </pivotArea>
    </chartFormat>
    <chartFormat chart="6" format="239">
      <pivotArea type="data" outline="0" fieldPosition="0">
        <references count="2">
          <reference field="4294967294" count="1" selected="0">
            <x v="0"/>
          </reference>
          <reference field="2" count="1" selected="0">
            <x v="159"/>
          </reference>
        </references>
      </pivotArea>
    </chartFormat>
    <chartFormat chart="6" format="240">
      <pivotArea type="data" outline="0" fieldPosition="0">
        <references count="2">
          <reference field="4294967294" count="1" selected="0">
            <x v="0"/>
          </reference>
          <reference field="2" count="1" selected="0">
            <x v="358"/>
          </reference>
        </references>
      </pivotArea>
    </chartFormat>
    <chartFormat chart="6" format="241">
      <pivotArea type="data" outline="0" fieldPosition="0">
        <references count="2">
          <reference field="4294967294" count="1" selected="0">
            <x v="0"/>
          </reference>
          <reference field="2" count="1" selected="0">
            <x v="160"/>
          </reference>
        </references>
      </pivotArea>
    </chartFormat>
    <chartFormat chart="6" format="242">
      <pivotArea type="data" outline="0" fieldPosition="0">
        <references count="2">
          <reference field="4294967294" count="1" selected="0">
            <x v="0"/>
          </reference>
          <reference field="2" count="1" selected="0">
            <x v="22"/>
          </reference>
        </references>
      </pivotArea>
    </chartFormat>
    <chartFormat chart="6" format="243">
      <pivotArea type="data" outline="0" fieldPosition="0">
        <references count="2">
          <reference field="4294967294" count="1" selected="0">
            <x v="0"/>
          </reference>
          <reference field="2" count="1" selected="0">
            <x v="161"/>
          </reference>
        </references>
      </pivotArea>
    </chartFormat>
    <chartFormat chart="6" format="244">
      <pivotArea type="data" outline="0" fieldPosition="0">
        <references count="2">
          <reference field="4294967294" count="1" selected="0">
            <x v="0"/>
          </reference>
          <reference field="2" count="1" selected="0">
            <x v="45"/>
          </reference>
        </references>
      </pivotArea>
    </chartFormat>
    <chartFormat chart="6" format="245">
      <pivotArea type="data" outline="0" fieldPosition="0">
        <references count="2">
          <reference field="4294967294" count="1" selected="0">
            <x v="0"/>
          </reference>
          <reference field="2" count="1" selected="0">
            <x v="293"/>
          </reference>
        </references>
      </pivotArea>
    </chartFormat>
    <chartFormat chart="6" format="246">
      <pivotArea type="data" outline="0" fieldPosition="0">
        <references count="2">
          <reference field="4294967294" count="1" selected="0">
            <x v="0"/>
          </reference>
          <reference field="2" count="1" selected="0">
            <x v="365"/>
          </reference>
        </references>
      </pivotArea>
    </chartFormat>
    <chartFormat chart="6" format="247">
      <pivotArea type="data" outline="0" fieldPosition="0">
        <references count="2">
          <reference field="4294967294" count="1" selected="0">
            <x v="0"/>
          </reference>
          <reference field="2" count="1" selected="0">
            <x v="294"/>
          </reference>
        </references>
      </pivotArea>
    </chartFormat>
    <chartFormat chart="6" format="248">
      <pivotArea type="data" outline="0" fieldPosition="0">
        <references count="2">
          <reference field="4294967294" count="1" selected="0">
            <x v="0"/>
          </reference>
          <reference field="2" count="1" selected="0">
            <x v="367"/>
          </reference>
        </references>
      </pivotArea>
    </chartFormat>
    <chartFormat chart="6" format="249">
      <pivotArea type="data" outline="0" fieldPosition="0">
        <references count="2">
          <reference field="4294967294" count="1" selected="0">
            <x v="0"/>
          </reference>
          <reference field="2" count="1" selected="0">
            <x v="163"/>
          </reference>
        </references>
      </pivotArea>
    </chartFormat>
    <chartFormat chart="6" format="250">
      <pivotArea type="data" outline="0" fieldPosition="0">
        <references count="2">
          <reference field="4294967294" count="1" selected="0">
            <x v="0"/>
          </reference>
          <reference field="2" count="1" selected="0">
            <x v="369"/>
          </reference>
        </references>
      </pivotArea>
    </chartFormat>
    <chartFormat chart="6" format="251">
      <pivotArea type="data" outline="0" fieldPosition="0">
        <references count="2">
          <reference field="4294967294" count="1" selected="0">
            <x v="0"/>
          </reference>
          <reference field="2" count="1" selected="0">
            <x v="297"/>
          </reference>
        </references>
      </pivotArea>
    </chartFormat>
    <chartFormat chart="6" format="252">
      <pivotArea type="data" outline="0" fieldPosition="0">
        <references count="2">
          <reference field="4294967294" count="1" selected="0">
            <x v="0"/>
          </reference>
          <reference field="2" count="1" selected="0">
            <x v="204"/>
          </reference>
        </references>
      </pivotArea>
    </chartFormat>
    <chartFormat chart="6" format="253">
      <pivotArea type="data" outline="0" fieldPosition="0">
        <references count="2">
          <reference field="4294967294" count="1" selected="0">
            <x v="0"/>
          </reference>
          <reference field="2" count="1" selected="0">
            <x v="165"/>
          </reference>
        </references>
      </pivotArea>
    </chartFormat>
    <chartFormat chart="6" format="254">
      <pivotArea type="data" outline="0" fieldPosition="0">
        <references count="2">
          <reference field="4294967294" count="1" selected="0">
            <x v="0"/>
          </reference>
          <reference field="2" count="1" selected="0">
            <x v="207"/>
          </reference>
        </references>
      </pivotArea>
    </chartFormat>
    <chartFormat chart="6" format="255">
      <pivotArea type="data" outline="0" fieldPosition="0">
        <references count="2">
          <reference field="4294967294" count="1" selected="0">
            <x v="0"/>
          </reference>
          <reference field="2" count="1" selected="0">
            <x v="302"/>
          </reference>
        </references>
      </pivotArea>
    </chartFormat>
    <chartFormat chart="6" format="256">
      <pivotArea type="data" outline="0" fieldPosition="0">
        <references count="2">
          <reference field="4294967294" count="1" selected="0">
            <x v="0"/>
          </reference>
          <reference field="2" count="1" selected="0">
            <x v="209"/>
          </reference>
        </references>
      </pivotArea>
    </chartFormat>
    <chartFormat chart="6" format="257">
      <pivotArea type="data" outline="0" fieldPosition="0">
        <references count="2">
          <reference field="4294967294" count="1" selected="0">
            <x v="0"/>
          </reference>
          <reference field="2" count="1" selected="0">
            <x v="303"/>
          </reference>
        </references>
      </pivotArea>
    </chartFormat>
    <chartFormat chart="6" format="258">
      <pivotArea type="data" outline="0" fieldPosition="0">
        <references count="2">
          <reference field="4294967294" count="1" selected="0">
            <x v="0"/>
          </reference>
          <reference field="2" count="1" selected="0">
            <x v="380"/>
          </reference>
        </references>
      </pivotArea>
    </chartFormat>
    <chartFormat chart="6" format="259">
      <pivotArea type="data" outline="0" fieldPosition="0">
        <references count="2">
          <reference field="4294967294" count="1" selected="0">
            <x v="0"/>
          </reference>
          <reference field="2" count="1" selected="0">
            <x v="70"/>
          </reference>
        </references>
      </pivotArea>
    </chartFormat>
    <chartFormat chart="6" format="260">
      <pivotArea type="data" outline="0" fieldPosition="0">
        <references count="2">
          <reference field="4294967294" count="1" selected="0">
            <x v="0"/>
          </reference>
          <reference field="2" count="1" selected="0">
            <x v="382"/>
          </reference>
        </references>
      </pivotArea>
    </chartFormat>
    <chartFormat chart="6" format="261">
      <pivotArea type="data" outline="0" fieldPosition="0">
        <references count="2">
          <reference field="4294967294" count="1" selected="0">
            <x v="0"/>
          </reference>
          <reference field="2" count="1" selected="0">
            <x v="306"/>
          </reference>
        </references>
      </pivotArea>
    </chartFormat>
    <chartFormat chart="6" format="262">
      <pivotArea type="data" outline="0" fieldPosition="0">
        <references count="2">
          <reference field="4294967294" count="1" selected="0">
            <x v="0"/>
          </reference>
          <reference field="2" count="1" selected="0">
            <x v="384"/>
          </reference>
        </references>
      </pivotArea>
    </chartFormat>
    <chartFormat chart="6" format="263">
      <pivotArea type="data" outline="0" fieldPosition="0">
        <references count="2">
          <reference field="4294967294" count="1" selected="0">
            <x v="0"/>
          </reference>
          <reference field="2" count="1" selected="0">
            <x v="71"/>
          </reference>
        </references>
      </pivotArea>
    </chartFormat>
    <chartFormat chart="6" format="264">
      <pivotArea type="data" outline="0" fieldPosition="0">
        <references count="2">
          <reference field="4294967294" count="1" selected="0">
            <x v="0"/>
          </reference>
          <reference field="2" count="1" selected="0">
            <x v="388"/>
          </reference>
        </references>
      </pivotArea>
    </chartFormat>
    <chartFormat chart="6" format="265">
      <pivotArea type="data" outline="0" fieldPosition="0">
        <references count="2">
          <reference field="4294967294" count="1" selected="0">
            <x v="0"/>
          </reference>
          <reference field="2" count="1" selected="0">
            <x v="172"/>
          </reference>
        </references>
      </pivotArea>
    </chartFormat>
    <chartFormat chart="6" format="266">
      <pivotArea type="data" outline="0" fieldPosition="0">
        <references count="2">
          <reference field="4294967294" count="1" selected="0">
            <x v="0"/>
          </reference>
          <reference field="2" count="1" selected="0">
            <x v="393"/>
          </reference>
        </references>
      </pivotArea>
    </chartFormat>
    <chartFormat chart="6" format="267">
      <pivotArea type="data" outline="0" fieldPosition="0">
        <references count="2">
          <reference field="4294967294" count="1" selected="0">
            <x v="0"/>
          </reference>
          <reference field="2" count="1" selected="0">
            <x v="309"/>
          </reference>
        </references>
      </pivotArea>
    </chartFormat>
    <chartFormat chart="6" format="268">
      <pivotArea type="data" outline="0" fieldPosition="0">
        <references count="2">
          <reference field="4294967294" count="1" selected="0">
            <x v="0"/>
          </reference>
          <reference field="2" count="1" selected="0">
            <x v="397"/>
          </reference>
        </references>
      </pivotArea>
    </chartFormat>
    <chartFormat chart="6" format="269">
      <pivotArea type="data" outline="0" fieldPosition="0">
        <references count="2">
          <reference field="4294967294" count="1" selected="0">
            <x v="0"/>
          </reference>
          <reference field="2" count="1" selected="0">
            <x v="311"/>
          </reference>
        </references>
      </pivotArea>
    </chartFormat>
    <chartFormat chart="6" format="270">
      <pivotArea type="data" outline="0" fieldPosition="0">
        <references count="2">
          <reference field="4294967294" count="1" selected="0">
            <x v="0"/>
          </reference>
          <reference field="2" count="1" selected="0">
            <x v="400"/>
          </reference>
        </references>
      </pivotArea>
    </chartFormat>
    <chartFormat chart="6" format="271">
      <pivotArea type="data" outline="0" fieldPosition="0">
        <references count="2">
          <reference field="4294967294" count="1" selected="0">
            <x v="0"/>
          </reference>
          <reference field="2" count="1" selected="0">
            <x v="173"/>
          </reference>
        </references>
      </pivotArea>
    </chartFormat>
    <chartFormat chart="6" format="272">
      <pivotArea type="data" outline="0" fieldPosition="0">
        <references count="2">
          <reference field="4294967294" count="1" selected="0">
            <x v="0"/>
          </reference>
          <reference field="2" count="1" selected="0">
            <x v="213"/>
          </reference>
        </references>
      </pivotArea>
    </chartFormat>
    <chartFormat chart="6" format="273">
      <pivotArea type="data" outline="0" fieldPosition="0">
        <references count="2">
          <reference field="4294967294" count="1" selected="0">
            <x v="0"/>
          </reference>
          <reference field="2" count="1" selected="0">
            <x v="176"/>
          </reference>
        </references>
      </pivotArea>
    </chartFormat>
    <chartFormat chart="6" format="274">
      <pivotArea type="data" outline="0" fieldPosition="0">
        <references count="2">
          <reference field="4294967294" count="1" selected="0">
            <x v="0"/>
          </reference>
          <reference field="2" count="1" selected="0">
            <x v="215"/>
          </reference>
        </references>
      </pivotArea>
    </chartFormat>
    <chartFormat chart="6" format="275">
      <pivotArea type="data" outline="0" fieldPosition="0">
        <references count="2">
          <reference field="4294967294" count="1" selected="0">
            <x v="0"/>
          </reference>
          <reference field="2" count="1" selected="0">
            <x v="37"/>
          </reference>
        </references>
      </pivotArea>
    </chartFormat>
    <chartFormat chart="6" format="276">
      <pivotArea type="data" outline="0" fieldPosition="0">
        <references count="2">
          <reference field="4294967294" count="1" selected="0">
            <x v="0"/>
          </reference>
          <reference field="2" count="1" selected="0">
            <x v="410"/>
          </reference>
        </references>
      </pivotArea>
    </chartFormat>
    <chartFormat chart="6" format="277">
      <pivotArea type="data" outline="0" fieldPosition="0">
        <references count="2">
          <reference field="4294967294" count="1" selected="0">
            <x v="0"/>
          </reference>
          <reference field="2" count="1" selected="0">
            <x v="178"/>
          </reference>
        </references>
      </pivotArea>
    </chartFormat>
    <chartFormat chart="6" format="278">
      <pivotArea type="data" outline="0" fieldPosition="0">
        <references count="2">
          <reference field="4294967294" count="1" selected="0">
            <x v="0"/>
          </reference>
          <reference field="2" count="1" selected="0">
            <x v="412"/>
          </reference>
        </references>
      </pivotArea>
    </chartFormat>
    <chartFormat chart="6" format="279">
      <pivotArea type="data" outline="0" fieldPosition="0">
        <references count="2">
          <reference field="4294967294" count="1" selected="0">
            <x v="0"/>
          </reference>
          <reference field="2" count="1" selected="0">
            <x v="318"/>
          </reference>
        </references>
      </pivotArea>
    </chartFormat>
    <chartFormat chart="6" format="280">
      <pivotArea type="data" outline="0" fieldPosition="0">
        <references count="2">
          <reference field="4294967294" count="1" selected="0">
            <x v="0"/>
          </reference>
          <reference field="2" count="1" selected="0">
            <x v="414"/>
          </reference>
        </references>
      </pivotArea>
    </chartFormat>
    <chartFormat chart="6" format="28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6" format="282">
      <pivotArea type="data" outline="0" fieldPosition="0">
        <references count="2">
          <reference field="4294967294" count="1" selected="0">
            <x v="0"/>
          </reference>
          <reference field="2" count="1" selected="0">
            <x v="420"/>
          </reference>
        </references>
      </pivotArea>
    </chartFormat>
    <chartFormat chart="6" format="283">
      <pivotArea type="data" outline="0" fieldPosition="0">
        <references count="2">
          <reference field="4294967294" count="1" selected="0">
            <x v="0"/>
          </reference>
          <reference field="2" count="1" selected="0">
            <x v="180"/>
          </reference>
        </references>
      </pivotArea>
    </chartFormat>
    <chartFormat chart="6" format="284">
      <pivotArea type="data" outline="0" fieldPosition="0">
        <references count="2">
          <reference field="4294967294" count="1" selected="0">
            <x v="0"/>
          </reference>
          <reference field="2" count="1" selected="0">
            <x v="49"/>
          </reference>
        </references>
      </pivotArea>
    </chartFormat>
    <chartFormat chart="6" format="285">
      <pivotArea type="data" outline="0" fieldPosition="0">
        <references count="2">
          <reference field="4294967294" count="1" selected="0">
            <x v="0"/>
          </reference>
          <reference field="2" count="1" selected="0">
            <x v="321"/>
          </reference>
        </references>
      </pivotArea>
    </chartFormat>
    <chartFormat chart="6" format="286">
      <pivotArea type="data" outline="0" fieldPosition="0">
        <references count="2">
          <reference field="4294967294" count="1" selected="0">
            <x v="0"/>
          </reference>
          <reference field="2" count="1" selected="0">
            <x v="424"/>
          </reference>
        </references>
      </pivotArea>
    </chartFormat>
    <chartFormat chart="6" format="287">
      <pivotArea type="data" outline="0" fieldPosition="0">
        <references count="2">
          <reference field="4294967294" count="1" selected="0">
            <x v="0"/>
          </reference>
          <reference field="2" count="1" selected="0">
            <x v="76"/>
          </reference>
        </references>
      </pivotArea>
    </chartFormat>
    <chartFormat chart="6" format="288">
      <pivotArea type="data" outline="0" fieldPosition="0">
        <references count="2">
          <reference field="4294967294" count="1" selected="0">
            <x v="0"/>
          </reference>
          <reference field="2" count="1" selected="0">
            <x v="428"/>
          </reference>
        </references>
      </pivotArea>
    </chartFormat>
    <chartFormat chart="6" format="289">
      <pivotArea type="data" outline="0" fieldPosition="0">
        <references count="2">
          <reference field="4294967294" count="1" selected="0">
            <x v="0"/>
          </reference>
          <reference field="2" count="1" selected="0">
            <x v="323"/>
          </reference>
        </references>
      </pivotArea>
    </chartFormat>
    <chartFormat chart="6" format="290">
      <pivotArea type="data" outline="0" fieldPosition="0">
        <references count="2">
          <reference field="4294967294" count="1" selected="0">
            <x v="0"/>
          </reference>
          <reference field="2" count="1" selected="0">
            <x v="433"/>
          </reference>
        </references>
      </pivotArea>
    </chartFormat>
    <chartFormat chart="6" format="291">
      <pivotArea type="data" outline="0" fieldPosition="0">
        <references count="2">
          <reference field="4294967294" count="1" selected="0">
            <x v="0"/>
          </reference>
          <reference field="2" count="1" selected="0">
            <x v="77"/>
          </reference>
        </references>
      </pivotArea>
    </chartFormat>
    <chartFormat chart="6" format="292">
      <pivotArea type="data" outline="0" fieldPosition="0">
        <references count="2">
          <reference field="4294967294" count="1" selected="0">
            <x v="0"/>
          </reference>
          <reference field="2" count="1" selected="0">
            <x v="437"/>
          </reference>
        </references>
      </pivotArea>
    </chartFormat>
    <chartFormat chart="6" format="293">
      <pivotArea type="data" outline="0" fieldPosition="0">
        <references count="2">
          <reference field="4294967294" count="1" selected="0">
            <x v="0"/>
          </reference>
          <reference field="2" count="1" selected="0">
            <x v="39"/>
          </reference>
        </references>
      </pivotArea>
    </chartFormat>
    <chartFormat chart="6" format="294">
      <pivotArea type="data" outline="0" fieldPosition="0">
        <references count="2">
          <reference field="4294967294" count="1" selected="0">
            <x v="0"/>
          </reference>
          <reference field="2" count="1" selected="0">
            <x v="441"/>
          </reference>
        </references>
      </pivotArea>
    </chartFormat>
    <chartFormat chart="6" format="295">
      <pivotArea type="data" outline="0" fieldPosition="0">
        <references count="2">
          <reference field="4294967294" count="1" selected="0">
            <x v="0"/>
          </reference>
          <reference field="2" count="1" selected="0">
            <x v="185"/>
          </reference>
        </references>
      </pivotArea>
    </chartFormat>
    <chartFormat chart="6" format="296">
      <pivotArea type="data" outline="0" fieldPosition="0">
        <references count="2">
          <reference field="4294967294" count="1" selected="0">
            <x v="0"/>
          </reference>
          <reference field="2" count="1" selected="0">
            <x v="443"/>
          </reference>
        </references>
      </pivotArea>
    </chartFormat>
    <chartFormat chart="6" format="297">
      <pivotArea type="data" outline="0" fieldPosition="0">
        <references count="2">
          <reference field="4294967294" count="1" selected="0">
            <x v="0"/>
          </reference>
          <reference field="2" count="1" selected="0">
            <x v="333"/>
          </reference>
        </references>
      </pivotArea>
    </chartFormat>
    <chartFormat chart="6" format="298">
      <pivotArea type="data" outline="0" fieldPosition="0">
        <references count="2">
          <reference field="4294967294" count="1" selected="0">
            <x v="0"/>
          </reference>
          <reference field="2" count="1" selected="0">
            <x v="446"/>
          </reference>
        </references>
      </pivotArea>
    </chartFormat>
    <chartFormat chart="6" format="299">
      <pivotArea type="data" outline="0" fieldPosition="0">
        <references count="2">
          <reference field="4294967294" count="1" selected="0">
            <x v="0"/>
          </reference>
          <reference field="2" count="1" selected="0">
            <x v="334"/>
          </reference>
        </references>
      </pivotArea>
    </chartFormat>
    <chartFormat chart="6" format="300">
      <pivotArea type="data" outline="0" fieldPosition="0">
        <references count="2">
          <reference field="4294967294" count="1" selected="0">
            <x v="0"/>
          </reference>
          <reference field="2" count="1" selected="0">
            <x v="454"/>
          </reference>
        </references>
      </pivotArea>
    </chartFormat>
    <chartFormat chart="6" format="301">
      <pivotArea type="data" outline="0" fieldPosition="0">
        <references count="2">
          <reference field="4294967294" count="1" selected="0">
            <x v="0"/>
          </reference>
          <reference field="2" count="1" selected="0">
            <x v="79"/>
          </reference>
        </references>
      </pivotArea>
    </chartFormat>
    <chartFormat chart="6" format="302">
      <pivotArea type="data" outline="0" fieldPosition="0">
        <references count="2">
          <reference field="4294967294" count="1" selected="0">
            <x v="0"/>
          </reference>
          <reference field="2" count="1" selected="0">
            <x v="229"/>
          </reference>
        </references>
      </pivotArea>
    </chartFormat>
    <chartFormat chart="6" format="303">
      <pivotArea type="data" outline="0" fieldPosition="0">
        <references count="2">
          <reference field="4294967294" count="1" selected="0">
            <x v="0"/>
          </reference>
          <reference field="2" count="1" selected="0">
            <x v="339"/>
          </reference>
        </references>
      </pivotArea>
    </chartFormat>
    <chartFormat chart="6" format="304">
      <pivotArea type="data" outline="0" fieldPosition="0">
        <references count="2">
          <reference field="4294967294" count="1" selected="0">
            <x v="0"/>
          </reference>
          <reference field="2" count="1" selected="0">
            <x v="230"/>
          </reference>
        </references>
      </pivotArea>
    </chartFormat>
    <chartFormat chart="6" format="305">
      <pivotArea type="data" outline="0" fieldPosition="0">
        <references count="2">
          <reference field="4294967294" count="1" selected="0">
            <x v="0"/>
          </reference>
          <reference field="2" count="1" selected="0">
            <x v="340"/>
          </reference>
        </references>
      </pivotArea>
    </chartFormat>
    <chartFormat chart="6" format="306">
      <pivotArea type="data" outline="0" fieldPosition="0">
        <references count="2">
          <reference field="4294967294" count="1" selected="0">
            <x v="0"/>
          </reference>
          <reference field="2" count="1" selected="0">
            <x v="231"/>
          </reference>
        </references>
      </pivotArea>
    </chartFormat>
    <chartFormat chart="6" format="307">
      <pivotArea type="data" outline="0" fieldPosition="0">
        <references count="2">
          <reference field="4294967294" count="1" selected="0">
            <x v="0"/>
          </reference>
          <reference field="2" count="1" selected="0">
            <x v="348"/>
          </reference>
        </references>
      </pivotArea>
    </chartFormat>
    <chartFormat chart="6" format="308">
      <pivotArea type="data" outline="0" fieldPosition="0">
        <references count="2">
          <reference field="4294967294" count="1" selected="0">
            <x v="0"/>
          </reference>
          <reference field="2" count="1" selected="0">
            <x v="233"/>
          </reference>
        </references>
      </pivotArea>
    </chartFormat>
    <chartFormat chart="6" format="309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6" format="310">
      <pivotArea type="data" outline="0" fieldPosition="0">
        <references count="2">
          <reference field="4294967294" count="1" selected="0">
            <x v="0"/>
          </reference>
          <reference field="2" count="1" selected="0">
            <x v="474"/>
          </reference>
        </references>
      </pivotArea>
    </chartFormat>
    <chartFormat chart="6" format="311">
      <pivotArea type="data" outline="0" fieldPosition="0">
        <references count="2">
          <reference field="4294967294" count="1" selected="0">
            <x v="0"/>
          </reference>
          <reference field="2" count="1" selected="0">
            <x v="188"/>
          </reference>
        </references>
      </pivotArea>
    </chartFormat>
    <chartFormat chart="6" format="312">
      <pivotArea type="data" outline="0" fieldPosition="0">
        <references count="2">
          <reference field="4294967294" count="1" selected="0">
            <x v="0"/>
          </reference>
          <reference field="2" count="1" selected="0">
            <x v="52"/>
          </reference>
        </references>
      </pivotArea>
    </chartFormat>
    <chartFormat chart="6" format="313">
      <pivotArea type="data" outline="0" fieldPosition="0">
        <references count="2">
          <reference field="4294967294" count="1" selected="0">
            <x v="0"/>
          </reference>
          <reference field="2" count="1" selected="0">
            <x v="189"/>
          </reference>
        </references>
      </pivotArea>
    </chartFormat>
    <chartFormat chart="6" format="314">
      <pivotArea type="data" outline="0" fieldPosition="0">
        <references count="2">
          <reference field="4294967294" count="1" selected="0">
            <x v="0"/>
          </reference>
          <reference field="2" count="1" selected="0">
            <x v="482"/>
          </reference>
        </references>
      </pivotArea>
    </chartFormat>
    <chartFormat chart="6" format="315">
      <pivotArea type="data" outline="0" fieldPosition="0">
        <references count="2">
          <reference field="4294967294" count="1" selected="0">
            <x v="0"/>
          </reference>
          <reference field="2" count="1" selected="0">
            <x v="353"/>
          </reference>
        </references>
      </pivotArea>
    </chartFormat>
    <chartFormat chart="6" format="316">
      <pivotArea type="data" outline="0" fieldPosition="0">
        <references count="2">
          <reference field="4294967294" count="1" selected="0">
            <x v="0"/>
          </reference>
          <reference field="2" count="1" selected="0">
            <x v="53"/>
          </reference>
        </references>
      </pivotArea>
    </chartFormat>
    <chartFormat chart="6" format="317">
      <pivotArea type="data" outline="0" fieldPosition="0">
        <references count="2">
          <reference field="4294967294" count="1" selected="0">
            <x v="0"/>
          </reference>
          <reference field="2" count="1" selected="0">
            <x v="355"/>
          </reference>
        </references>
      </pivotArea>
    </chartFormat>
    <chartFormat chart="6" format="318">
      <pivotArea type="data" outline="0" fieldPosition="0">
        <references count="2">
          <reference field="4294967294" count="1" selected="0">
            <x v="0"/>
          </reference>
          <reference field="2" count="1" selected="0">
            <x v="356"/>
          </reference>
        </references>
      </pivotArea>
    </chartFormat>
    <chartFormat chart="6" format="319">
      <pivotArea type="data" outline="0" fieldPosition="0">
        <references count="2">
          <reference field="4294967294" count="1" selected="0">
            <x v="0"/>
          </reference>
          <reference field="2" count="1" selected="0">
            <x v="261"/>
          </reference>
        </references>
      </pivotArea>
    </chartFormat>
    <chartFormat chart="6" format="320">
      <pivotArea type="data" outline="0" fieldPosition="0">
        <references count="2">
          <reference field="4294967294" count="1" selected="0">
            <x v="0"/>
          </reference>
          <reference field="2" count="1" selected="0">
            <x v="493"/>
          </reference>
        </references>
      </pivotArea>
    </chartFormat>
    <chartFormat chart="6" format="321">
      <pivotArea type="data" outline="0" fieldPosition="0">
        <references count="2">
          <reference field="4294967294" count="1" selected="0">
            <x v="0"/>
          </reference>
          <reference field="2" count="1" selected="0">
            <x v="352"/>
          </reference>
        </references>
      </pivotArea>
    </chartFormat>
    <chartFormat chart="6" format="322">
      <pivotArea type="data" outline="0" fieldPosition="0">
        <references count="2">
          <reference field="4294967294" count="1" selected="0">
            <x v="0"/>
          </reference>
          <reference field="2" count="1" selected="0">
            <x v="494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0" type="valueGreaterThan" evalOrder="-1" id="7" iMeasureFld="0">
      <autoFilter ref="A1">
        <filterColumn colId="0">
          <customFilters>
            <customFilter operator="greaterThan" val="5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4236AD0-9232-4233-BF9B-BDABED281F57}" name="Tabella pivot4" cacheId="3" applyNumberFormats="0" applyBorderFormats="0" applyFontFormats="0" applyPatternFormats="0" applyAlignmentFormats="0" applyWidthHeightFormats="1" dataCaption="Valori" updatedVersion="8" minRefreshableVersion="3" useAutoFormatting="1" itemPrintTitles="1" createdVersion="8" indent="0" outline="1" outlineData="1" multipleFieldFilters="0" chartFormat="4">
  <location ref="A5:B70" firstHeaderRow="1" firstDataRow="1" firstDataCol="1" rowPageCount="1" colPageCount="1"/>
  <pivotFields count="10">
    <pivotField axis="axisRow" showAll="0" measureFilter="1" sortType="descending">
      <items count="9">
        <item x="7"/>
        <item x="6"/>
        <item x="5"/>
        <item x="4"/>
        <item x="3"/>
        <item x="2"/>
        <item x="1"/>
        <item x="0"/>
        <item t="default" sd="0"/>
      </items>
    </pivotField>
    <pivotField axis="axisPage" showAll="0">
      <items count="4">
        <item x="0"/>
        <item x="1"/>
        <item x="2"/>
        <item t="default"/>
      </items>
    </pivotField>
    <pivotField axis="axisRow" dataField="1" showAll="0" measureFilter="1" sortType="descending">
      <items count="498">
        <item x="334"/>
        <item x="336"/>
        <item x="56"/>
        <item x="55"/>
        <item x="465"/>
        <item x="386"/>
        <item x="122"/>
        <item x="121"/>
        <item x="379"/>
        <item x="293"/>
        <item x="120"/>
        <item x="269"/>
        <item x="191"/>
        <item x="268"/>
        <item x="401"/>
        <item x="118"/>
        <item x="258"/>
        <item x="394"/>
        <item x="353"/>
        <item x="395"/>
        <item x="330"/>
        <item x="366"/>
        <item x="305"/>
        <item x="346"/>
        <item x="306"/>
        <item x="344"/>
        <item x="298"/>
        <item x="410"/>
        <item x="102"/>
        <item x="95"/>
        <item x="281"/>
        <item x="161"/>
        <item x="235"/>
        <item x="437"/>
        <item x="317"/>
        <item x="77"/>
        <item x="234"/>
        <item x="222"/>
        <item x="129"/>
        <item x="146"/>
        <item x="91"/>
        <item x="340"/>
        <item x="1"/>
        <item x="115"/>
        <item x="229"/>
        <item x="227"/>
        <item x="171"/>
        <item x="209"/>
        <item x="261"/>
        <item x="299"/>
        <item x="301"/>
        <item x="219"/>
        <item x="300"/>
        <item x="164"/>
        <item x="202"/>
        <item x="92"/>
        <item x="226"/>
        <item x="134"/>
        <item x="127"/>
        <item x="25"/>
        <item x="213"/>
        <item x="15"/>
        <item x="28"/>
        <item x="240"/>
        <item x="214"/>
        <item x="14"/>
        <item x="260"/>
        <item x="224"/>
        <item x="338"/>
        <item x="442"/>
        <item x="463"/>
        <item x="215"/>
        <item x="106"/>
        <item x="217"/>
        <item x="101"/>
        <item x="5"/>
        <item x="255"/>
        <item x="100"/>
        <item x="30"/>
        <item x="233"/>
        <item x="385"/>
        <item x="393"/>
        <item x="400"/>
        <item x="65"/>
        <item x="392"/>
        <item x="53"/>
        <item x="42"/>
        <item x="73"/>
        <item x="352"/>
        <item x="316"/>
        <item x="304"/>
        <item x="303"/>
        <item x="41"/>
        <item x="40"/>
        <item x="433"/>
        <item x="329"/>
        <item x="72"/>
        <item x="89"/>
        <item x="332"/>
        <item x="328"/>
        <item x="414"/>
        <item x="49"/>
        <item x="201"/>
        <item x="396"/>
        <item x="315"/>
        <item x="318"/>
        <item x="200"/>
        <item x="52"/>
        <item x="378"/>
        <item x="221"/>
        <item x="377"/>
        <item x="391"/>
        <item x="399"/>
        <item x="51"/>
        <item x="165"/>
        <item x="349"/>
        <item x="39"/>
        <item x="48"/>
        <item x="272"/>
        <item x="117"/>
        <item x="13"/>
        <item x="38"/>
        <item x="405"/>
        <item x="186"/>
        <item x="398"/>
        <item x="271"/>
        <item x="311"/>
        <item x="143"/>
        <item x="88"/>
        <item x="203"/>
        <item x="348"/>
        <item x="384"/>
        <item x="402"/>
        <item x="331"/>
        <item x="390"/>
        <item x="314"/>
        <item x="383"/>
        <item x="327"/>
        <item x="131"/>
        <item x="389"/>
        <item x="183"/>
        <item x="68"/>
        <item x="69"/>
        <item x="432"/>
        <item x="382"/>
        <item x="54"/>
        <item x="436"/>
        <item x="409"/>
        <item x="302"/>
        <item x="212"/>
        <item x="99"/>
        <item x="197"/>
        <item x="4"/>
        <item x="266"/>
        <item x="248"/>
        <item x="210"/>
        <item x="181"/>
        <item x="284"/>
        <item x="58"/>
        <item x="107"/>
        <item x="199"/>
        <item x="114"/>
        <item x="60"/>
        <item x="273"/>
        <item x="231"/>
        <item x="151"/>
        <item x="321"/>
        <item x="3"/>
        <item x="196"/>
        <item x="98"/>
        <item x="286"/>
        <item x="36"/>
        <item x="104"/>
        <item x="193"/>
        <item x="195"/>
        <item x="194"/>
        <item x="103"/>
        <item x="112"/>
        <item x="296"/>
        <item x="87"/>
        <item x="11"/>
        <item x="10"/>
        <item x="253"/>
        <item x="148"/>
        <item x="85"/>
        <item x="232"/>
        <item x="9"/>
        <item x="8"/>
        <item x="75"/>
        <item x="274"/>
        <item x="252"/>
        <item x="84"/>
        <item x="142"/>
        <item x="447"/>
        <item x="71"/>
        <item x="351"/>
        <item x="46"/>
        <item x="160"/>
        <item x="159"/>
        <item x="408"/>
        <item x="205"/>
        <item x="116"/>
        <item x="110"/>
        <item x="254"/>
        <item x="156"/>
        <item x="162"/>
        <item x="190"/>
        <item x="86"/>
        <item x="388"/>
        <item x="228"/>
        <item x="44"/>
        <item x="185"/>
        <item x="333"/>
        <item x="70"/>
        <item x="81"/>
        <item x="57"/>
        <item x="189"/>
        <item x="211"/>
        <item x="264"/>
        <item x="449"/>
        <item x="464"/>
        <item x="407"/>
        <item x="357"/>
        <item x="187"/>
        <item x="365"/>
        <item x="427"/>
        <item x="180"/>
        <item x="2"/>
        <item x="441"/>
        <item x="312"/>
        <item x="292"/>
        <item x="324"/>
        <item x="62"/>
        <item x="275"/>
        <item x="486"/>
        <item x="246"/>
        <item x="411"/>
        <item x="364"/>
        <item x="448"/>
        <item x="429"/>
        <item x="323"/>
        <item x="356"/>
        <item x="415"/>
        <item x="174"/>
        <item x="133"/>
        <item x="245"/>
        <item x="291"/>
        <item x="12"/>
        <item x="78"/>
        <item x="426"/>
        <item x="459"/>
        <item x="341"/>
        <item x="460"/>
        <item x="173"/>
        <item x="26"/>
        <item x="404"/>
        <item x="343"/>
        <item x="169"/>
        <item x="18"/>
        <item x="132"/>
        <item x="178"/>
        <item x="485"/>
        <item x="484"/>
        <item x="428"/>
        <item x="325"/>
        <item x="34"/>
        <item x="236"/>
        <item x="431"/>
        <item x="425"/>
        <item x="376"/>
        <item x="371"/>
        <item x="247"/>
        <item x="474"/>
        <item x="130"/>
        <item x="339"/>
        <item x="242"/>
        <item x="7"/>
        <item x="483"/>
        <item x="350"/>
        <item x="290"/>
        <item x="67"/>
        <item x="363"/>
        <item x="29"/>
        <item x="167"/>
        <item x="223"/>
        <item x="35"/>
        <item x="403"/>
        <item x="440"/>
        <item x="424"/>
        <item x="66"/>
        <item x="358"/>
        <item x="6"/>
        <item x="251"/>
        <item x="64"/>
        <item x="249"/>
        <item x="370"/>
        <item x="458"/>
        <item x="451"/>
        <item x="412"/>
        <item x="97"/>
        <item x="487"/>
        <item x="355"/>
        <item x="435"/>
        <item x="239"/>
        <item x="368"/>
        <item x="374"/>
        <item x="79"/>
        <item x="342"/>
        <item x="94"/>
        <item x="478"/>
        <item x="445"/>
        <item x="287"/>
        <item x="289"/>
        <item x="482"/>
        <item x="381"/>
        <item x="230"/>
        <item x="347"/>
        <item x="369"/>
        <item x="320"/>
        <item x="367"/>
        <item x="45"/>
        <item x="265"/>
        <item x="337"/>
        <item x="172"/>
        <item x="33"/>
        <item x="413"/>
        <item x="96"/>
        <item x="450"/>
        <item x="439"/>
        <item x="423"/>
        <item x="422"/>
        <item x="438"/>
        <item x="471"/>
        <item x="466"/>
        <item x="443"/>
        <item x="457"/>
        <item x="444"/>
        <item x="421"/>
        <item x="456"/>
        <item x="469"/>
        <item x="470"/>
        <item x="455"/>
        <item x="420"/>
        <item x="454"/>
        <item x="406"/>
        <item x="419"/>
        <item x="481"/>
        <item x="453"/>
        <item x="468"/>
        <item x="276"/>
        <item x="50"/>
        <item x="137"/>
        <item x="147"/>
        <item x="477"/>
        <item x="480"/>
        <item x="473"/>
        <item x="476"/>
        <item x="362"/>
        <item x="63"/>
        <item x="244"/>
        <item x="418"/>
        <item x="243"/>
        <item x="150"/>
        <item x="354"/>
        <item x="359"/>
        <item x="472"/>
        <item x="225"/>
        <item x="262"/>
        <item x="335"/>
        <item x="168"/>
        <item x="380"/>
        <item x="461"/>
        <item x="361"/>
        <item x="157"/>
        <item x="467"/>
        <item x="446"/>
        <item x="267"/>
        <item x="154"/>
        <item x="417"/>
        <item x="434"/>
        <item x="175"/>
        <item x="319"/>
        <item x="179"/>
        <item x="430"/>
        <item x="177"/>
        <item x="294"/>
        <item x="479"/>
        <item x="462"/>
        <item x="74"/>
        <item x="76"/>
        <item x="326"/>
        <item x="163"/>
        <item x="285"/>
        <item x="24"/>
        <item x="310"/>
        <item x="397"/>
        <item x="387"/>
        <item x="475"/>
        <item x="93"/>
        <item x="158"/>
        <item x="182"/>
        <item x="152"/>
        <item x="345"/>
        <item x="373"/>
        <item x="308"/>
        <item x="416"/>
        <item x="452"/>
        <item x="360"/>
        <item x="166"/>
        <item x="43"/>
        <item x="23"/>
        <item x="263"/>
        <item x="280"/>
        <item x="282"/>
        <item x="279"/>
        <item x="270"/>
        <item x="153"/>
        <item x="119"/>
        <item x="32"/>
        <item x="288"/>
        <item x="198"/>
        <item x="136"/>
        <item x="207"/>
        <item x="322"/>
        <item x="111"/>
        <item x="283"/>
        <item x="206"/>
        <item x="176"/>
        <item x="0"/>
        <item x="184"/>
        <item x="278"/>
        <item x="237"/>
        <item x="170"/>
        <item x="256"/>
        <item x="238"/>
        <item x="105"/>
        <item x="126"/>
        <item x="22"/>
        <item x="241"/>
        <item x="61"/>
        <item x="220"/>
        <item x="108"/>
        <item x="82"/>
        <item x="27"/>
        <item x="141"/>
        <item x="204"/>
        <item x="125"/>
        <item x="313"/>
        <item x="17"/>
        <item x="208"/>
        <item x="140"/>
        <item x="21"/>
        <item x="113"/>
        <item x="139"/>
        <item x="192"/>
        <item x="37"/>
        <item x="124"/>
        <item x="31"/>
        <item x="295"/>
        <item x="83"/>
        <item x="16"/>
        <item x="47"/>
        <item x="218"/>
        <item x="144"/>
        <item x="135"/>
        <item x="20"/>
        <item x="19"/>
        <item x="149"/>
        <item x="109"/>
        <item x="123"/>
        <item x="257"/>
        <item x="138"/>
        <item x="59"/>
        <item x="372"/>
        <item x="259"/>
        <item x="375"/>
        <item x="216"/>
        <item x="188"/>
        <item x="80"/>
        <item x="307"/>
        <item x="297"/>
        <item x="277"/>
        <item x="90"/>
        <item x="250"/>
        <item x="309"/>
        <item x="155"/>
        <item x="128"/>
        <item x="145"/>
        <item x="488"/>
        <item x="489"/>
        <item x="490"/>
        <item x="491"/>
        <item x="492"/>
        <item x="493"/>
        <item x="494"/>
        <item x="495"/>
        <item x="49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20" showAll="0"/>
    <pivotField showAll="0"/>
    <pivotField showAll="0"/>
    <pivotField showAll="0"/>
    <pivotField showAll="0"/>
    <pivotField showAll="0"/>
    <pivotField numFmtId="14" showAll="0"/>
  </pivotFields>
  <rowFields count="2">
    <field x="0"/>
    <field x="2"/>
  </rowFields>
  <rowItems count="65">
    <i>
      <x v="1"/>
    </i>
    <i r="1">
      <x v="415"/>
    </i>
    <i>
      <x v="2"/>
    </i>
    <i r="1">
      <x v="415"/>
    </i>
    <i r="1">
      <x v="258"/>
    </i>
    <i r="1">
      <x v="324"/>
    </i>
    <i r="1">
      <x v="25"/>
    </i>
    <i r="1">
      <x v="350"/>
    </i>
    <i r="1">
      <x v="254"/>
    </i>
    <i r="1">
      <x v="275"/>
    </i>
    <i r="1">
      <x v="41"/>
    </i>
    <i r="1">
      <x v="266"/>
    </i>
    <i>
      <x v="3"/>
    </i>
    <i r="1">
      <x v="415"/>
    </i>
    <i r="1">
      <x v="324"/>
    </i>
    <i r="1">
      <x v="258"/>
    </i>
    <i r="1">
      <x v="350"/>
    </i>
    <i r="1">
      <x v="25"/>
    </i>
    <i r="1">
      <x v="61"/>
    </i>
    <i r="1">
      <x v="31"/>
    </i>
    <i r="1">
      <x v="254"/>
    </i>
    <i r="1">
      <x v="275"/>
    </i>
    <i r="1">
      <x v="240"/>
    </i>
    <i r="1">
      <x v="266"/>
    </i>
    <i r="1">
      <x v="41"/>
    </i>
    <i>
      <x v="4"/>
    </i>
    <i r="1">
      <x v="415"/>
    </i>
    <i>
      <x v="5"/>
    </i>
    <i r="1">
      <x v="258"/>
    </i>
    <i r="1">
      <x v="78"/>
    </i>
    <i r="1">
      <x v="35"/>
    </i>
    <i r="1">
      <x v="285"/>
    </i>
    <i r="1">
      <x v="31"/>
    </i>
    <i r="1">
      <x v="350"/>
    </i>
    <i r="1">
      <x v="366"/>
    </i>
    <i r="1">
      <x v="75"/>
    </i>
    <i r="1">
      <x v="61"/>
    </i>
    <i r="1">
      <x v="28"/>
    </i>
    <i r="1">
      <x v="186"/>
    </i>
    <i r="1">
      <x v="320"/>
    </i>
    <i r="1">
      <x v="243"/>
    </i>
    <i r="1">
      <x v="282"/>
    </i>
    <i>
      <x v="6"/>
    </i>
    <i r="1">
      <x v="285"/>
    </i>
    <i r="1">
      <x v="258"/>
    </i>
    <i r="1">
      <x v="78"/>
    </i>
    <i r="1">
      <x v="61"/>
    </i>
    <i r="1">
      <x v="265"/>
    </i>
    <i r="1">
      <x v="101"/>
    </i>
    <i r="1">
      <x v="466"/>
    </i>
    <i r="1">
      <x v="465"/>
    </i>
    <i r="1">
      <x v="75"/>
    </i>
    <i r="1">
      <x v="186"/>
    </i>
    <i r="1">
      <x v="59"/>
    </i>
    <i r="1">
      <x v="28"/>
    </i>
    <i r="1">
      <x v="291"/>
    </i>
    <i r="1">
      <x v="282"/>
    </i>
    <i r="1">
      <x v="38"/>
    </i>
    <i r="1">
      <x v="31"/>
    </i>
    <i>
      <x v="7"/>
    </i>
    <i r="1">
      <x v="258"/>
    </i>
    <i r="1">
      <x v="61"/>
    </i>
    <i r="1">
      <x v="78"/>
    </i>
    <i r="1">
      <x v="187"/>
    </i>
    <i t="grand">
      <x/>
    </i>
  </rowItems>
  <colItems count="1">
    <i/>
  </colItems>
  <pageFields count="1">
    <pageField fld="1" item="0" hier="-1"/>
  </pageFields>
  <dataFields count="1">
    <dataField name="Conteggio di Volo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filters count="2">
    <filter fld="2" type="valueGreaterThan" evalOrder="-1" id="6" iMeasureFld="0">
      <autoFilter ref="A1">
        <filterColumn colId="0">
          <customFilters>
            <customFilter operator="greaterThan" val="5"/>
          </customFilters>
        </filterColumn>
      </autoFilter>
    </filter>
    <filter fld="0" type="valueGreaterThan" evalOrder="-1" id="7" iMeasureFld="0">
      <autoFilter ref="A1">
        <filterColumn colId="0">
          <customFilters>
            <customFilter operator="greaterThan" val="5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41DBCDE-592A-47D4-99BF-263010C8CD34}" name="Tabella pivot2" cacheId="4" applyNumberFormats="0" applyBorderFormats="0" applyFontFormats="0" applyPatternFormats="0" applyAlignmentFormats="0" applyWidthHeightFormats="1" dataCaption="Valori" updatedVersion="8" minRefreshableVersion="3" useAutoFormatting="1" itemPrintTitles="1" createdVersion="8" indent="0" outline="1" outlineData="1" multipleFieldFilters="0" chartFormat="4">
  <location ref="A6:B306" firstHeaderRow="1" firstDataRow="1" firstDataCol="1" rowPageCount="2" colPageCount="1"/>
  <pivotFields count="10">
    <pivotField axis="axisPage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Page" showAll="0">
      <items count="4">
        <item x="0"/>
        <item x="1"/>
        <item x="2"/>
        <item t="default"/>
      </items>
    </pivotField>
    <pivotField showAll="0"/>
    <pivotField numFmtId="20" showAll="0"/>
    <pivotField axis="axisRow" dataField="1" showAll="0" sortType="ascending">
      <items count="333">
        <item x="308"/>
        <item x="0"/>
        <item x="1"/>
        <item x="2"/>
        <item x="3"/>
        <item x="291"/>
        <item x="230"/>
        <item x="231"/>
        <item x="232"/>
        <item x="233"/>
        <item x="234"/>
        <item x="105"/>
        <item x="106"/>
        <item x="107"/>
        <item x="235"/>
        <item x="316"/>
        <item x="236"/>
        <item x="237"/>
        <item x="317"/>
        <item x="318"/>
        <item x="238"/>
        <item x="108"/>
        <item x="109"/>
        <item x="239"/>
        <item x="240"/>
        <item x="110"/>
        <item x="111"/>
        <item x="4"/>
        <item x="5"/>
        <item x="112"/>
        <item x="113"/>
        <item x="292"/>
        <item x="293"/>
        <item x="319"/>
        <item x="320"/>
        <item x="321"/>
        <item x="322"/>
        <item x="323"/>
        <item x="324"/>
        <item x="325"/>
        <item x="294"/>
        <item x="295"/>
        <item x="241"/>
        <item x="6"/>
        <item x="7"/>
        <item x="301"/>
        <item x="114"/>
        <item x="115"/>
        <item x="296"/>
        <item x="116"/>
        <item x="117"/>
        <item x="118"/>
        <item x="119"/>
        <item x="120"/>
        <item x="297"/>
        <item x="298"/>
        <item x="8"/>
        <item x="326"/>
        <item x="9"/>
        <item x="121"/>
        <item x="299"/>
        <item x="10"/>
        <item x="122"/>
        <item x="123"/>
        <item x="124"/>
        <item x="327"/>
        <item x="328"/>
        <item x="125"/>
        <item x="329"/>
        <item x="11"/>
        <item x="126"/>
        <item x="127"/>
        <item x="128"/>
        <item x="129"/>
        <item x="130"/>
        <item x="12"/>
        <item x="13"/>
        <item x="131"/>
        <item x="132"/>
        <item x="133"/>
        <item x="242"/>
        <item x="243"/>
        <item x="14"/>
        <item x="244"/>
        <item x="134"/>
        <item x="245"/>
        <item x="246"/>
        <item x="247"/>
        <item x="135"/>
        <item x="136"/>
        <item x="309"/>
        <item x="310"/>
        <item x="137"/>
        <item x="248"/>
        <item x="249"/>
        <item x="138"/>
        <item x="250"/>
        <item x="251"/>
        <item x="252"/>
        <item x="139"/>
        <item x="140"/>
        <item x="15"/>
        <item x="141"/>
        <item x="253"/>
        <item x="142"/>
        <item x="330"/>
        <item x="143"/>
        <item x="16"/>
        <item x="254"/>
        <item x="311"/>
        <item x="17"/>
        <item x="144"/>
        <item x="145"/>
        <item x="146"/>
        <item x="255"/>
        <item x="147"/>
        <item x="18"/>
        <item x="148"/>
        <item x="256"/>
        <item x="257"/>
        <item x="19"/>
        <item x="149"/>
        <item x="258"/>
        <item x="150"/>
        <item x="259"/>
        <item x="20"/>
        <item x="21"/>
        <item x="151"/>
        <item x="22"/>
        <item x="23"/>
        <item x="24"/>
        <item x="260"/>
        <item x="152"/>
        <item x="261"/>
        <item x="153"/>
        <item x="154"/>
        <item x="155"/>
        <item x="156"/>
        <item x="157"/>
        <item x="158"/>
        <item x="159"/>
        <item x="160"/>
        <item x="25"/>
        <item x="26"/>
        <item x="161"/>
        <item x="162"/>
        <item x="163"/>
        <item x="27"/>
        <item x="28"/>
        <item x="164"/>
        <item x="29"/>
        <item x="30"/>
        <item x="262"/>
        <item x="165"/>
        <item x="31"/>
        <item x="32"/>
        <item x="33"/>
        <item x="34"/>
        <item x="263"/>
        <item x="264"/>
        <item x="166"/>
        <item x="265"/>
        <item x="35"/>
        <item x="167"/>
        <item x="168"/>
        <item x="169"/>
        <item x="36"/>
        <item x="170"/>
        <item x="37"/>
        <item x="38"/>
        <item x="302"/>
        <item x="39"/>
        <item x="171"/>
        <item x="172"/>
        <item x="173"/>
        <item x="40"/>
        <item x="41"/>
        <item x="174"/>
        <item x="42"/>
        <item x="175"/>
        <item x="312"/>
        <item x="176"/>
        <item x="177"/>
        <item x="178"/>
        <item x="179"/>
        <item x="43"/>
        <item x="44"/>
        <item x="180"/>
        <item x="181"/>
        <item x="45"/>
        <item x="46"/>
        <item x="47"/>
        <item x="48"/>
        <item x="182"/>
        <item x="49"/>
        <item x="183"/>
        <item x="50"/>
        <item x="184"/>
        <item x="51"/>
        <item x="185"/>
        <item x="266"/>
        <item x="267"/>
        <item x="268"/>
        <item x="186"/>
        <item x="187"/>
        <item x="188"/>
        <item x="52"/>
        <item x="53"/>
        <item x="54"/>
        <item x="55"/>
        <item x="269"/>
        <item x="270"/>
        <item x="189"/>
        <item x="56"/>
        <item x="190"/>
        <item x="191"/>
        <item x="192"/>
        <item x="193"/>
        <item x="57"/>
        <item x="58"/>
        <item x="59"/>
        <item x="60"/>
        <item x="271"/>
        <item x="194"/>
        <item x="61"/>
        <item x="62"/>
        <item x="63"/>
        <item x="64"/>
        <item x="65"/>
        <item x="66"/>
        <item x="272"/>
        <item x="67"/>
        <item x="195"/>
        <item x="196"/>
        <item x="197"/>
        <item x="68"/>
        <item x="69"/>
        <item x="70"/>
        <item x="71"/>
        <item x="72"/>
        <item x="73"/>
        <item x="74"/>
        <item x="273"/>
        <item x="75"/>
        <item x="198"/>
        <item x="199"/>
        <item x="300"/>
        <item x="274"/>
        <item x="76"/>
        <item x="200"/>
        <item x="201"/>
        <item x="275"/>
        <item x="202"/>
        <item x="77"/>
        <item x="313"/>
        <item x="276"/>
        <item x="78"/>
        <item x="79"/>
        <item x="277"/>
        <item x="203"/>
        <item x="80"/>
        <item x="278"/>
        <item x="303"/>
        <item x="81"/>
        <item x="82"/>
        <item x="83"/>
        <item x="84"/>
        <item x="204"/>
        <item x="205"/>
        <item x="206"/>
        <item x="207"/>
        <item x="85"/>
        <item x="208"/>
        <item x="279"/>
        <item x="280"/>
        <item x="281"/>
        <item x="209"/>
        <item x="304"/>
        <item x="282"/>
        <item x="210"/>
        <item x="211"/>
        <item x="212"/>
        <item x="86"/>
        <item x="213"/>
        <item x="214"/>
        <item x="283"/>
        <item x="215"/>
        <item x="87"/>
        <item x="88"/>
        <item x="89"/>
        <item x="90"/>
        <item x="284"/>
        <item x="216"/>
        <item x="217"/>
        <item x="218"/>
        <item x="219"/>
        <item x="220"/>
        <item x="305"/>
        <item x="91"/>
        <item x="221"/>
        <item x="92"/>
        <item x="93"/>
        <item x="285"/>
        <item x="286"/>
        <item x="287"/>
        <item x="94"/>
        <item x="222"/>
        <item x="223"/>
        <item x="306"/>
        <item x="224"/>
        <item x="95"/>
        <item x="96"/>
        <item x="97"/>
        <item x="98"/>
        <item x="314"/>
        <item x="99"/>
        <item x="100"/>
        <item x="288"/>
        <item x="101"/>
        <item x="225"/>
        <item x="226"/>
        <item x="227"/>
        <item x="289"/>
        <item x="102"/>
        <item x="228"/>
        <item x="229"/>
        <item x="103"/>
        <item x="104"/>
        <item x="307"/>
        <item x="290"/>
        <item x="315"/>
        <item x="331"/>
        <item t="default"/>
      </items>
    </pivotField>
    <pivotField numFmtId="164" showAll="0" sortType="ascending"/>
    <pivotField showAll="0"/>
    <pivotField showAll="0"/>
    <pivotField showAll="0"/>
    <pivotField numFmtId="14" showAll="0"/>
  </pivotFields>
  <rowFields count="1">
    <field x="4"/>
  </rowFields>
  <rowItems count="300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3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4"/>
    </i>
    <i>
      <x v="65"/>
    </i>
    <i>
      <x v="66"/>
    </i>
    <i>
      <x v="67"/>
    </i>
    <i>
      <x v="68"/>
    </i>
    <i>
      <x v="69"/>
    </i>
    <i>
      <x v="71"/>
    </i>
    <i>
      <x v="72"/>
    </i>
    <i>
      <x v="73"/>
    </i>
    <i>
      <x v="74"/>
    </i>
    <i>
      <x v="75"/>
    </i>
    <i>
      <x v="77"/>
    </i>
    <i>
      <x v="78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3"/>
    </i>
    <i>
      <x v="125"/>
    </i>
    <i>
      <x v="126"/>
    </i>
    <i>
      <x v="127"/>
    </i>
    <i>
      <x v="128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4"/>
    </i>
    <i>
      <x v="175"/>
    </i>
    <i>
      <x v="176"/>
    </i>
    <i>
      <x v="177"/>
    </i>
    <i>
      <x v="178"/>
    </i>
    <i>
      <x v="179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9"/>
    </i>
    <i>
      <x v="280"/>
    </i>
    <i>
      <x v="281"/>
    </i>
    <i>
      <x v="282"/>
    </i>
    <i>
      <x v="283"/>
    </i>
    <i>
      <x v="285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3"/>
    </i>
    <i>
      <x v="304"/>
    </i>
    <i>
      <x v="305"/>
    </i>
    <i>
      <x v="306"/>
    </i>
    <i>
      <x v="308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3"/>
    </i>
    <i>
      <x v="326"/>
    </i>
    <i>
      <x v="327"/>
    </i>
    <i>
      <x v="329"/>
    </i>
    <i t="grand">
      <x/>
    </i>
  </rowItems>
  <colItems count="1">
    <i/>
  </colItems>
  <pageFields count="2">
    <pageField fld="1" item="0" hier="-1"/>
    <pageField fld="0" hier="-1"/>
  </pageFields>
  <dataFields count="1">
    <dataField name="Conteggio di Giorno dell'anno" fld="4" subtotal="count" baseField="8" baseItem="0"/>
  </dataFields>
  <chartFormats count="1"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58F6963-B0A0-4F09-AF65-F9CBDA932EF5}" name="Tabella pivot2" cacheId="4" applyNumberFormats="0" applyBorderFormats="0" applyFontFormats="0" applyPatternFormats="0" applyAlignmentFormats="0" applyWidthHeightFormats="1" dataCaption="Valori" updatedVersion="8" minRefreshableVersion="3" useAutoFormatting="1" itemPrintTitles="1" createdVersion="8" indent="0" outline="1" outlineData="1" multipleFieldFilters="0" chartFormat="4">
  <location ref="A6:B60" firstHeaderRow="1" firstDataRow="1" firstDataCol="1" rowPageCount="2" colPageCount="1"/>
  <pivotFields count="10">
    <pivotField axis="axisPage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Page" showAll="0">
      <items count="4">
        <item x="0"/>
        <item x="1"/>
        <item x="2"/>
        <item t="default"/>
      </items>
    </pivotField>
    <pivotField showAll="0"/>
    <pivotField numFmtId="20" showAll="0"/>
    <pivotField showAll="0"/>
    <pivotField numFmtId="164" showAll="0" sortType="ascending"/>
    <pivotField axis="axisRow" dataField="1" showAll="0" sortType="ascending">
      <items count="55">
        <item sd="0" x="0"/>
        <item sd="0" x="50"/>
        <item sd="0" x="40"/>
        <item sd="0" x="41"/>
        <item sd="0" x="1"/>
        <item sd="0" x="42"/>
        <item sd="0" x="52"/>
        <item sd="0" x="2"/>
        <item sd="0" x="43"/>
        <item sd="0" x="3"/>
        <item sd="0" x="4"/>
        <item sd="0" x="44"/>
        <item sd="0" x="5"/>
        <item sd="0" x="6"/>
        <item sd="0" x="7"/>
        <item sd="0" x="45"/>
        <item sd="0" x="46"/>
        <item sd="0" x="8"/>
        <item sd="0" x="9"/>
        <item sd="0" x="10"/>
        <item sd="0" x="11"/>
        <item sd="0" x="12"/>
        <item sd="0" x="47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48"/>
        <item sd="0" x="33"/>
        <item sd="0" x="34"/>
        <item sd="0" x="49"/>
        <item sd="0" x="35"/>
        <item sd="0" x="36"/>
        <item sd="0" x="37"/>
        <item sd="0" x="38"/>
        <item sd="0" x="39"/>
        <item sd="0" x="51"/>
        <item x="53"/>
        <item t="default"/>
      </items>
    </pivotField>
    <pivotField showAll="0"/>
    <pivotField showAll="0"/>
    <pivotField numFmtId="14" showAll="0"/>
  </pivotFields>
  <rowFields count="1">
    <field x="6"/>
  </rowFields>
  <rowItems count="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 t="grand">
      <x/>
    </i>
  </rowItems>
  <colItems count="1">
    <i/>
  </colItems>
  <pageFields count="2">
    <pageField fld="1" item="0" hier="-1"/>
    <pageField fld="0" hier="-1"/>
  </pageFields>
  <dataFields count="1">
    <dataField name="Conteggio di Settimana dell'anno" fld="6" subtotal="count" baseField="6" baseItem="10"/>
  </dataFields>
  <chartFormats count="1">
    <chartFormat chart="3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673CA-06AF-4436-93CF-904944675D79}">
  <dimension ref="A1:H138"/>
  <sheetViews>
    <sheetView tabSelected="1" workbookViewId="0">
      <selection activeCell="G52" sqref="G1:G1048576"/>
    </sheetView>
  </sheetViews>
  <sheetFormatPr defaultRowHeight="14.4" x14ac:dyDescent="0.3"/>
  <cols>
    <col min="1" max="1" width="48.77734375" bestFit="1" customWidth="1"/>
    <col min="2" max="2" width="11.109375" bestFit="1" customWidth="1"/>
    <col min="3" max="3" width="11.77734375" bestFit="1" customWidth="1"/>
    <col min="4" max="5" width="10.5546875" bestFit="1" customWidth="1"/>
    <col min="6" max="6" width="12.33203125" bestFit="1" customWidth="1"/>
    <col min="7" max="7" width="36.21875" customWidth="1"/>
    <col min="8" max="8" width="3" bestFit="1" customWidth="1"/>
  </cols>
  <sheetData>
    <row r="1" spans="1:6" x14ac:dyDescent="0.3">
      <c r="A1" s="17" t="s">
        <v>517</v>
      </c>
      <c r="B1" s="18"/>
    </row>
    <row r="2" spans="1:6" x14ac:dyDescent="0.3">
      <c r="A2" s="12" t="s">
        <v>594</v>
      </c>
      <c r="B2">
        <v>2318</v>
      </c>
      <c r="C2" t="s">
        <v>529</v>
      </c>
      <c r="D2" s="8">
        <v>45054</v>
      </c>
      <c r="E2" s="8">
        <v>42736</v>
      </c>
      <c r="F2">
        <f>D2-E2</f>
        <v>2318</v>
      </c>
    </row>
    <row r="3" spans="1:6" x14ac:dyDescent="0.3">
      <c r="A3" s="17" t="s">
        <v>518</v>
      </c>
      <c r="B3" s="18"/>
    </row>
    <row r="4" spans="1:6" x14ac:dyDescent="0.3">
      <c r="A4" t="s">
        <v>523</v>
      </c>
    </row>
    <row r="5" spans="1:6" x14ac:dyDescent="0.3">
      <c r="A5" t="s">
        <v>524</v>
      </c>
    </row>
    <row r="7" spans="1:6" x14ac:dyDescent="0.3">
      <c r="A7" s="17" t="s">
        <v>519</v>
      </c>
      <c r="B7" s="18"/>
    </row>
    <row r="8" spans="1:6" x14ac:dyDescent="0.3">
      <c r="B8">
        <f>B10+B12</f>
        <v>2377</v>
      </c>
      <c r="C8" t="s">
        <v>526</v>
      </c>
      <c r="D8" s="13">
        <f>B8/$B$2</f>
        <v>1.0254529767040552</v>
      </c>
      <c r="E8" t="s">
        <v>527</v>
      </c>
    </row>
    <row r="9" spans="1:6" x14ac:dyDescent="0.3">
      <c r="A9" s="17" t="s">
        <v>520</v>
      </c>
      <c r="B9" s="18"/>
    </row>
    <row r="10" spans="1:6" x14ac:dyDescent="0.3">
      <c r="B10">
        <v>898</v>
      </c>
      <c r="C10" t="s">
        <v>525</v>
      </c>
      <c r="D10" s="13">
        <f>B10/B2</f>
        <v>0.38740293356341676</v>
      </c>
      <c r="E10" t="s">
        <v>527</v>
      </c>
    </row>
    <row r="11" spans="1:6" x14ac:dyDescent="0.3">
      <c r="A11" s="17" t="s">
        <v>521</v>
      </c>
      <c r="B11" s="18"/>
    </row>
    <row r="12" spans="1:6" x14ac:dyDescent="0.3">
      <c r="B12">
        <v>1479</v>
      </c>
      <c r="C12" t="s">
        <v>525</v>
      </c>
      <c r="D12" s="13">
        <f>B12/B2</f>
        <v>0.63805004314063851</v>
      </c>
      <c r="E12" t="s">
        <v>527</v>
      </c>
    </row>
    <row r="13" spans="1:6" x14ac:dyDescent="0.3">
      <c r="D13" s="13"/>
    </row>
    <row r="14" spans="1:6" x14ac:dyDescent="0.3">
      <c r="A14" s="17" t="s">
        <v>595</v>
      </c>
      <c r="B14" s="18"/>
      <c r="D14" s="13"/>
    </row>
    <row r="15" spans="1:6" x14ac:dyDescent="0.3">
      <c r="A15" s="1">
        <v>2017</v>
      </c>
      <c r="B15">
        <v>288</v>
      </c>
      <c r="C15" s="13">
        <f>B15/365</f>
        <v>0.78904109589041094</v>
      </c>
      <c r="D15" s="13"/>
    </row>
    <row r="16" spans="1:6" x14ac:dyDescent="0.3">
      <c r="A16" s="1">
        <v>2018</v>
      </c>
      <c r="B16">
        <v>551</v>
      </c>
      <c r="C16" s="13">
        <f t="shared" ref="C16:C20" si="0">B16/365</f>
        <v>1.5095890410958903</v>
      </c>
      <c r="D16" s="13"/>
    </row>
    <row r="17" spans="1:4" x14ac:dyDescent="0.3">
      <c r="A17" s="1">
        <v>2019</v>
      </c>
      <c r="B17">
        <v>483</v>
      </c>
      <c r="C17" s="13">
        <f t="shared" si="0"/>
        <v>1.3232876712328767</v>
      </c>
      <c r="D17" s="13"/>
    </row>
    <row r="18" spans="1:4" x14ac:dyDescent="0.3">
      <c r="A18" s="1">
        <v>2020</v>
      </c>
      <c r="B18">
        <v>94</v>
      </c>
      <c r="C18" s="13">
        <f>B18/366</f>
        <v>0.25683060109289618</v>
      </c>
      <c r="D18" s="13"/>
    </row>
    <row r="19" spans="1:4" x14ac:dyDescent="0.3">
      <c r="A19" s="1">
        <v>2021</v>
      </c>
      <c r="B19">
        <v>431</v>
      </c>
      <c r="C19" s="13">
        <f t="shared" si="0"/>
        <v>1.1808219178082191</v>
      </c>
      <c r="D19" s="13"/>
    </row>
    <row r="20" spans="1:4" x14ac:dyDescent="0.3">
      <c r="A20" s="1">
        <v>2022</v>
      </c>
      <c r="B20">
        <v>361</v>
      </c>
      <c r="C20" s="13">
        <f t="shared" si="0"/>
        <v>0.989041095890411</v>
      </c>
      <c r="D20" s="13"/>
    </row>
    <row r="21" spans="1:4" x14ac:dyDescent="0.3">
      <c r="A21" s="1">
        <v>2023</v>
      </c>
      <c r="B21">
        <v>169</v>
      </c>
      <c r="C21" s="13">
        <f>B21/128</f>
        <v>1.3203125</v>
      </c>
    </row>
    <row r="22" spans="1:4" x14ac:dyDescent="0.3">
      <c r="A22" s="1"/>
    </row>
    <row r="23" spans="1:4" x14ac:dyDescent="0.3">
      <c r="A23" s="17" t="s">
        <v>596</v>
      </c>
      <c r="B23" s="18"/>
    </row>
    <row r="24" spans="1:4" x14ac:dyDescent="0.3">
      <c r="A24" s="1">
        <v>2017</v>
      </c>
      <c r="B24">
        <v>149</v>
      </c>
      <c r="C24" s="13">
        <f>B24/365</f>
        <v>0.40821917808219177</v>
      </c>
    </row>
    <row r="25" spans="1:4" x14ac:dyDescent="0.3">
      <c r="A25" s="1">
        <v>2018</v>
      </c>
      <c r="B25">
        <v>228</v>
      </c>
      <c r="C25" s="13">
        <f t="shared" ref="C25:C29" si="1">B25/365</f>
        <v>0.62465753424657533</v>
      </c>
    </row>
    <row r="26" spans="1:4" x14ac:dyDescent="0.3">
      <c r="A26" s="1">
        <v>2019</v>
      </c>
      <c r="B26">
        <v>148</v>
      </c>
      <c r="C26" s="13">
        <f t="shared" si="1"/>
        <v>0.40547945205479452</v>
      </c>
    </row>
    <row r="27" spans="1:4" x14ac:dyDescent="0.3">
      <c r="A27" s="1">
        <v>2020</v>
      </c>
      <c r="B27">
        <v>41</v>
      </c>
      <c r="C27" s="13">
        <f>B27/366</f>
        <v>0.11202185792349727</v>
      </c>
    </row>
    <row r="28" spans="1:4" x14ac:dyDescent="0.3">
      <c r="A28" s="1">
        <v>2021</v>
      </c>
      <c r="B28">
        <v>131</v>
      </c>
      <c r="C28" s="13">
        <f t="shared" si="1"/>
        <v>0.35890410958904112</v>
      </c>
    </row>
    <row r="29" spans="1:4" x14ac:dyDescent="0.3">
      <c r="A29" s="1">
        <v>2022</v>
      </c>
      <c r="B29">
        <v>116</v>
      </c>
      <c r="C29" s="13">
        <f t="shared" si="1"/>
        <v>0.31780821917808222</v>
      </c>
    </row>
    <row r="30" spans="1:4" x14ac:dyDescent="0.3">
      <c r="A30" s="1">
        <v>2023</v>
      </c>
      <c r="B30">
        <v>85</v>
      </c>
      <c r="C30" s="13">
        <f>B30/128</f>
        <v>0.6640625</v>
      </c>
    </row>
    <row r="31" spans="1:4" x14ac:dyDescent="0.3">
      <c r="A31" s="1"/>
    </row>
    <row r="32" spans="1:4" x14ac:dyDescent="0.3">
      <c r="A32" s="17" t="s">
        <v>597</v>
      </c>
      <c r="B32" s="18"/>
    </row>
    <row r="33" spans="1:5" x14ac:dyDescent="0.3">
      <c r="A33" s="1">
        <v>2017</v>
      </c>
      <c r="B33">
        <v>139</v>
      </c>
      <c r="C33" s="13">
        <f>B33/365</f>
        <v>0.38082191780821917</v>
      </c>
    </row>
    <row r="34" spans="1:5" x14ac:dyDescent="0.3">
      <c r="A34" s="1">
        <v>2018</v>
      </c>
      <c r="B34">
        <v>323</v>
      </c>
      <c r="C34" s="13">
        <f t="shared" ref="C34:C38" si="2">B34/365</f>
        <v>0.8849315068493151</v>
      </c>
    </row>
    <row r="35" spans="1:5" x14ac:dyDescent="0.3">
      <c r="A35" s="1">
        <v>2019</v>
      </c>
      <c r="B35">
        <v>335</v>
      </c>
      <c r="C35" s="13">
        <f t="shared" si="2"/>
        <v>0.9178082191780822</v>
      </c>
    </row>
    <row r="36" spans="1:5" x14ac:dyDescent="0.3">
      <c r="A36" s="1">
        <v>2020</v>
      </c>
      <c r="B36">
        <v>53</v>
      </c>
      <c r="C36" s="13">
        <f>B36/366</f>
        <v>0.1448087431693989</v>
      </c>
    </row>
    <row r="37" spans="1:5" x14ac:dyDescent="0.3">
      <c r="A37" s="1">
        <v>2021</v>
      </c>
      <c r="B37">
        <v>300</v>
      </c>
      <c r="C37" s="13">
        <f t="shared" si="2"/>
        <v>0.82191780821917804</v>
      </c>
    </row>
    <row r="38" spans="1:5" x14ac:dyDescent="0.3">
      <c r="A38" s="1">
        <v>2022</v>
      </c>
      <c r="B38">
        <v>245</v>
      </c>
      <c r="C38" s="13">
        <f t="shared" si="2"/>
        <v>0.67123287671232879</v>
      </c>
    </row>
    <row r="39" spans="1:5" x14ac:dyDescent="0.3">
      <c r="A39" s="1">
        <v>2023</v>
      </c>
      <c r="B39">
        <v>84</v>
      </c>
      <c r="C39" s="13">
        <f>B39/128</f>
        <v>0.65625</v>
      </c>
    </row>
    <row r="40" spans="1:5" x14ac:dyDescent="0.3">
      <c r="A40" s="1"/>
    </row>
    <row r="41" spans="1:5" x14ac:dyDescent="0.3">
      <c r="A41" s="17" t="s">
        <v>598</v>
      </c>
      <c r="B41" s="18"/>
    </row>
    <row r="42" spans="1:5" x14ac:dyDescent="0.3">
      <c r="A42" s="1" t="s">
        <v>530</v>
      </c>
      <c r="B42">
        <v>128</v>
      </c>
      <c r="C42" t="s">
        <v>528</v>
      </c>
      <c r="D42" s="13">
        <f>$B$2/B42</f>
        <v>18.109375</v>
      </c>
      <c r="E42" t="s">
        <v>529</v>
      </c>
    </row>
    <row r="43" spans="1:5" x14ac:dyDescent="0.3">
      <c r="A43" s="1" t="s">
        <v>531</v>
      </c>
      <c r="B43">
        <v>123</v>
      </c>
      <c r="C43" t="s">
        <v>528</v>
      </c>
      <c r="D43" s="13">
        <f t="shared" ref="D43:D46" si="3">$B$2/B43</f>
        <v>18.845528455284551</v>
      </c>
      <c r="E43" t="s">
        <v>529</v>
      </c>
    </row>
    <row r="44" spans="1:5" x14ac:dyDescent="0.3">
      <c r="A44" s="1" t="s">
        <v>532</v>
      </c>
      <c r="B44">
        <v>86</v>
      </c>
      <c r="C44" t="s">
        <v>528</v>
      </c>
      <c r="D44" s="13">
        <f t="shared" si="3"/>
        <v>26.953488372093023</v>
      </c>
      <c r="E44" t="s">
        <v>529</v>
      </c>
    </row>
    <row r="45" spans="1:5" x14ac:dyDescent="0.3">
      <c r="A45" s="1" t="s">
        <v>534</v>
      </c>
      <c r="B45">
        <v>82</v>
      </c>
      <c r="C45" t="s">
        <v>528</v>
      </c>
      <c r="D45" s="13">
        <f t="shared" si="3"/>
        <v>28.26829268292683</v>
      </c>
      <c r="E45" t="s">
        <v>529</v>
      </c>
    </row>
    <row r="46" spans="1:5" x14ac:dyDescent="0.3">
      <c r="A46" s="1" t="s">
        <v>535</v>
      </c>
      <c r="B46">
        <v>77</v>
      </c>
      <c r="C46" t="s">
        <v>528</v>
      </c>
      <c r="D46" s="13">
        <f t="shared" si="3"/>
        <v>30.103896103896105</v>
      </c>
      <c r="E46" t="s">
        <v>529</v>
      </c>
    </row>
    <row r="47" spans="1:5" x14ac:dyDescent="0.3">
      <c r="A47" s="1" t="s">
        <v>599</v>
      </c>
      <c r="B47">
        <v>60</v>
      </c>
      <c r="C47" t="s">
        <v>528</v>
      </c>
      <c r="D47" s="13">
        <f t="shared" ref="D47:D51" si="4">$B$2/B47</f>
        <v>38.633333333333333</v>
      </c>
      <c r="E47" t="s">
        <v>529</v>
      </c>
    </row>
    <row r="48" spans="1:5" x14ac:dyDescent="0.3">
      <c r="A48" s="1" t="s">
        <v>600</v>
      </c>
      <c r="B48">
        <v>58</v>
      </c>
      <c r="C48" t="s">
        <v>528</v>
      </c>
      <c r="D48" s="13">
        <f t="shared" si="4"/>
        <v>39.96551724137931</v>
      </c>
      <c r="E48" t="s">
        <v>529</v>
      </c>
    </row>
    <row r="49" spans="1:5" x14ac:dyDescent="0.3">
      <c r="A49" s="1" t="s">
        <v>601</v>
      </c>
      <c r="B49">
        <v>47</v>
      </c>
      <c r="C49" t="s">
        <v>528</v>
      </c>
      <c r="D49" s="13">
        <f t="shared" si="4"/>
        <v>49.319148936170215</v>
      </c>
      <c r="E49" t="s">
        <v>529</v>
      </c>
    </row>
    <row r="50" spans="1:5" x14ac:dyDescent="0.3">
      <c r="A50" s="1" t="s">
        <v>602</v>
      </c>
      <c r="B50">
        <v>45</v>
      </c>
      <c r="C50" t="s">
        <v>528</v>
      </c>
      <c r="D50" s="13">
        <f t="shared" si="4"/>
        <v>51.511111111111113</v>
      </c>
      <c r="E50" t="s">
        <v>529</v>
      </c>
    </row>
    <row r="51" spans="1:5" x14ac:dyDescent="0.3">
      <c r="A51" s="1" t="s">
        <v>603</v>
      </c>
      <c r="B51">
        <v>36</v>
      </c>
      <c r="C51" t="s">
        <v>528</v>
      </c>
      <c r="D51" s="13">
        <f t="shared" si="4"/>
        <v>64.388888888888886</v>
      </c>
      <c r="E51" t="s">
        <v>529</v>
      </c>
    </row>
    <row r="52" spans="1:5" x14ac:dyDescent="0.3">
      <c r="A52" s="1"/>
      <c r="D52" s="13"/>
    </row>
    <row r="53" spans="1:5" x14ac:dyDescent="0.3">
      <c r="A53" t="s">
        <v>533</v>
      </c>
      <c r="D53" s="13"/>
    </row>
    <row r="54" spans="1:5" x14ac:dyDescent="0.3">
      <c r="D54" s="13"/>
    </row>
    <row r="55" spans="1:5" x14ac:dyDescent="0.3">
      <c r="A55" s="17" t="s">
        <v>604</v>
      </c>
      <c r="B55" s="18"/>
    </row>
    <row r="56" spans="1:5" x14ac:dyDescent="0.3">
      <c r="A56" s="1" t="s">
        <v>530</v>
      </c>
      <c r="B56">
        <v>103</v>
      </c>
      <c r="C56" t="s">
        <v>528</v>
      </c>
      <c r="D56" s="13">
        <f t="shared" ref="D56:D60" si="5">$B$2/B56</f>
        <v>22.50485436893204</v>
      </c>
      <c r="E56" t="s">
        <v>529</v>
      </c>
    </row>
    <row r="57" spans="1:5" x14ac:dyDescent="0.3">
      <c r="A57" s="1" t="s">
        <v>531</v>
      </c>
      <c r="B57">
        <v>100</v>
      </c>
      <c r="C57" t="s">
        <v>528</v>
      </c>
      <c r="D57" s="13">
        <f t="shared" si="5"/>
        <v>23.18</v>
      </c>
      <c r="E57" t="s">
        <v>529</v>
      </c>
    </row>
    <row r="58" spans="1:5" x14ac:dyDescent="0.3">
      <c r="A58" s="1" t="s">
        <v>535</v>
      </c>
      <c r="B58">
        <v>64</v>
      </c>
      <c r="C58" t="s">
        <v>528</v>
      </c>
      <c r="D58" s="13">
        <f t="shared" si="5"/>
        <v>36.21875</v>
      </c>
      <c r="E58" t="s">
        <v>529</v>
      </c>
    </row>
    <row r="59" spans="1:5" x14ac:dyDescent="0.3">
      <c r="A59" s="1" t="s">
        <v>534</v>
      </c>
      <c r="B59">
        <v>63</v>
      </c>
      <c r="C59" t="s">
        <v>528</v>
      </c>
      <c r="D59" s="13">
        <f t="shared" si="5"/>
        <v>36.793650793650791</v>
      </c>
      <c r="E59" t="s">
        <v>529</v>
      </c>
    </row>
    <row r="60" spans="1:5" x14ac:dyDescent="0.3">
      <c r="A60" s="1" t="s">
        <v>532</v>
      </c>
      <c r="B60">
        <v>63</v>
      </c>
      <c r="C60" t="s">
        <v>528</v>
      </c>
      <c r="D60" s="13">
        <f t="shared" si="5"/>
        <v>36.793650793650791</v>
      </c>
      <c r="E60" t="s">
        <v>529</v>
      </c>
    </row>
    <row r="61" spans="1:5" x14ac:dyDescent="0.3">
      <c r="A61" s="1" t="s">
        <v>599</v>
      </c>
      <c r="B61">
        <v>42</v>
      </c>
      <c r="C61" t="s">
        <v>528</v>
      </c>
      <c r="D61" s="13">
        <f t="shared" ref="D61:D65" si="6">$B$2/B61</f>
        <v>55.19047619047619</v>
      </c>
      <c r="E61" t="s">
        <v>529</v>
      </c>
    </row>
    <row r="62" spans="1:5" x14ac:dyDescent="0.3">
      <c r="A62" s="1" t="s">
        <v>600</v>
      </c>
      <c r="B62">
        <v>37</v>
      </c>
      <c r="C62" t="s">
        <v>528</v>
      </c>
      <c r="D62" s="13">
        <f t="shared" si="6"/>
        <v>62.648648648648646</v>
      </c>
      <c r="E62" t="s">
        <v>529</v>
      </c>
    </row>
    <row r="63" spans="1:5" x14ac:dyDescent="0.3">
      <c r="A63" s="1" t="s">
        <v>602</v>
      </c>
      <c r="B63">
        <v>35</v>
      </c>
      <c r="C63" t="s">
        <v>528</v>
      </c>
      <c r="D63" s="13">
        <f t="shared" si="6"/>
        <v>66.228571428571428</v>
      </c>
      <c r="E63" t="s">
        <v>529</v>
      </c>
    </row>
    <row r="64" spans="1:5" x14ac:dyDescent="0.3">
      <c r="A64" s="1" t="s">
        <v>601</v>
      </c>
      <c r="B64">
        <v>34</v>
      </c>
      <c r="C64" t="s">
        <v>528</v>
      </c>
      <c r="D64" s="13">
        <f t="shared" si="6"/>
        <v>68.17647058823529</v>
      </c>
      <c r="E64" t="s">
        <v>529</v>
      </c>
    </row>
    <row r="65" spans="1:5" x14ac:dyDescent="0.3">
      <c r="A65" s="1" t="s">
        <v>603</v>
      </c>
      <c r="B65">
        <v>30</v>
      </c>
      <c r="C65" t="s">
        <v>528</v>
      </c>
      <c r="D65" s="13">
        <f t="shared" si="6"/>
        <v>77.266666666666666</v>
      </c>
      <c r="E65" t="s">
        <v>529</v>
      </c>
    </row>
    <row r="66" spans="1:5" x14ac:dyDescent="0.3">
      <c r="A66" s="1"/>
    </row>
    <row r="67" spans="1:5" x14ac:dyDescent="0.3">
      <c r="A67" t="s">
        <v>533</v>
      </c>
    </row>
    <row r="69" spans="1:5" x14ac:dyDescent="0.3">
      <c r="A69" s="17" t="s">
        <v>605</v>
      </c>
      <c r="B69" s="18"/>
    </row>
    <row r="70" spans="1:5" x14ac:dyDescent="0.3">
      <c r="A70" s="1" t="s">
        <v>530</v>
      </c>
      <c r="B70">
        <v>25</v>
      </c>
      <c r="C70" t="s">
        <v>528</v>
      </c>
      <c r="D70" s="13">
        <f t="shared" ref="D70:D74" si="7">$B$2/B70</f>
        <v>92.72</v>
      </c>
      <c r="E70" t="s">
        <v>529</v>
      </c>
    </row>
    <row r="71" spans="1:5" x14ac:dyDescent="0.3">
      <c r="A71" s="1" t="s">
        <v>532</v>
      </c>
      <c r="B71">
        <v>23</v>
      </c>
      <c r="C71" t="s">
        <v>528</v>
      </c>
      <c r="D71" s="13">
        <f t="shared" si="7"/>
        <v>100.78260869565217</v>
      </c>
      <c r="E71" t="s">
        <v>529</v>
      </c>
    </row>
    <row r="72" spans="1:5" x14ac:dyDescent="0.3">
      <c r="A72" s="1" t="s">
        <v>536</v>
      </c>
      <c r="B72">
        <v>23</v>
      </c>
      <c r="C72" t="s">
        <v>528</v>
      </c>
      <c r="D72" s="13">
        <f t="shared" si="7"/>
        <v>100.78260869565217</v>
      </c>
      <c r="E72" t="s">
        <v>529</v>
      </c>
    </row>
    <row r="73" spans="1:5" x14ac:dyDescent="0.3">
      <c r="A73" s="1" t="s">
        <v>537</v>
      </c>
      <c r="B73">
        <v>21</v>
      </c>
      <c r="C73" t="s">
        <v>528</v>
      </c>
      <c r="D73" s="13">
        <f t="shared" si="7"/>
        <v>110.38095238095238</v>
      </c>
      <c r="E73" t="s">
        <v>529</v>
      </c>
    </row>
    <row r="74" spans="1:5" x14ac:dyDescent="0.3">
      <c r="A74" s="1" t="s">
        <v>531</v>
      </c>
      <c r="B74">
        <v>21</v>
      </c>
      <c r="C74" t="s">
        <v>528</v>
      </c>
      <c r="D74" s="13">
        <f t="shared" si="7"/>
        <v>110.38095238095238</v>
      </c>
      <c r="E74" t="s">
        <v>529</v>
      </c>
    </row>
    <row r="75" spans="1:5" x14ac:dyDescent="0.3">
      <c r="A75" s="1" t="s">
        <v>534</v>
      </c>
      <c r="B75">
        <v>19</v>
      </c>
      <c r="C75" t="s">
        <v>528</v>
      </c>
      <c r="D75" s="13">
        <f t="shared" ref="D75:D76" si="8">$B$2/B75</f>
        <v>122</v>
      </c>
      <c r="E75" t="s">
        <v>529</v>
      </c>
    </row>
    <row r="76" spans="1:5" x14ac:dyDescent="0.3">
      <c r="A76" s="1" t="s">
        <v>599</v>
      </c>
      <c r="B76">
        <v>18</v>
      </c>
      <c r="C76" t="s">
        <v>528</v>
      </c>
      <c r="D76" s="13">
        <f t="shared" si="8"/>
        <v>128.77777777777777</v>
      </c>
      <c r="E76" t="s">
        <v>529</v>
      </c>
    </row>
    <row r="77" spans="1:5" x14ac:dyDescent="0.3">
      <c r="A77" s="1" t="s">
        <v>607</v>
      </c>
      <c r="B77">
        <v>17</v>
      </c>
      <c r="C77" t="s">
        <v>528</v>
      </c>
      <c r="D77" s="13">
        <f t="shared" ref="D77:D79" si="9">$B$2/B77</f>
        <v>136.35294117647058</v>
      </c>
      <c r="E77" t="s">
        <v>529</v>
      </c>
    </row>
    <row r="78" spans="1:5" x14ac:dyDescent="0.3">
      <c r="A78" s="1" t="s">
        <v>606</v>
      </c>
      <c r="B78">
        <v>17</v>
      </c>
      <c r="C78" t="s">
        <v>528</v>
      </c>
      <c r="D78" s="13">
        <f t="shared" si="9"/>
        <v>136.35294117647058</v>
      </c>
      <c r="E78" t="s">
        <v>529</v>
      </c>
    </row>
    <row r="79" spans="1:5" x14ac:dyDescent="0.3">
      <c r="A79" s="1" t="s">
        <v>608</v>
      </c>
      <c r="B79">
        <v>17</v>
      </c>
      <c r="C79" t="s">
        <v>528</v>
      </c>
      <c r="D79" s="13">
        <f t="shared" si="9"/>
        <v>136.35294117647058</v>
      </c>
      <c r="E79" t="s">
        <v>529</v>
      </c>
    </row>
    <row r="81" spans="1:8" x14ac:dyDescent="0.3">
      <c r="A81" t="s">
        <v>533</v>
      </c>
    </row>
    <row r="83" spans="1:8" x14ac:dyDescent="0.3">
      <c r="A83" s="17" t="s">
        <v>610</v>
      </c>
      <c r="B83" s="18"/>
      <c r="G83" s="17" t="s">
        <v>611</v>
      </c>
      <c r="H83" s="18"/>
    </row>
    <row r="84" spans="1:8" x14ac:dyDescent="0.3">
      <c r="A84" s="16" t="s">
        <v>540</v>
      </c>
      <c r="B84">
        <v>24</v>
      </c>
      <c r="G84" s="16" t="s">
        <v>541</v>
      </c>
      <c r="H84">
        <v>10</v>
      </c>
    </row>
    <row r="85" spans="1:8" x14ac:dyDescent="0.3">
      <c r="A85" s="16" t="s">
        <v>555</v>
      </c>
      <c r="B85">
        <v>19</v>
      </c>
      <c r="G85" s="16" t="s">
        <v>542</v>
      </c>
      <c r="H85">
        <v>12</v>
      </c>
    </row>
    <row r="86" spans="1:8" x14ac:dyDescent="0.3">
      <c r="A86" s="16" t="s">
        <v>549</v>
      </c>
      <c r="B86">
        <v>17</v>
      </c>
      <c r="G86" s="16" t="s">
        <v>543</v>
      </c>
      <c r="H86">
        <v>14</v>
      </c>
    </row>
    <row r="87" spans="1:8" x14ac:dyDescent="0.3">
      <c r="A87" s="16" t="s">
        <v>558</v>
      </c>
      <c r="B87">
        <v>17</v>
      </c>
      <c r="G87" s="16" t="s">
        <v>609</v>
      </c>
      <c r="H87">
        <v>11</v>
      </c>
    </row>
    <row r="88" spans="1:8" x14ac:dyDescent="0.3">
      <c r="A88" s="16" t="s">
        <v>550</v>
      </c>
      <c r="B88">
        <v>16</v>
      </c>
      <c r="G88" s="16" t="s">
        <v>544</v>
      </c>
      <c r="H88">
        <v>13</v>
      </c>
    </row>
    <row r="89" spans="1:8" x14ac:dyDescent="0.3">
      <c r="A89" s="16" t="s">
        <v>557</v>
      </c>
      <c r="B89">
        <v>16</v>
      </c>
      <c r="G89" s="16" t="s">
        <v>545</v>
      </c>
      <c r="H89">
        <v>12</v>
      </c>
    </row>
    <row r="90" spans="1:8" x14ac:dyDescent="0.3">
      <c r="A90" s="16" t="s">
        <v>563</v>
      </c>
      <c r="B90">
        <v>16</v>
      </c>
      <c r="G90" s="16" t="s">
        <v>546</v>
      </c>
      <c r="H90">
        <v>12</v>
      </c>
    </row>
    <row r="91" spans="1:8" x14ac:dyDescent="0.3">
      <c r="A91" s="16" t="s">
        <v>571</v>
      </c>
      <c r="B91">
        <v>16</v>
      </c>
      <c r="G91" s="16" t="s">
        <v>547</v>
      </c>
      <c r="H91">
        <v>10</v>
      </c>
    </row>
    <row r="92" spans="1:8" x14ac:dyDescent="0.3">
      <c r="A92" s="16" t="s">
        <v>572</v>
      </c>
      <c r="B92">
        <v>15</v>
      </c>
      <c r="G92" s="16" t="s">
        <v>548</v>
      </c>
      <c r="H92">
        <v>11</v>
      </c>
    </row>
    <row r="93" spans="1:8" x14ac:dyDescent="0.3">
      <c r="A93" s="16" t="s">
        <v>575</v>
      </c>
      <c r="B93">
        <v>15</v>
      </c>
      <c r="G93" s="16" t="s">
        <v>540</v>
      </c>
      <c r="H93">
        <v>24</v>
      </c>
    </row>
    <row r="94" spans="1:8" x14ac:dyDescent="0.3">
      <c r="A94" s="16" t="s">
        <v>543</v>
      </c>
      <c r="B94">
        <v>14</v>
      </c>
      <c r="G94" s="16" t="s">
        <v>551</v>
      </c>
      <c r="H94">
        <v>10</v>
      </c>
    </row>
    <row r="95" spans="1:8" x14ac:dyDescent="0.3">
      <c r="A95" s="16" t="s">
        <v>554</v>
      </c>
      <c r="B95">
        <v>14</v>
      </c>
      <c r="G95" s="16" t="s">
        <v>549</v>
      </c>
      <c r="H95">
        <v>17</v>
      </c>
    </row>
    <row r="96" spans="1:8" x14ac:dyDescent="0.3">
      <c r="A96" s="16" t="s">
        <v>544</v>
      </c>
      <c r="B96">
        <v>13</v>
      </c>
      <c r="G96" s="16" t="s">
        <v>550</v>
      </c>
      <c r="H96">
        <v>16</v>
      </c>
    </row>
    <row r="97" spans="1:8" x14ac:dyDescent="0.3">
      <c r="A97" s="16" t="s">
        <v>556</v>
      </c>
      <c r="B97">
        <v>13</v>
      </c>
      <c r="G97" s="16" t="s">
        <v>552</v>
      </c>
      <c r="H97">
        <v>11</v>
      </c>
    </row>
    <row r="98" spans="1:8" x14ac:dyDescent="0.3">
      <c r="A98" s="16" t="s">
        <v>567</v>
      </c>
      <c r="B98">
        <v>13</v>
      </c>
      <c r="G98" s="16" t="s">
        <v>553</v>
      </c>
      <c r="H98">
        <v>11</v>
      </c>
    </row>
    <row r="99" spans="1:8" x14ac:dyDescent="0.3">
      <c r="A99" s="16" t="s">
        <v>569</v>
      </c>
      <c r="B99">
        <v>13</v>
      </c>
      <c r="G99" s="16" t="s">
        <v>554</v>
      </c>
      <c r="H99">
        <v>14</v>
      </c>
    </row>
    <row r="100" spans="1:8" x14ac:dyDescent="0.3">
      <c r="A100" s="16" t="s">
        <v>570</v>
      </c>
      <c r="B100">
        <v>13</v>
      </c>
      <c r="G100" s="16" t="s">
        <v>555</v>
      </c>
      <c r="H100">
        <v>19</v>
      </c>
    </row>
    <row r="101" spans="1:8" x14ac:dyDescent="0.3">
      <c r="A101" s="16" t="s">
        <v>542</v>
      </c>
      <c r="B101">
        <v>12</v>
      </c>
      <c r="G101" s="16" t="s">
        <v>559</v>
      </c>
      <c r="H101">
        <v>11</v>
      </c>
    </row>
    <row r="102" spans="1:8" x14ac:dyDescent="0.3">
      <c r="A102" s="16" t="s">
        <v>545</v>
      </c>
      <c r="B102">
        <v>12</v>
      </c>
      <c r="G102" s="16" t="s">
        <v>560</v>
      </c>
      <c r="H102">
        <v>10</v>
      </c>
    </row>
    <row r="103" spans="1:8" x14ac:dyDescent="0.3">
      <c r="A103" s="16" t="s">
        <v>546</v>
      </c>
      <c r="B103">
        <v>12</v>
      </c>
      <c r="G103" s="16" t="s">
        <v>556</v>
      </c>
      <c r="H103">
        <v>13</v>
      </c>
    </row>
    <row r="104" spans="1:8" x14ac:dyDescent="0.3">
      <c r="A104" s="16" t="s">
        <v>561</v>
      </c>
      <c r="B104">
        <v>12</v>
      </c>
      <c r="G104" s="16" t="s">
        <v>557</v>
      </c>
      <c r="H104">
        <v>16</v>
      </c>
    </row>
    <row r="105" spans="1:8" x14ac:dyDescent="0.3">
      <c r="A105" s="16" t="s">
        <v>564</v>
      </c>
      <c r="B105">
        <v>12</v>
      </c>
      <c r="G105" s="16" t="s">
        <v>558</v>
      </c>
      <c r="H105">
        <v>17</v>
      </c>
    </row>
    <row r="106" spans="1:8" x14ac:dyDescent="0.3">
      <c r="A106" s="16" t="s">
        <v>565</v>
      </c>
      <c r="B106">
        <v>12</v>
      </c>
      <c r="G106" s="16" t="s">
        <v>561</v>
      </c>
      <c r="H106">
        <v>12</v>
      </c>
    </row>
    <row r="107" spans="1:8" x14ac:dyDescent="0.3">
      <c r="A107" s="16" t="s">
        <v>566</v>
      </c>
      <c r="B107">
        <v>12</v>
      </c>
      <c r="G107" s="16" t="s">
        <v>562</v>
      </c>
      <c r="H107">
        <v>11</v>
      </c>
    </row>
    <row r="108" spans="1:8" x14ac:dyDescent="0.3">
      <c r="A108" s="16" t="s">
        <v>568</v>
      </c>
      <c r="B108">
        <v>12</v>
      </c>
      <c r="G108" s="16" t="s">
        <v>563</v>
      </c>
      <c r="H108">
        <v>16</v>
      </c>
    </row>
    <row r="109" spans="1:8" x14ac:dyDescent="0.3">
      <c r="A109" s="16" t="s">
        <v>576</v>
      </c>
      <c r="B109">
        <v>12</v>
      </c>
      <c r="G109" s="16" t="s">
        <v>564</v>
      </c>
      <c r="H109">
        <v>12</v>
      </c>
    </row>
    <row r="110" spans="1:8" x14ac:dyDescent="0.3">
      <c r="A110" s="16" t="s">
        <v>577</v>
      </c>
      <c r="B110">
        <v>12</v>
      </c>
      <c r="G110" s="16" t="s">
        <v>565</v>
      </c>
      <c r="H110">
        <v>12</v>
      </c>
    </row>
    <row r="111" spans="1:8" x14ac:dyDescent="0.3">
      <c r="A111" s="16" t="s">
        <v>579</v>
      </c>
      <c r="B111">
        <v>12</v>
      </c>
      <c r="G111" s="16" t="s">
        <v>566</v>
      </c>
      <c r="H111">
        <v>12</v>
      </c>
    </row>
    <row r="112" spans="1:8" x14ac:dyDescent="0.3">
      <c r="A112" s="16" t="s">
        <v>609</v>
      </c>
      <c r="B112">
        <v>11</v>
      </c>
      <c r="G112" s="16" t="s">
        <v>567</v>
      </c>
      <c r="H112">
        <v>13</v>
      </c>
    </row>
    <row r="113" spans="1:8" x14ac:dyDescent="0.3">
      <c r="A113" s="16" t="s">
        <v>548</v>
      </c>
      <c r="B113">
        <v>11</v>
      </c>
      <c r="G113" s="16" t="s">
        <v>568</v>
      </c>
      <c r="H113">
        <v>12</v>
      </c>
    </row>
    <row r="114" spans="1:8" x14ac:dyDescent="0.3">
      <c r="A114" s="16" t="s">
        <v>552</v>
      </c>
      <c r="B114">
        <v>11</v>
      </c>
      <c r="G114" s="16" t="s">
        <v>569</v>
      </c>
      <c r="H114">
        <v>13</v>
      </c>
    </row>
    <row r="115" spans="1:8" x14ac:dyDescent="0.3">
      <c r="A115" s="16" t="s">
        <v>553</v>
      </c>
      <c r="B115">
        <v>11</v>
      </c>
      <c r="G115" s="16" t="s">
        <v>570</v>
      </c>
      <c r="H115">
        <v>13</v>
      </c>
    </row>
    <row r="116" spans="1:8" x14ac:dyDescent="0.3">
      <c r="A116" s="16" t="s">
        <v>559</v>
      </c>
      <c r="B116">
        <v>11</v>
      </c>
      <c r="G116" s="16" t="s">
        <v>571</v>
      </c>
      <c r="H116">
        <v>16</v>
      </c>
    </row>
    <row r="117" spans="1:8" x14ac:dyDescent="0.3">
      <c r="A117" s="16" t="s">
        <v>562</v>
      </c>
      <c r="B117">
        <v>11</v>
      </c>
      <c r="G117" s="16" t="s">
        <v>572</v>
      </c>
      <c r="H117">
        <v>15</v>
      </c>
    </row>
    <row r="118" spans="1:8" x14ac:dyDescent="0.3">
      <c r="A118" s="16" t="s">
        <v>574</v>
      </c>
      <c r="B118">
        <v>11</v>
      </c>
      <c r="G118" s="16" t="s">
        <v>573</v>
      </c>
      <c r="H118">
        <v>10</v>
      </c>
    </row>
    <row r="119" spans="1:8" x14ac:dyDescent="0.3">
      <c r="A119" s="16" t="s">
        <v>578</v>
      </c>
      <c r="B119">
        <v>11</v>
      </c>
      <c r="G119" s="16" t="s">
        <v>574</v>
      </c>
      <c r="H119">
        <v>11</v>
      </c>
    </row>
    <row r="120" spans="1:8" x14ac:dyDescent="0.3">
      <c r="A120" s="16" t="s">
        <v>541</v>
      </c>
      <c r="B120">
        <v>10</v>
      </c>
      <c r="G120" s="16" t="s">
        <v>575</v>
      </c>
      <c r="H120">
        <v>15</v>
      </c>
    </row>
    <row r="121" spans="1:8" x14ac:dyDescent="0.3">
      <c r="A121" s="16" t="s">
        <v>547</v>
      </c>
      <c r="B121">
        <v>10</v>
      </c>
      <c r="G121" s="16" t="s">
        <v>576</v>
      </c>
      <c r="H121">
        <v>12</v>
      </c>
    </row>
    <row r="122" spans="1:8" x14ac:dyDescent="0.3">
      <c r="A122" s="16" t="s">
        <v>551</v>
      </c>
      <c r="B122">
        <v>10</v>
      </c>
      <c r="G122" s="16" t="s">
        <v>577</v>
      </c>
      <c r="H122">
        <v>12</v>
      </c>
    </row>
    <row r="123" spans="1:8" x14ac:dyDescent="0.3">
      <c r="A123" s="16" t="s">
        <v>560</v>
      </c>
      <c r="B123">
        <v>10</v>
      </c>
      <c r="G123" s="16" t="s">
        <v>578</v>
      </c>
      <c r="H123">
        <v>11</v>
      </c>
    </row>
    <row r="124" spans="1:8" x14ac:dyDescent="0.3">
      <c r="A124" s="16" t="s">
        <v>573</v>
      </c>
      <c r="B124">
        <v>10</v>
      </c>
      <c r="G124" s="16" t="s">
        <v>579</v>
      </c>
      <c r="H124">
        <v>12</v>
      </c>
    </row>
    <row r="127" spans="1:8" x14ac:dyDescent="0.3">
      <c r="A127" s="17" t="s">
        <v>581</v>
      </c>
      <c r="B127" s="18"/>
    </row>
    <row r="128" spans="1:8" x14ac:dyDescent="0.3">
      <c r="A128" s="1">
        <v>27</v>
      </c>
      <c r="B128">
        <v>80</v>
      </c>
    </row>
    <row r="129" spans="1:2" x14ac:dyDescent="0.3">
      <c r="A129" s="1">
        <v>31</v>
      </c>
      <c r="B129">
        <v>71</v>
      </c>
    </row>
    <row r="130" spans="1:2" x14ac:dyDescent="0.3">
      <c r="A130" s="1">
        <v>37</v>
      </c>
      <c r="B130">
        <v>57</v>
      </c>
    </row>
    <row r="131" spans="1:2" x14ac:dyDescent="0.3">
      <c r="A131" s="1">
        <v>25</v>
      </c>
      <c r="B131">
        <v>56</v>
      </c>
    </row>
    <row r="132" spans="1:2" x14ac:dyDescent="0.3">
      <c r="A132" s="1">
        <v>35</v>
      </c>
      <c r="B132">
        <v>51</v>
      </c>
    </row>
    <row r="133" spans="1:2" x14ac:dyDescent="0.3">
      <c r="A133" s="1">
        <v>36</v>
      </c>
      <c r="B133">
        <v>49</v>
      </c>
    </row>
    <row r="134" spans="1:2" x14ac:dyDescent="0.3">
      <c r="A134" s="1">
        <v>29</v>
      </c>
      <c r="B134">
        <v>49</v>
      </c>
    </row>
    <row r="135" spans="1:2" x14ac:dyDescent="0.3">
      <c r="A135" s="1">
        <v>43</v>
      </c>
      <c r="B135">
        <v>48</v>
      </c>
    </row>
    <row r="136" spans="1:2" x14ac:dyDescent="0.3">
      <c r="A136" s="1">
        <v>28</v>
      </c>
      <c r="B136">
        <v>47</v>
      </c>
    </row>
    <row r="137" spans="1:2" x14ac:dyDescent="0.3">
      <c r="A137" s="1">
        <v>23</v>
      </c>
      <c r="B137">
        <v>47</v>
      </c>
    </row>
    <row r="138" spans="1:2" x14ac:dyDescent="0.3">
      <c r="A138" s="1">
        <v>19</v>
      </c>
      <c r="B138">
        <v>47</v>
      </c>
    </row>
  </sheetData>
  <sortState xmlns:xlrd2="http://schemas.microsoft.com/office/spreadsheetml/2017/richdata2" ref="A84:B124">
    <sortCondition descending="1" ref="B84:B124"/>
  </sortState>
  <mergeCells count="14">
    <mergeCell ref="G83:H83"/>
    <mergeCell ref="A32:B32"/>
    <mergeCell ref="A83:B83"/>
    <mergeCell ref="A127:B127"/>
    <mergeCell ref="A1:B1"/>
    <mergeCell ref="A69:B69"/>
    <mergeCell ref="A41:B41"/>
    <mergeCell ref="A55:B55"/>
    <mergeCell ref="A11:B11"/>
    <mergeCell ref="A9:B9"/>
    <mergeCell ref="A7:B7"/>
    <mergeCell ref="A3:B3"/>
    <mergeCell ref="A14:B14"/>
    <mergeCell ref="A23:B2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03CA7-EF10-4C58-B57D-2E47C5FF8CA6}">
  <dimension ref="A1:J2381"/>
  <sheetViews>
    <sheetView topLeftCell="A2355" workbookViewId="0">
      <selection activeCell="G2372" sqref="G2372"/>
    </sheetView>
  </sheetViews>
  <sheetFormatPr defaultRowHeight="14.4" x14ac:dyDescent="0.3"/>
  <cols>
    <col min="1" max="1" width="5.5546875" bestFit="1" customWidth="1"/>
    <col min="2" max="2" width="26.21875" bestFit="1" customWidth="1"/>
    <col min="3" max="3" width="14.77734375" style="1" bestFit="1" customWidth="1"/>
    <col min="4" max="4" width="5.5546875" bestFit="1" customWidth="1"/>
    <col min="5" max="5" width="15" bestFit="1" customWidth="1"/>
    <col min="6" max="6" width="14.88671875" style="15" bestFit="1" customWidth="1"/>
    <col min="7" max="7" width="18" bestFit="1" customWidth="1"/>
    <col min="8" max="8" width="16.21875" bestFit="1" customWidth="1"/>
    <col min="9" max="9" width="13.88671875" customWidth="1"/>
    <col min="10" max="10" width="10.5546875" bestFit="1" customWidth="1"/>
  </cols>
  <sheetData>
    <row r="1" spans="1:10" x14ac:dyDescent="0.3">
      <c r="A1" s="5" t="s">
        <v>0</v>
      </c>
      <c r="B1" s="6" t="s">
        <v>1</v>
      </c>
      <c r="C1" s="5" t="s">
        <v>2</v>
      </c>
      <c r="D1" s="6" t="s">
        <v>3</v>
      </c>
      <c r="E1" s="6" t="s">
        <v>4</v>
      </c>
      <c r="F1" s="14" t="s">
        <v>538</v>
      </c>
      <c r="G1" s="6" t="s">
        <v>460</v>
      </c>
      <c r="H1" s="6" t="s">
        <v>499</v>
      </c>
      <c r="I1" s="6" t="s">
        <v>500</v>
      </c>
      <c r="J1" s="6" t="s">
        <v>5</v>
      </c>
    </row>
    <row r="2" spans="1:10" ht="16.8" x14ac:dyDescent="0.45">
      <c r="A2">
        <v>2017</v>
      </c>
      <c r="B2" t="s">
        <v>6</v>
      </c>
      <c r="C2" t="s">
        <v>8</v>
      </c>
      <c r="D2" s="7">
        <v>0.96111111111111114</v>
      </c>
      <c r="E2" s="9">
        <f t="shared" ref="E2:E65" si="0">J2-DATE(YEAR(J2),1,0)</f>
        <v>3</v>
      </c>
      <c r="F2" s="15">
        <v>42738</v>
      </c>
      <c r="G2" s="10">
        <f t="shared" ref="G2:G65" si="1">WEEKNUM(J2,1)</f>
        <v>1</v>
      </c>
      <c r="H2" s="4">
        <f t="shared" ref="H2:H65" si="2">MONTH(J2)</f>
        <v>1</v>
      </c>
      <c r="I2" s="11" t="str">
        <f t="shared" ref="I2:I65" si="3">TEXT(H2*29,"mmm")</f>
        <v>gen</v>
      </c>
      <c r="J2" s="8">
        <v>42738</v>
      </c>
    </row>
    <row r="3" spans="1:10" ht="16.8" x14ac:dyDescent="0.45">
      <c r="A3">
        <v>2017</v>
      </c>
      <c r="B3" t="s">
        <v>6</v>
      </c>
      <c r="C3" t="s">
        <v>7</v>
      </c>
      <c r="D3" s="7">
        <v>0.95972222222222225</v>
      </c>
      <c r="E3" s="9">
        <f t="shared" si="0"/>
        <v>3</v>
      </c>
      <c r="F3" s="15">
        <v>42738</v>
      </c>
      <c r="G3" s="10">
        <f t="shared" si="1"/>
        <v>1</v>
      </c>
      <c r="H3" s="4">
        <f t="shared" si="2"/>
        <v>1</v>
      </c>
      <c r="I3" s="11" t="str">
        <f t="shared" si="3"/>
        <v>gen</v>
      </c>
      <c r="J3" s="8">
        <v>42738</v>
      </c>
    </row>
    <row r="4" spans="1:10" ht="16.8" x14ac:dyDescent="0.45">
      <c r="A4">
        <v>2017</v>
      </c>
      <c r="B4" t="s">
        <v>9</v>
      </c>
      <c r="C4" t="s">
        <v>11</v>
      </c>
      <c r="D4" s="7">
        <v>0.96805555555555556</v>
      </c>
      <c r="E4" s="9">
        <f t="shared" si="0"/>
        <v>4</v>
      </c>
      <c r="F4" s="15">
        <v>42739</v>
      </c>
      <c r="G4" s="10">
        <f t="shared" si="1"/>
        <v>1</v>
      </c>
      <c r="H4" s="4">
        <f t="shared" si="2"/>
        <v>1</v>
      </c>
      <c r="I4" s="11" t="str">
        <f t="shared" si="3"/>
        <v>gen</v>
      </c>
      <c r="J4" s="8">
        <v>42739</v>
      </c>
    </row>
    <row r="5" spans="1:10" ht="16.8" x14ac:dyDescent="0.45">
      <c r="A5">
        <v>2017</v>
      </c>
      <c r="B5" t="s">
        <v>9</v>
      </c>
      <c r="C5" t="s">
        <v>10</v>
      </c>
      <c r="D5" s="7">
        <v>0.96250000000000002</v>
      </c>
      <c r="E5" s="9">
        <f t="shared" si="0"/>
        <v>4</v>
      </c>
      <c r="F5" s="15">
        <v>42739</v>
      </c>
      <c r="G5" s="10">
        <f t="shared" si="1"/>
        <v>1</v>
      </c>
      <c r="H5" s="4">
        <f t="shared" si="2"/>
        <v>1</v>
      </c>
      <c r="I5" s="11" t="str">
        <f t="shared" si="3"/>
        <v>gen</v>
      </c>
      <c r="J5" s="8">
        <v>42739</v>
      </c>
    </row>
    <row r="6" spans="1:10" ht="16.8" x14ac:dyDescent="0.45">
      <c r="A6">
        <v>2017</v>
      </c>
      <c r="B6" t="s">
        <v>9</v>
      </c>
      <c r="C6" t="s">
        <v>13</v>
      </c>
      <c r="D6" s="7">
        <v>0.99791666666666667</v>
      </c>
      <c r="E6" s="9">
        <f t="shared" si="0"/>
        <v>4</v>
      </c>
      <c r="F6" s="15">
        <v>42739</v>
      </c>
      <c r="G6" s="10">
        <f t="shared" si="1"/>
        <v>1</v>
      </c>
      <c r="H6" s="4">
        <f t="shared" si="2"/>
        <v>1</v>
      </c>
      <c r="I6" s="11" t="str">
        <f t="shared" si="3"/>
        <v>gen</v>
      </c>
      <c r="J6" s="8">
        <v>42739</v>
      </c>
    </row>
    <row r="7" spans="1:10" ht="16.8" x14ac:dyDescent="0.45">
      <c r="A7">
        <v>2017</v>
      </c>
      <c r="B7" t="s">
        <v>9</v>
      </c>
      <c r="C7" t="s">
        <v>12</v>
      </c>
      <c r="D7" s="7">
        <v>0.97222222222222221</v>
      </c>
      <c r="E7" s="9">
        <f t="shared" si="0"/>
        <v>4</v>
      </c>
      <c r="F7" s="15">
        <v>42739</v>
      </c>
      <c r="G7" s="10">
        <f t="shared" si="1"/>
        <v>1</v>
      </c>
      <c r="H7" s="4">
        <f t="shared" si="2"/>
        <v>1</v>
      </c>
      <c r="I7" s="11" t="str">
        <f t="shared" si="3"/>
        <v>gen</v>
      </c>
      <c r="J7" s="8">
        <v>42739</v>
      </c>
    </row>
    <row r="8" spans="1:10" ht="16.8" x14ac:dyDescent="0.45">
      <c r="A8">
        <v>2017</v>
      </c>
      <c r="B8" t="s">
        <v>9</v>
      </c>
      <c r="C8" t="s">
        <v>18</v>
      </c>
      <c r="D8" s="7">
        <v>4.9305555555555554E-2</v>
      </c>
      <c r="E8" s="9">
        <f t="shared" si="0"/>
        <v>5</v>
      </c>
      <c r="F8" s="15">
        <v>42740</v>
      </c>
      <c r="G8" s="10">
        <f t="shared" si="1"/>
        <v>1</v>
      </c>
      <c r="H8" s="4">
        <f t="shared" si="2"/>
        <v>1</v>
      </c>
      <c r="I8" s="11" t="str">
        <f t="shared" si="3"/>
        <v>gen</v>
      </c>
      <c r="J8" s="8">
        <v>42740</v>
      </c>
    </row>
    <row r="9" spans="1:10" ht="16.8" x14ac:dyDescent="0.45">
      <c r="A9">
        <v>2017</v>
      </c>
      <c r="B9" t="s">
        <v>9</v>
      </c>
      <c r="C9" t="s">
        <v>16</v>
      </c>
      <c r="D9" s="7">
        <v>1.1111111111111112E-2</v>
      </c>
      <c r="E9" s="9">
        <f t="shared" si="0"/>
        <v>5</v>
      </c>
      <c r="F9" s="15">
        <v>42740</v>
      </c>
      <c r="G9" s="10">
        <f t="shared" si="1"/>
        <v>1</v>
      </c>
      <c r="H9" s="4">
        <f t="shared" si="2"/>
        <v>1</v>
      </c>
      <c r="I9" s="11" t="str">
        <f t="shared" si="3"/>
        <v>gen</v>
      </c>
      <c r="J9" s="8">
        <v>42740</v>
      </c>
    </row>
    <row r="10" spans="1:10" ht="16.8" x14ac:dyDescent="0.45">
      <c r="A10">
        <v>2017</v>
      </c>
      <c r="B10" t="s">
        <v>9</v>
      </c>
      <c r="C10" t="s">
        <v>15</v>
      </c>
      <c r="D10" s="7">
        <v>9.0277777777777787E-3</v>
      </c>
      <c r="E10" s="9">
        <f t="shared" si="0"/>
        <v>5</v>
      </c>
      <c r="F10" s="15">
        <v>42740</v>
      </c>
      <c r="G10" s="10">
        <f t="shared" si="1"/>
        <v>1</v>
      </c>
      <c r="H10" s="4">
        <f t="shared" si="2"/>
        <v>1</v>
      </c>
      <c r="I10" s="11" t="str">
        <f t="shared" si="3"/>
        <v>gen</v>
      </c>
      <c r="J10" s="8">
        <v>42740</v>
      </c>
    </row>
    <row r="11" spans="1:10" ht="16.8" x14ac:dyDescent="0.45">
      <c r="A11">
        <v>2017</v>
      </c>
      <c r="B11" t="s">
        <v>9</v>
      </c>
      <c r="C11" t="s">
        <v>17</v>
      </c>
      <c r="D11" s="7">
        <v>2.1527777777777781E-2</v>
      </c>
      <c r="E11" s="9">
        <f t="shared" si="0"/>
        <v>5</v>
      </c>
      <c r="F11" s="15">
        <v>42740</v>
      </c>
      <c r="G11" s="10">
        <f t="shared" si="1"/>
        <v>1</v>
      </c>
      <c r="H11" s="4">
        <f t="shared" si="2"/>
        <v>1</v>
      </c>
      <c r="I11" s="11" t="str">
        <f t="shared" si="3"/>
        <v>gen</v>
      </c>
      <c r="J11" s="8">
        <v>42740</v>
      </c>
    </row>
    <row r="12" spans="1:10" ht="16.8" x14ac:dyDescent="0.45">
      <c r="A12">
        <v>2017</v>
      </c>
      <c r="B12" t="s">
        <v>9</v>
      </c>
      <c r="C12" t="s">
        <v>14</v>
      </c>
      <c r="D12" s="7">
        <v>5.5555555555555558E-3</v>
      </c>
      <c r="E12" s="9">
        <f t="shared" si="0"/>
        <v>5</v>
      </c>
      <c r="F12" s="15">
        <v>42740</v>
      </c>
      <c r="G12" s="10">
        <f t="shared" si="1"/>
        <v>1</v>
      </c>
      <c r="H12" s="4">
        <f t="shared" si="2"/>
        <v>1</v>
      </c>
      <c r="I12" s="11" t="str">
        <f t="shared" si="3"/>
        <v>gen</v>
      </c>
      <c r="J12" s="8">
        <v>42740</v>
      </c>
    </row>
    <row r="13" spans="1:10" ht="16.8" x14ac:dyDescent="0.45">
      <c r="A13">
        <v>2017</v>
      </c>
      <c r="B13" t="s">
        <v>9</v>
      </c>
      <c r="C13" t="s">
        <v>19</v>
      </c>
      <c r="D13" s="7">
        <v>7.5694444444444439E-2</v>
      </c>
      <c r="E13" s="9">
        <f t="shared" si="0"/>
        <v>5</v>
      </c>
      <c r="F13" s="15">
        <v>42740</v>
      </c>
      <c r="G13" s="10">
        <f t="shared" si="1"/>
        <v>1</v>
      </c>
      <c r="H13" s="4">
        <f t="shared" si="2"/>
        <v>1</v>
      </c>
      <c r="I13" s="11" t="str">
        <f t="shared" si="3"/>
        <v>gen</v>
      </c>
      <c r="J13" s="8">
        <v>42740</v>
      </c>
    </row>
    <row r="14" spans="1:10" ht="16.8" x14ac:dyDescent="0.45">
      <c r="A14">
        <v>2017</v>
      </c>
      <c r="B14" t="s">
        <v>6</v>
      </c>
      <c r="C14" t="s">
        <v>20</v>
      </c>
      <c r="D14" s="7">
        <v>0.97638888888888886</v>
      </c>
      <c r="E14" s="9">
        <f t="shared" si="0"/>
        <v>6</v>
      </c>
      <c r="F14" s="15">
        <v>42741</v>
      </c>
      <c r="G14" s="10">
        <f t="shared" si="1"/>
        <v>1</v>
      </c>
      <c r="H14" s="4">
        <f t="shared" si="2"/>
        <v>1</v>
      </c>
      <c r="I14" s="11" t="str">
        <f t="shared" si="3"/>
        <v>gen</v>
      </c>
      <c r="J14" s="8">
        <v>42741</v>
      </c>
    </row>
    <row r="15" spans="1:10" ht="16.8" x14ac:dyDescent="0.45">
      <c r="A15">
        <v>2017</v>
      </c>
      <c r="B15" t="s">
        <v>9</v>
      </c>
      <c r="C15" t="s">
        <v>22</v>
      </c>
      <c r="D15" s="7">
        <v>0.98333333333333339</v>
      </c>
      <c r="E15" s="9">
        <f t="shared" si="0"/>
        <v>32</v>
      </c>
      <c r="F15" s="15">
        <v>42767</v>
      </c>
      <c r="G15" s="10">
        <f t="shared" si="1"/>
        <v>5</v>
      </c>
      <c r="H15" s="4">
        <f t="shared" si="2"/>
        <v>2</v>
      </c>
      <c r="I15" s="11" t="str">
        <f t="shared" si="3"/>
        <v>feb</v>
      </c>
      <c r="J15" s="8">
        <v>42767</v>
      </c>
    </row>
    <row r="16" spans="1:10" ht="16.8" x14ac:dyDescent="0.45">
      <c r="A16">
        <v>2017</v>
      </c>
      <c r="B16" t="s">
        <v>9</v>
      </c>
      <c r="C16" t="s">
        <v>23</v>
      </c>
      <c r="D16" s="7">
        <v>0.98888888888888893</v>
      </c>
      <c r="E16" s="9">
        <f t="shared" si="0"/>
        <v>32</v>
      </c>
      <c r="F16" s="15">
        <v>42767</v>
      </c>
      <c r="G16" s="10">
        <f t="shared" si="1"/>
        <v>5</v>
      </c>
      <c r="H16" s="4">
        <f t="shared" si="2"/>
        <v>2</v>
      </c>
      <c r="I16" s="11" t="str">
        <f t="shared" si="3"/>
        <v>feb</v>
      </c>
      <c r="J16" s="8">
        <v>42767</v>
      </c>
    </row>
    <row r="17" spans="1:10" ht="16.8" x14ac:dyDescent="0.45">
      <c r="A17">
        <v>2017</v>
      </c>
      <c r="B17" t="s">
        <v>9</v>
      </c>
      <c r="C17" t="s">
        <v>21</v>
      </c>
      <c r="D17" s="7">
        <v>0.95972222222222225</v>
      </c>
      <c r="E17" s="9">
        <f t="shared" si="0"/>
        <v>32</v>
      </c>
      <c r="F17" s="15">
        <v>42767</v>
      </c>
      <c r="G17" s="10">
        <f t="shared" si="1"/>
        <v>5</v>
      </c>
      <c r="H17" s="4">
        <f t="shared" si="2"/>
        <v>2</v>
      </c>
      <c r="I17" s="11" t="str">
        <f t="shared" si="3"/>
        <v>feb</v>
      </c>
      <c r="J17" s="8">
        <v>42767</v>
      </c>
    </row>
    <row r="18" spans="1:10" ht="16.8" x14ac:dyDescent="0.45">
      <c r="A18">
        <v>2017</v>
      </c>
      <c r="B18" t="s">
        <v>9</v>
      </c>
      <c r="C18" t="s">
        <v>24</v>
      </c>
      <c r="D18" s="7">
        <v>3.2638888888888891E-2</v>
      </c>
      <c r="E18" s="9">
        <f t="shared" si="0"/>
        <v>33</v>
      </c>
      <c r="F18" s="15">
        <v>42768</v>
      </c>
      <c r="G18" s="10">
        <f t="shared" si="1"/>
        <v>5</v>
      </c>
      <c r="H18" s="4">
        <f t="shared" si="2"/>
        <v>2</v>
      </c>
      <c r="I18" s="11" t="str">
        <f t="shared" si="3"/>
        <v>feb</v>
      </c>
      <c r="J18" s="8">
        <v>42768</v>
      </c>
    </row>
    <row r="19" spans="1:10" ht="16.8" x14ac:dyDescent="0.45">
      <c r="A19">
        <v>2017</v>
      </c>
      <c r="B19" t="s">
        <v>9</v>
      </c>
      <c r="C19" t="s">
        <v>25</v>
      </c>
      <c r="D19" s="7">
        <v>0.22500000000000001</v>
      </c>
      <c r="E19" s="9">
        <f t="shared" si="0"/>
        <v>33</v>
      </c>
      <c r="F19" s="15">
        <v>42768</v>
      </c>
      <c r="G19" s="10">
        <f t="shared" si="1"/>
        <v>5</v>
      </c>
      <c r="H19" s="4">
        <f t="shared" si="2"/>
        <v>2</v>
      </c>
      <c r="I19" s="11" t="str">
        <f t="shared" si="3"/>
        <v>feb</v>
      </c>
      <c r="J19" s="8">
        <v>42768</v>
      </c>
    </row>
    <row r="20" spans="1:10" ht="16.8" x14ac:dyDescent="0.45">
      <c r="A20">
        <v>2017</v>
      </c>
      <c r="B20" t="s">
        <v>9</v>
      </c>
      <c r="C20" t="s">
        <v>26</v>
      </c>
      <c r="D20" s="7">
        <v>0.9784722222222223</v>
      </c>
      <c r="E20" s="9">
        <f t="shared" si="0"/>
        <v>33</v>
      </c>
      <c r="F20" s="15">
        <v>42768</v>
      </c>
      <c r="G20" s="10">
        <f t="shared" si="1"/>
        <v>5</v>
      </c>
      <c r="H20" s="4">
        <f t="shared" si="2"/>
        <v>2</v>
      </c>
      <c r="I20" s="11" t="str">
        <f t="shared" si="3"/>
        <v>feb</v>
      </c>
      <c r="J20" s="8">
        <v>42768</v>
      </c>
    </row>
    <row r="21" spans="1:10" ht="16.8" x14ac:dyDescent="0.45">
      <c r="A21">
        <v>2017</v>
      </c>
      <c r="B21" t="s">
        <v>9</v>
      </c>
      <c r="C21" t="s">
        <v>27</v>
      </c>
      <c r="D21" s="7">
        <v>0.99444444444444446</v>
      </c>
      <c r="E21" s="9">
        <f t="shared" si="0"/>
        <v>53</v>
      </c>
      <c r="F21" s="15">
        <v>42788</v>
      </c>
      <c r="G21" s="10">
        <f t="shared" si="1"/>
        <v>8</v>
      </c>
      <c r="H21" s="4">
        <f t="shared" si="2"/>
        <v>2</v>
      </c>
      <c r="I21" s="11" t="str">
        <f t="shared" si="3"/>
        <v>feb</v>
      </c>
      <c r="J21" s="8">
        <v>42788</v>
      </c>
    </row>
    <row r="22" spans="1:10" ht="16.8" x14ac:dyDescent="0.45">
      <c r="A22">
        <v>2017</v>
      </c>
      <c r="B22" t="s">
        <v>9</v>
      </c>
      <c r="C22" t="s">
        <v>32</v>
      </c>
      <c r="D22" s="7">
        <v>1.8055555555555557E-2</v>
      </c>
      <c r="E22" s="9">
        <f t="shared" si="0"/>
        <v>54</v>
      </c>
      <c r="F22" s="15">
        <v>42789</v>
      </c>
      <c r="G22" s="10">
        <f t="shared" si="1"/>
        <v>8</v>
      </c>
      <c r="H22" s="4">
        <f t="shared" si="2"/>
        <v>2</v>
      </c>
      <c r="I22" s="11" t="str">
        <f t="shared" si="3"/>
        <v>feb</v>
      </c>
      <c r="J22" s="8">
        <v>42789</v>
      </c>
    </row>
    <row r="23" spans="1:10" ht="16.8" x14ac:dyDescent="0.45">
      <c r="A23">
        <v>2017</v>
      </c>
      <c r="B23" t="s">
        <v>9</v>
      </c>
      <c r="C23" t="s">
        <v>24</v>
      </c>
      <c r="D23" s="7">
        <v>8.2638888888888887E-2</v>
      </c>
      <c r="E23" s="9">
        <f t="shared" si="0"/>
        <v>54</v>
      </c>
      <c r="F23" s="15">
        <v>42789</v>
      </c>
      <c r="G23" s="10">
        <f t="shared" si="1"/>
        <v>8</v>
      </c>
      <c r="H23" s="4">
        <f t="shared" si="2"/>
        <v>2</v>
      </c>
      <c r="I23" s="11" t="str">
        <f t="shared" si="3"/>
        <v>feb</v>
      </c>
      <c r="J23" s="8">
        <v>42789</v>
      </c>
    </row>
    <row r="24" spans="1:10" ht="16.8" x14ac:dyDescent="0.45">
      <c r="A24">
        <v>2017</v>
      </c>
      <c r="B24" t="s">
        <v>9</v>
      </c>
      <c r="C24" t="s">
        <v>30</v>
      </c>
      <c r="D24" s="7">
        <v>9.0277777777777787E-3</v>
      </c>
      <c r="E24" s="9">
        <f t="shared" si="0"/>
        <v>54</v>
      </c>
      <c r="F24" s="15">
        <v>42789</v>
      </c>
      <c r="G24" s="10">
        <f t="shared" si="1"/>
        <v>8</v>
      </c>
      <c r="H24" s="4">
        <f t="shared" si="2"/>
        <v>2</v>
      </c>
      <c r="I24" s="11" t="str">
        <f t="shared" si="3"/>
        <v>feb</v>
      </c>
      <c r="J24" s="8">
        <v>42789</v>
      </c>
    </row>
    <row r="25" spans="1:10" ht="16.8" x14ac:dyDescent="0.45">
      <c r="A25">
        <v>2017</v>
      </c>
      <c r="B25" t="s">
        <v>9</v>
      </c>
      <c r="C25" t="s">
        <v>25</v>
      </c>
      <c r="D25" s="7">
        <v>0.22708333333333333</v>
      </c>
      <c r="E25" s="9">
        <f t="shared" si="0"/>
        <v>54</v>
      </c>
      <c r="F25" s="15">
        <v>42789</v>
      </c>
      <c r="G25" s="10">
        <f t="shared" si="1"/>
        <v>8</v>
      </c>
      <c r="H25" s="4">
        <f t="shared" si="2"/>
        <v>2</v>
      </c>
      <c r="I25" s="11" t="str">
        <f t="shared" si="3"/>
        <v>feb</v>
      </c>
      <c r="J25" s="8">
        <v>42789</v>
      </c>
    </row>
    <row r="26" spans="1:10" ht="16.8" x14ac:dyDescent="0.45">
      <c r="A26">
        <v>2017</v>
      </c>
      <c r="B26" t="s">
        <v>9</v>
      </c>
      <c r="C26" t="s">
        <v>29</v>
      </c>
      <c r="D26" s="7">
        <v>4.8611111111111112E-3</v>
      </c>
      <c r="E26" s="9">
        <f t="shared" si="0"/>
        <v>54</v>
      </c>
      <c r="F26" s="15">
        <v>42789</v>
      </c>
      <c r="G26" s="10">
        <f t="shared" si="1"/>
        <v>8</v>
      </c>
      <c r="H26" s="4">
        <f t="shared" si="2"/>
        <v>2</v>
      </c>
      <c r="I26" s="11" t="str">
        <f t="shared" si="3"/>
        <v>feb</v>
      </c>
      <c r="J26" s="8">
        <v>42789</v>
      </c>
    </row>
    <row r="27" spans="1:10" ht="16.8" x14ac:dyDescent="0.45">
      <c r="A27">
        <v>2017</v>
      </c>
      <c r="B27" t="s">
        <v>9</v>
      </c>
      <c r="C27" t="s">
        <v>31</v>
      </c>
      <c r="D27" s="7">
        <v>1.1805555555555555E-2</v>
      </c>
      <c r="E27" s="9">
        <f t="shared" si="0"/>
        <v>54</v>
      </c>
      <c r="F27" s="15">
        <v>42789</v>
      </c>
      <c r="G27" s="10">
        <f t="shared" si="1"/>
        <v>8</v>
      </c>
      <c r="H27" s="4">
        <f t="shared" si="2"/>
        <v>2</v>
      </c>
      <c r="I27" s="11" t="str">
        <f t="shared" si="3"/>
        <v>feb</v>
      </c>
      <c r="J27" s="8">
        <v>42789</v>
      </c>
    </row>
    <row r="28" spans="1:10" ht="16.8" x14ac:dyDescent="0.45">
      <c r="A28">
        <v>2017</v>
      </c>
      <c r="B28" t="s">
        <v>9</v>
      </c>
      <c r="C28" t="s">
        <v>28</v>
      </c>
      <c r="D28" s="7">
        <v>0</v>
      </c>
      <c r="E28" s="9">
        <f t="shared" si="0"/>
        <v>54</v>
      </c>
      <c r="F28" s="15">
        <v>42789</v>
      </c>
      <c r="G28" s="10">
        <f t="shared" si="1"/>
        <v>8</v>
      </c>
      <c r="H28" s="4">
        <f t="shared" si="2"/>
        <v>2</v>
      </c>
      <c r="I28" s="11" t="str">
        <f t="shared" si="3"/>
        <v>feb</v>
      </c>
      <c r="J28" s="8">
        <v>42789</v>
      </c>
    </row>
    <row r="29" spans="1:10" ht="16.8" x14ac:dyDescent="0.45">
      <c r="A29">
        <v>2017</v>
      </c>
      <c r="B29" t="s">
        <v>6</v>
      </c>
      <c r="C29" t="s">
        <v>11</v>
      </c>
      <c r="D29" s="7">
        <v>0.97013888888888899</v>
      </c>
      <c r="E29" s="9">
        <f t="shared" si="0"/>
        <v>67</v>
      </c>
      <c r="F29" s="15">
        <v>42802</v>
      </c>
      <c r="G29" s="10">
        <f t="shared" si="1"/>
        <v>10</v>
      </c>
      <c r="H29" s="4">
        <f t="shared" si="2"/>
        <v>3</v>
      </c>
      <c r="I29" s="11" t="str">
        <f t="shared" si="3"/>
        <v>mar</v>
      </c>
      <c r="J29" s="8">
        <v>42802</v>
      </c>
    </row>
    <row r="30" spans="1:10" ht="16.8" x14ac:dyDescent="0.45">
      <c r="A30">
        <v>2017</v>
      </c>
      <c r="B30" t="s">
        <v>6</v>
      </c>
      <c r="C30" t="s">
        <v>26</v>
      </c>
      <c r="D30" s="7">
        <v>0.96319444444444446</v>
      </c>
      <c r="E30" s="9">
        <f t="shared" si="0"/>
        <v>69</v>
      </c>
      <c r="F30" s="15">
        <v>42804</v>
      </c>
      <c r="G30" s="10">
        <f t="shared" si="1"/>
        <v>10</v>
      </c>
      <c r="H30" s="4">
        <f t="shared" si="2"/>
        <v>3</v>
      </c>
      <c r="I30" s="11" t="str">
        <f t="shared" si="3"/>
        <v>mar</v>
      </c>
      <c r="J30" s="8">
        <v>42804</v>
      </c>
    </row>
    <row r="31" spans="1:10" ht="16.8" x14ac:dyDescent="0.45">
      <c r="A31">
        <v>2017</v>
      </c>
      <c r="B31" t="s">
        <v>6</v>
      </c>
      <c r="C31" t="s">
        <v>33</v>
      </c>
      <c r="D31" s="7">
        <v>0.9604166666666667</v>
      </c>
      <c r="E31" s="9">
        <f t="shared" si="0"/>
        <v>76</v>
      </c>
      <c r="F31" s="15">
        <v>42811</v>
      </c>
      <c r="G31" s="10">
        <f t="shared" si="1"/>
        <v>11</v>
      </c>
      <c r="H31" s="4">
        <f t="shared" si="2"/>
        <v>3</v>
      </c>
      <c r="I31" s="11" t="str">
        <f t="shared" si="3"/>
        <v>mar</v>
      </c>
      <c r="J31" s="8">
        <v>42811</v>
      </c>
    </row>
    <row r="32" spans="1:10" ht="16.8" x14ac:dyDescent="0.45">
      <c r="A32">
        <v>2017</v>
      </c>
      <c r="B32" t="s">
        <v>6</v>
      </c>
      <c r="C32" t="s">
        <v>34</v>
      </c>
      <c r="D32" s="7">
        <v>0.9770833333333333</v>
      </c>
      <c r="E32" s="9">
        <f t="shared" si="0"/>
        <v>87</v>
      </c>
      <c r="F32" s="15">
        <v>42822</v>
      </c>
      <c r="G32" s="10">
        <f t="shared" si="1"/>
        <v>13</v>
      </c>
      <c r="H32" s="4">
        <f t="shared" si="2"/>
        <v>3</v>
      </c>
      <c r="I32" s="11" t="str">
        <f t="shared" si="3"/>
        <v>mar</v>
      </c>
      <c r="J32" s="8">
        <v>42822</v>
      </c>
    </row>
    <row r="33" spans="1:10" ht="16.8" x14ac:dyDescent="0.45">
      <c r="A33">
        <v>2017</v>
      </c>
      <c r="B33" t="s">
        <v>9</v>
      </c>
      <c r="C33" t="s">
        <v>27</v>
      </c>
      <c r="D33" s="7">
        <v>0.98055555555555562</v>
      </c>
      <c r="E33" s="9">
        <f t="shared" si="0"/>
        <v>94</v>
      </c>
      <c r="F33" s="15">
        <v>42829</v>
      </c>
      <c r="G33" s="10">
        <f t="shared" si="1"/>
        <v>14</v>
      </c>
      <c r="H33" s="4">
        <f t="shared" si="2"/>
        <v>4</v>
      </c>
      <c r="I33" s="11" t="str">
        <f t="shared" si="3"/>
        <v>apr</v>
      </c>
      <c r="J33" s="8">
        <v>42829</v>
      </c>
    </row>
    <row r="34" spans="1:10" ht="16.8" x14ac:dyDescent="0.45">
      <c r="A34">
        <v>2017</v>
      </c>
      <c r="B34" t="s">
        <v>9</v>
      </c>
      <c r="C34" t="s">
        <v>35</v>
      </c>
      <c r="D34" s="7">
        <v>0.9604166666666667</v>
      </c>
      <c r="E34" s="9">
        <f t="shared" si="0"/>
        <v>94</v>
      </c>
      <c r="F34" s="15">
        <v>42829</v>
      </c>
      <c r="G34" s="10">
        <f t="shared" si="1"/>
        <v>14</v>
      </c>
      <c r="H34" s="4">
        <f t="shared" si="2"/>
        <v>4</v>
      </c>
      <c r="I34" s="11" t="str">
        <f t="shared" si="3"/>
        <v>apr</v>
      </c>
      <c r="J34" s="8">
        <v>42829</v>
      </c>
    </row>
    <row r="35" spans="1:10" ht="16.8" x14ac:dyDescent="0.45">
      <c r="A35">
        <v>2017</v>
      </c>
      <c r="B35" t="s">
        <v>9</v>
      </c>
      <c r="C35" t="s">
        <v>36</v>
      </c>
      <c r="D35" s="7">
        <v>0.96319444444444446</v>
      </c>
      <c r="E35" s="9">
        <f t="shared" si="0"/>
        <v>94</v>
      </c>
      <c r="F35" s="15">
        <v>42829</v>
      </c>
      <c r="G35" s="10">
        <f t="shared" si="1"/>
        <v>14</v>
      </c>
      <c r="H35" s="4">
        <f t="shared" si="2"/>
        <v>4</v>
      </c>
      <c r="I35" s="11" t="str">
        <f t="shared" si="3"/>
        <v>apr</v>
      </c>
      <c r="J35" s="8">
        <v>42829</v>
      </c>
    </row>
    <row r="36" spans="1:10" ht="16.8" x14ac:dyDescent="0.45">
      <c r="A36">
        <v>2017</v>
      </c>
      <c r="B36" t="s">
        <v>9</v>
      </c>
      <c r="C36" t="s">
        <v>28</v>
      </c>
      <c r="D36" s="7">
        <v>0</v>
      </c>
      <c r="E36" s="9">
        <f t="shared" si="0"/>
        <v>95</v>
      </c>
      <c r="F36" s="15">
        <v>42830</v>
      </c>
      <c r="G36" s="10">
        <f t="shared" si="1"/>
        <v>14</v>
      </c>
      <c r="H36" s="4">
        <f t="shared" si="2"/>
        <v>4</v>
      </c>
      <c r="I36" s="11" t="str">
        <f t="shared" si="3"/>
        <v>apr</v>
      </c>
      <c r="J36" s="8">
        <v>42830</v>
      </c>
    </row>
    <row r="37" spans="1:10" ht="16.8" x14ac:dyDescent="0.45">
      <c r="A37">
        <v>2017</v>
      </c>
      <c r="B37" t="s">
        <v>6</v>
      </c>
      <c r="C37" t="s">
        <v>37</v>
      </c>
      <c r="D37" s="7">
        <v>0.97083333333333333</v>
      </c>
      <c r="E37" s="9">
        <f t="shared" si="0"/>
        <v>102</v>
      </c>
      <c r="F37" s="15">
        <v>42837</v>
      </c>
      <c r="G37" s="10">
        <f t="shared" si="1"/>
        <v>15</v>
      </c>
      <c r="H37" s="4">
        <f t="shared" si="2"/>
        <v>4</v>
      </c>
      <c r="I37" s="11" t="str">
        <f t="shared" si="3"/>
        <v>apr</v>
      </c>
      <c r="J37" s="8">
        <v>42837</v>
      </c>
    </row>
    <row r="38" spans="1:10" ht="16.8" x14ac:dyDescent="0.45">
      <c r="A38">
        <v>2017</v>
      </c>
      <c r="B38" t="s">
        <v>6</v>
      </c>
      <c r="C38" t="s">
        <v>15</v>
      </c>
      <c r="D38" s="7">
        <v>0.98055555555555562</v>
      </c>
      <c r="E38" s="9">
        <f t="shared" si="0"/>
        <v>102</v>
      </c>
      <c r="F38" s="15">
        <v>42837</v>
      </c>
      <c r="G38" s="10">
        <f t="shared" si="1"/>
        <v>15</v>
      </c>
      <c r="H38" s="4">
        <f t="shared" si="2"/>
        <v>4</v>
      </c>
      <c r="I38" s="11" t="str">
        <f t="shared" si="3"/>
        <v>apr</v>
      </c>
      <c r="J38" s="8">
        <v>42837</v>
      </c>
    </row>
    <row r="39" spans="1:10" ht="16.8" x14ac:dyDescent="0.45">
      <c r="A39">
        <v>2017</v>
      </c>
      <c r="B39" t="s">
        <v>6</v>
      </c>
      <c r="C39" t="s">
        <v>15</v>
      </c>
      <c r="D39" s="7">
        <v>0.9770833333333333</v>
      </c>
      <c r="E39" s="9">
        <f t="shared" si="0"/>
        <v>123</v>
      </c>
      <c r="F39" s="15">
        <v>42858</v>
      </c>
      <c r="G39" s="10">
        <f t="shared" si="1"/>
        <v>18</v>
      </c>
      <c r="H39" s="4">
        <f t="shared" si="2"/>
        <v>5</v>
      </c>
      <c r="I39" s="11" t="str">
        <f t="shared" si="3"/>
        <v>mag</v>
      </c>
      <c r="J39" s="8">
        <v>42858</v>
      </c>
    </row>
    <row r="40" spans="1:10" ht="16.8" x14ac:dyDescent="0.45">
      <c r="A40">
        <v>2017</v>
      </c>
      <c r="B40" t="s">
        <v>6</v>
      </c>
      <c r="C40" t="s">
        <v>38</v>
      </c>
      <c r="D40" s="7">
        <v>0.9604166666666667</v>
      </c>
      <c r="E40" s="9">
        <f t="shared" si="0"/>
        <v>123</v>
      </c>
      <c r="F40" s="15">
        <v>42858</v>
      </c>
      <c r="G40" s="10">
        <f t="shared" si="1"/>
        <v>18</v>
      </c>
      <c r="H40" s="4">
        <f t="shared" si="2"/>
        <v>5</v>
      </c>
      <c r="I40" s="11" t="str">
        <f t="shared" si="3"/>
        <v>mag</v>
      </c>
      <c r="J40" s="8">
        <v>42858</v>
      </c>
    </row>
    <row r="41" spans="1:10" ht="16.8" x14ac:dyDescent="0.45">
      <c r="A41">
        <v>2017</v>
      </c>
      <c r="B41" t="s">
        <v>9</v>
      </c>
      <c r="C41" t="s">
        <v>39</v>
      </c>
      <c r="D41" s="7">
        <v>6.2499999999999995E-3</v>
      </c>
      <c r="E41" s="9">
        <f t="shared" si="0"/>
        <v>129</v>
      </c>
      <c r="F41" s="15">
        <v>42864</v>
      </c>
      <c r="G41" s="10">
        <f t="shared" si="1"/>
        <v>19</v>
      </c>
      <c r="H41" s="4">
        <f t="shared" si="2"/>
        <v>5</v>
      </c>
      <c r="I41" s="11" t="str">
        <f t="shared" si="3"/>
        <v>mag</v>
      </c>
      <c r="J41" s="8">
        <v>42864</v>
      </c>
    </row>
    <row r="42" spans="1:10" ht="16.8" x14ac:dyDescent="0.45">
      <c r="A42">
        <v>2017</v>
      </c>
      <c r="B42" t="s">
        <v>9</v>
      </c>
      <c r="C42" t="s">
        <v>29</v>
      </c>
      <c r="D42" s="7">
        <v>4.1666666666666666E-3</v>
      </c>
      <c r="E42" s="9">
        <f t="shared" si="0"/>
        <v>129</v>
      </c>
      <c r="F42" s="15">
        <v>42864</v>
      </c>
      <c r="G42" s="10">
        <f t="shared" si="1"/>
        <v>19</v>
      </c>
      <c r="H42" s="4">
        <f t="shared" si="2"/>
        <v>5</v>
      </c>
      <c r="I42" s="11" t="str">
        <f t="shared" si="3"/>
        <v>mag</v>
      </c>
      <c r="J42" s="8">
        <v>42864</v>
      </c>
    </row>
    <row r="43" spans="1:10" ht="16.8" x14ac:dyDescent="0.45">
      <c r="A43">
        <v>2017</v>
      </c>
      <c r="B43" t="s">
        <v>9</v>
      </c>
      <c r="C43" t="s">
        <v>32</v>
      </c>
      <c r="D43" s="7">
        <v>5.7638888888888885E-2</v>
      </c>
      <c r="E43" s="9">
        <f t="shared" si="0"/>
        <v>132</v>
      </c>
      <c r="F43" s="15">
        <v>42867</v>
      </c>
      <c r="G43" s="10">
        <f t="shared" si="1"/>
        <v>19</v>
      </c>
      <c r="H43" s="4">
        <f t="shared" si="2"/>
        <v>5</v>
      </c>
      <c r="I43" s="11" t="str">
        <f t="shared" si="3"/>
        <v>mag</v>
      </c>
      <c r="J43" s="8">
        <v>42867</v>
      </c>
    </row>
    <row r="44" spans="1:10" ht="16.8" x14ac:dyDescent="0.45">
      <c r="A44">
        <v>2017</v>
      </c>
      <c r="B44" t="s">
        <v>9</v>
      </c>
      <c r="C44" t="s">
        <v>30</v>
      </c>
      <c r="D44" s="7">
        <v>5.486111111111111E-2</v>
      </c>
      <c r="E44" s="9">
        <f t="shared" si="0"/>
        <v>132</v>
      </c>
      <c r="F44" s="15">
        <v>42867</v>
      </c>
      <c r="G44" s="10">
        <f t="shared" si="1"/>
        <v>19</v>
      </c>
      <c r="H44" s="4">
        <f t="shared" si="2"/>
        <v>5</v>
      </c>
      <c r="I44" s="11" t="str">
        <f t="shared" si="3"/>
        <v>mag</v>
      </c>
      <c r="J44" s="8">
        <v>42867</v>
      </c>
    </row>
    <row r="45" spans="1:10" ht="16.8" x14ac:dyDescent="0.45">
      <c r="A45">
        <v>2017</v>
      </c>
      <c r="B45" t="s">
        <v>9</v>
      </c>
      <c r="C45" t="s">
        <v>29</v>
      </c>
      <c r="D45" s="7">
        <v>4.9999999999999996E-2</v>
      </c>
      <c r="E45" s="9">
        <f t="shared" si="0"/>
        <v>132</v>
      </c>
      <c r="F45" s="15">
        <v>42867</v>
      </c>
      <c r="G45" s="10">
        <f t="shared" si="1"/>
        <v>19</v>
      </c>
      <c r="H45" s="4">
        <f t="shared" si="2"/>
        <v>5</v>
      </c>
      <c r="I45" s="11" t="str">
        <f t="shared" si="3"/>
        <v>mag</v>
      </c>
      <c r="J45" s="8">
        <v>42867</v>
      </c>
    </row>
    <row r="46" spans="1:10" ht="16.8" x14ac:dyDescent="0.45">
      <c r="A46">
        <v>2017</v>
      </c>
      <c r="B46" t="s">
        <v>9</v>
      </c>
      <c r="C46" t="s">
        <v>40</v>
      </c>
      <c r="D46" s="7">
        <v>4.3055555555555562E-2</v>
      </c>
      <c r="E46" s="9">
        <f t="shared" si="0"/>
        <v>132</v>
      </c>
      <c r="F46" s="15">
        <v>42867</v>
      </c>
      <c r="G46" s="10">
        <f t="shared" si="1"/>
        <v>19</v>
      </c>
      <c r="H46" s="4">
        <f t="shared" si="2"/>
        <v>5</v>
      </c>
      <c r="I46" s="11" t="str">
        <f t="shared" si="3"/>
        <v>mag</v>
      </c>
      <c r="J46" s="8">
        <v>42867</v>
      </c>
    </row>
    <row r="47" spans="1:10" ht="16.8" x14ac:dyDescent="0.45">
      <c r="A47">
        <v>2017</v>
      </c>
      <c r="B47" t="s">
        <v>6</v>
      </c>
      <c r="C47" t="s">
        <v>26</v>
      </c>
      <c r="D47" s="7">
        <v>0.97291666666666676</v>
      </c>
      <c r="E47" s="9">
        <f t="shared" si="0"/>
        <v>138</v>
      </c>
      <c r="F47" s="15">
        <v>42873</v>
      </c>
      <c r="G47" s="10">
        <f t="shared" si="1"/>
        <v>20</v>
      </c>
      <c r="H47" s="4">
        <f t="shared" si="2"/>
        <v>5</v>
      </c>
      <c r="I47" s="11" t="str">
        <f t="shared" si="3"/>
        <v>mag</v>
      </c>
      <c r="J47" s="8">
        <v>42873</v>
      </c>
    </row>
    <row r="48" spans="1:10" ht="16.8" x14ac:dyDescent="0.45">
      <c r="A48">
        <v>2017</v>
      </c>
      <c r="B48" t="s">
        <v>6</v>
      </c>
      <c r="C48" t="s">
        <v>41</v>
      </c>
      <c r="D48" s="7">
        <v>0.97499999999999998</v>
      </c>
      <c r="E48" s="9">
        <f t="shared" si="0"/>
        <v>142</v>
      </c>
      <c r="F48" s="15">
        <v>42877</v>
      </c>
      <c r="G48" s="10">
        <f t="shared" si="1"/>
        <v>21</v>
      </c>
      <c r="H48" s="4">
        <f t="shared" si="2"/>
        <v>5</v>
      </c>
      <c r="I48" s="11" t="str">
        <f t="shared" si="3"/>
        <v>mag</v>
      </c>
      <c r="J48" s="8">
        <v>42877</v>
      </c>
    </row>
    <row r="49" spans="1:10" ht="16.8" x14ac:dyDescent="0.45">
      <c r="A49">
        <v>2017</v>
      </c>
      <c r="B49" t="s">
        <v>6</v>
      </c>
      <c r="C49" t="s">
        <v>42</v>
      </c>
      <c r="D49" s="7">
        <v>0.95763888888888893</v>
      </c>
      <c r="E49" s="9">
        <f t="shared" si="0"/>
        <v>148</v>
      </c>
      <c r="F49" s="15">
        <v>42883</v>
      </c>
      <c r="G49" s="10">
        <f t="shared" si="1"/>
        <v>22</v>
      </c>
      <c r="H49" s="4">
        <f t="shared" si="2"/>
        <v>5</v>
      </c>
      <c r="I49" s="11" t="str">
        <f t="shared" si="3"/>
        <v>mag</v>
      </c>
      <c r="J49" s="8">
        <v>42883</v>
      </c>
    </row>
    <row r="50" spans="1:10" ht="16.8" x14ac:dyDescent="0.45">
      <c r="A50">
        <v>2017</v>
      </c>
      <c r="B50" t="s">
        <v>6</v>
      </c>
      <c r="C50" t="s">
        <v>26</v>
      </c>
      <c r="D50" s="7">
        <v>0.98402777777777783</v>
      </c>
      <c r="E50" s="9">
        <f t="shared" si="0"/>
        <v>148</v>
      </c>
      <c r="F50" s="15">
        <v>42883</v>
      </c>
      <c r="G50" s="10">
        <f t="shared" si="1"/>
        <v>22</v>
      </c>
      <c r="H50" s="4">
        <f t="shared" si="2"/>
        <v>5</v>
      </c>
      <c r="I50" s="11" t="str">
        <f t="shared" si="3"/>
        <v>mag</v>
      </c>
      <c r="J50" s="8">
        <v>42883</v>
      </c>
    </row>
    <row r="51" spans="1:10" ht="16.8" x14ac:dyDescent="0.45">
      <c r="A51">
        <v>2017</v>
      </c>
      <c r="B51" t="s">
        <v>6</v>
      </c>
      <c r="C51" t="s">
        <v>27</v>
      </c>
      <c r="D51" s="7">
        <v>0.98749999999999993</v>
      </c>
      <c r="E51" s="9">
        <f t="shared" si="0"/>
        <v>149</v>
      </c>
      <c r="F51" s="15">
        <v>42884</v>
      </c>
      <c r="G51" s="10">
        <f t="shared" si="1"/>
        <v>22</v>
      </c>
      <c r="H51" s="4">
        <f t="shared" si="2"/>
        <v>5</v>
      </c>
      <c r="I51" s="11" t="str">
        <f t="shared" si="3"/>
        <v>mag</v>
      </c>
      <c r="J51" s="8">
        <v>42884</v>
      </c>
    </row>
    <row r="52" spans="1:10" ht="16.8" x14ac:dyDescent="0.45">
      <c r="A52">
        <v>2017</v>
      </c>
      <c r="B52" t="s">
        <v>6</v>
      </c>
      <c r="C52" t="s">
        <v>18</v>
      </c>
      <c r="D52" s="7">
        <v>0.97638888888888886</v>
      </c>
      <c r="E52" s="9">
        <f t="shared" si="0"/>
        <v>149</v>
      </c>
      <c r="F52" s="15">
        <v>42884</v>
      </c>
      <c r="G52" s="10">
        <f t="shared" si="1"/>
        <v>22</v>
      </c>
      <c r="H52" s="4">
        <f t="shared" si="2"/>
        <v>5</v>
      </c>
      <c r="I52" s="11" t="str">
        <f t="shared" si="3"/>
        <v>mag</v>
      </c>
      <c r="J52" s="8">
        <v>42884</v>
      </c>
    </row>
    <row r="53" spans="1:10" ht="16.8" x14ac:dyDescent="0.45">
      <c r="A53">
        <v>2017</v>
      </c>
      <c r="B53" t="s">
        <v>6</v>
      </c>
      <c r="C53" t="s">
        <v>43</v>
      </c>
      <c r="D53" s="7">
        <v>0.97986111111111107</v>
      </c>
      <c r="E53" s="9">
        <f t="shared" si="0"/>
        <v>149</v>
      </c>
      <c r="F53" s="15">
        <v>42884</v>
      </c>
      <c r="G53" s="10">
        <f t="shared" si="1"/>
        <v>22</v>
      </c>
      <c r="H53" s="4">
        <f t="shared" si="2"/>
        <v>5</v>
      </c>
      <c r="I53" s="11" t="str">
        <f t="shared" si="3"/>
        <v>mag</v>
      </c>
      <c r="J53" s="8">
        <v>42884</v>
      </c>
    </row>
    <row r="54" spans="1:10" ht="16.8" x14ac:dyDescent="0.45">
      <c r="A54">
        <v>2017</v>
      </c>
      <c r="B54" t="s">
        <v>6</v>
      </c>
      <c r="C54" t="s">
        <v>26</v>
      </c>
      <c r="D54" s="7">
        <v>0.98958333333333337</v>
      </c>
      <c r="E54" s="9">
        <f t="shared" si="0"/>
        <v>149</v>
      </c>
      <c r="F54" s="15">
        <v>42884</v>
      </c>
      <c r="G54" s="10">
        <f t="shared" si="1"/>
        <v>22</v>
      </c>
      <c r="H54" s="4">
        <f t="shared" si="2"/>
        <v>5</v>
      </c>
      <c r="I54" s="11" t="str">
        <f t="shared" si="3"/>
        <v>mag</v>
      </c>
      <c r="J54" s="8">
        <v>42884</v>
      </c>
    </row>
    <row r="55" spans="1:10" ht="16.8" x14ac:dyDescent="0.45">
      <c r="A55">
        <v>2017</v>
      </c>
      <c r="B55" t="s">
        <v>6</v>
      </c>
      <c r="C55" t="s">
        <v>21</v>
      </c>
      <c r="D55" s="7">
        <v>0.97430555555555554</v>
      </c>
      <c r="E55" s="9">
        <f t="shared" si="0"/>
        <v>149</v>
      </c>
      <c r="F55" s="15">
        <v>42884</v>
      </c>
      <c r="G55" s="10">
        <f t="shared" si="1"/>
        <v>22</v>
      </c>
      <c r="H55" s="4">
        <f t="shared" si="2"/>
        <v>5</v>
      </c>
      <c r="I55" s="11" t="str">
        <f t="shared" si="3"/>
        <v>mag</v>
      </c>
      <c r="J55" s="8">
        <v>42884</v>
      </c>
    </row>
    <row r="56" spans="1:10" ht="16.8" x14ac:dyDescent="0.45">
      <c r="A56">
        <v>2017</v>
      </c>
      <c r="B56" t="s">
        <v>9</v>
      </c>
      <c r="C56" t="s">
        <v>15</v>
      </c>
      <c r="D56" s="7">
        <v>0.97986111111111107</v>
      </c>
      <c r="E56" s="9">
        <f t="shared" si="0"/>
        <v>151</v>
      </c>
      <c r="F56" s="15">
        <v>42886</v>
      </c>
      <c r="G56" s="10">
        <f t="shared" si="1"/>
        <v>22</v>
      </c>
      <c r="H56" s="4">
        <f t="shared" si="2"/>
        <v>5</v>
      </c>
      <c r="I56" s="11" t="str">
        <f t="shared" si="3"/>
        <v>mag</v>
      </c>
      <c r="J56" s="8">
        <v>42886</v>
      </c>
    </row>
    <row r="57" spans="1:10" ht="16.8" x14ac:dyDescent="0.45">
      <c r="A57">
        <v>2017</v>
      </c>
      <c r="B57" t="s">
        <v>9</v>
      </c>
      <c r="C57" t="s">
        <v>13</v>
      </c>
      <c r="D57" s="7">
        <v>0.99791666666666667</v>
      </c>
      <c r="E57" s="9">
        <f t="shared" si="0"/>
        <v>151</v>
      </c>
      <c r="F57" s="15">
        <v>42886</v>
      </c>
      <c r="G57" s="10">
        <f t="shared" si="1"/>
        <v>22</v>
      </c>
      <c r="H57" s="4">
        <f t="shared" si="2"/>
        <v>5</v>
      </c>
      <c r="I57" s="11" t="str">
        <f t="shared" si="3"/>
        <v>mag</v>
      </c>
      <c r="J57" s="8">
        <v>42886</v>
      </c>
    </row>
    <row r="58" spans="1:10" ht="16.8" x14ac:dyDescent="0.45">
      <c r="A58">
        <v>2017</v>
      </c>
      <c r="B58" t="s">
        <v>9</v>
      </c>
      <c r="C58" t="s">
        <v>38</v>
      </c>
      <c r="D58" s="7">
        <v>0.95972222222222225</v>
      </c>
      <c r="E58" s="9">
        <f t="shared" si="0"/>
        <v>151</v>
      </c>
      <c r="F58" s="15">
        <v>42886</v>
      </c>
      <c r="G58" s="10">
        <f t="shared" si="1"/>
        <v>22</v>
      </c>
      <c r="H58" s="4">
        <f t="shared" si="2"/>
        <v>5</v>
      </c>
      <c r="I58" s="11" t="str">
        <f t="shared" si="3"/>
        <v>mag</v>
      </c>
      <c r="J58" s="8">
        <v>42886</v>
      </c>
    </row>
    <row r="59" spans="1:10" ht="16.8" x14ac:dyDescent="0.45">
      <c r="A59">
        <v>2017</v>
      </c>
      <c r="B59" t="s">
        <v>9</v>
      </c>
      <c r="C59" t="s">
        <v>31</v>
      </c>
      <c r="D59" s="7">
        <v>3.472222222222222E-3</v>
      </c>
      <c r="E59" s="9">
        <f t="shared" si="0"/>
        <v>152</v>
      </c>
      <c r="F59" s="15">
        <v>42887</v>
      </c>
      <c r="G59" s="10">
        <f t="shared" si="1"/>
        <v>22</v>
      </c>
      <c r="H59" s="4">
        <f t="shared" si="2"/>
        <v>6</v>
      </c>
      <c r="I59" s="11" t="str">
        <f t="shared" si="3"/>
        <v>giu</v>
      </c>
      <c r="J59" s="8">
        <v>42887</v>
      </c>
    </row>
    <row r="60" spans="1:10" ht="16.8" x14ac:dyDescent="0.45">
      <c r="A60">
        <v>2017</v>
      </c>
      <c r="B60" t="s">
        <v>9</v>
      </c>
      <c r="C60" t="s">
        <v>28</v>
      </c>
      <c r="D60" s="7">
        <v>2.0833333333333333E-3</v>
      </c>
      <c r="E60" s="9">
        <f t="shared" si="0"/>
        <v>152</v>
      </c>
      <c r="F60" s="15">
        <v>42887</v>
      </c>
      <c r="G60" s="10">
        <f t="shared" si="1"/>
        <v>22</v>
      </c>
      <c r="H60" s="4">
        <f t="shared" si="2"/>
        <v>6</v>
      </c>
      <c r="I60" s="11" t="str">
        <f t="shared" si="3"/>
        <v>giu</v>
      </c>
      <c r="J60" s="8">
        <v>42887</v>
      </c>
    </row>
    <row r="61" spans="1:10" ht="16.8" x14ac:dyDescent="0.45">
      <c r="A61">
        <v>2017</v>
      </c>
      <c r="B61" t="s">
        <v>9</v>
      </c>
      <c r="C61" t="s">
        <v>17</v>
      </c>
      <c r="D61" s="7">
        <v>1.1111111111111112E-2</v>
      </c>
      <c r="E61" s="9">
        <f t="shared" si="0"/>
        <v>152</v>
      </c>
      <c r="F61" s="15">
        <v>42887</v>
      </c>
      <c r="G61" s="10">
        <f t="shared" si="1"/>
        <v>22</v>
      </c>
      <c r="H61" s="4">
        <f t="shared" si="2"/>
        <v>6</v>
      </c>
      <c r="I61" s="11" t="str">
        <f t="shared" si="3"/>
        <v>giu</v>
      </c>
      <c r="J61" s="8">
        <v>42887</v>
      </c>
    </row>
    <row r="62" spans="1:10" ht="16.8" x14ac:dyDescent="0.45">
      <c r="A62">
        <v>2017</v>
      </c>
      <c r="B62" t="s">
        <v>9</v>
      </c>
      <c r="C62" t="s">
        <v>44</v>
      </c>
      <c r="D62" s="7">
        <v>4.8611111111111112E-3</v>
      </c>
      <c r="E62" s="9">
        <f t="shared" si="0"/>
        <v>152</v>
      </c>
      <c r="F62" s="15">
        <v>42887</v>
      </c>
      <c r="G62" s="10">
        <f t="shared" si="1"/>
        <v>22</v>
      </c>
      <c r="H62" s="4">
        <f t="shared" si="2"/>
        <v>6</v>
      </c>
      <c r="I62" s="11" t="str">
        <f t="shared" si="3"/>
        <v>giu</v>
      </c>
      <c r="J62" s="8">
        <v>42887</v>
      </c>
    </row>
    <row r="63" spans="1:10" ht="16.8" x14ac:dyDescent="0.45">
      <c r="A63">
        <v>2017</v>
      </c>
      <c r="B63" t="s">
        <v>6</v>
      </c>
      <c r="C63" t="s">
        <v>26</v>
      </c>
      <c r="D63" s="7">
        <v>0.95972222222222225</v>
      </c>
      <c r="E63" s="9">
        <f t="shared" si="0"/>
        <v>153</v>
      </c>
      <c r="F63" s="15">
        <v>42888</v>
      </c>
      <c r="G63" s="10">
        <f t="shared" si="1"/>
        <v>22</v>
      </c>
      <c r="H63" s="4">
        <f t="shared" si="2"/>
        <v>6</v>
      </c>
      <c r="I63" s="11" t="str">
        <f t="shared" si="3"/>
        <v>giu</v>
      </c>
      <c r="J63" s="8">
        <v>42888</v>
      </c>
    </row>
    <row r="64" spans="1:10" ht="16.8" x14ac:dyDescent="0.45">
      <c r="A64">
        <v>2017</v>
      </c>
      <c r="B64" t="s">
        <v>6</v>
      </c>
      <c r="C64" t="s">
        <v>27</v>
      </c>
      <c r="D64" s="7">
        <v>0.99930555555555556</v>
      </c>
      <c r="E64" s="9">
        <f t="shared" si="0"/>
        <v>165</v>
      </c>
      <c r="F64" s="15">
        <v>42900</v>
      </c>
      <c r="G64" s="10">
        <f t="shared" si="1"/>
        <v>24</v>
      </c>
      <c r="H64" s="4">
        <f t="shared" si="2"/>
        <v>6</v>
      </c>
      <c r="I64" s="11" t="str">
        <f t="shared" si="3"/>
        <v>giu</v>
      </c>
      <c r="J64" s="8">
        <v>42900</v>
      </c>
    </row>
    <row r="65" spans="1:10" ht="16.8" x14ac:dyDescent="0.45">
      <c r="A65">
        <v>2017</v>
      </c>
      <c r="B65" t="s">
        <v>6</v>
      </c>
      <c r="C65" t="s">
        <v>32</v>
      </c>
      <c r="D65" s="7">
        <v>2.361111111111111E-2</v>
      </c>
      <c r="E65" s="9">
        <f t="shared" si="0"/>
        <v>166</v>
      </c>
      <c r="F65" s="15">
        <v>42901</v>
      </c>
      <c r="G65" s="10">
        <f t="shared" si="1"/>
        <v>24</v>
      </c>
      <c r="H65" s="4">
        <f t="shared" si="2"/>
        <v>6</v>
      </c>
      <c r="I65" s="11" t="str">
        <f t="shared" si="3"/>
        <v>giu</v>
      </c>
      <c r="J65" s="8">
        <v>42901</v>
      </c>
    </row>
    <row r="66" spans="1:10" ht="16.8" x14ac:dyDescent="0.45">
      <c r="A66">
        <v>2017</v>
      </c>
      <c r="B66" t="s">
        <v>6</v>
      </c>
      <c r="C66" t="s">
        <v>47</v>
      </c>
      <c r="D66" s="7">
        <v>3.6111111111111115E-2</v>
      </c>
      <c r="E66" s="9">
        <f t="shared" ref="E66:E129" si="4">J66-DATE(YEAR(J66),1,0)</f>
        <v>166</v>
      </c>
      <c r="F66" s="15">
        <v>42901</v>
      </c>
      <c r="G66" s="10">
        <f t="shared" ref="G66:G129" si="5">WEEKNUM(J66,1)</f>
        <v>24</v>
      </c>
      <c r="H66" s="4">
        <f t="shared" ref="H66:H129" si="6">MONTH(J66)</f>
        <v>6</v>
      </c>
      <c r="I66" s="11" t="str">
        <f t="shared" ref="I66:I129" si="7">TEXT(H66*29,"mmm")</f>
        <v>giu</v>
      </c>
      <c r="J66" s="8">
        <v>42901</v>
      </c>
    </row>
    <row r="67" spans="1:10" ht="16.8" x14ac:dyDescent="0.45">
      <c r="A67">
        <v>2017</v>
      </c>
      <c r="B67" t="s">
        <v>6</v>
      </c>
      <c r="C67" t="s">
        <v>29</v>
      </c>
      <c r="D67" s="7">
        <v>9.7222222222222224E-3</v>
      </c>
      <c r="E67" s="9">
        <f t="shared" si="4"/>
        <v>166</v>
      </c>
      <c r="F67" s="15">
        <v>42901</v>
      </c>
      <c r="G67" s="10">
        <f t="shared" si="5"/>
        <v>24</v>
      </c>
      <c r="H67" s="4">
        <f t="shared" si="6"/>
        <v>6</v>
      </c>
      <c r="I67" s="11" t="str">
        <f t="shared" si="7"/>
        <v>giu</v>
      </c>
      <c r="J67" s="8">
        <v>42901</v>
      </c>
    </row>
    <row r="68" spans="1:10" ht="16.8" x14ac:dyDescent="0.45">
      <c r="A68">
        <v>2017</v>
      </c>
      <c r="B68" t="s">
        <v>6</v>
      </c>
      <c r="C68" t="s">
        <v>45</v>
      </c>
      <c r="D68" s="7">
        <v>2.0833333333333333E-3</v>
      </c>
      <c r="E68" s="9">
        <f t="shared" si="4"/>
        <v>166</v>
      </c>
      <c r="F68" s="15">
        <v>42901</v>
      </c>
      <c r="G68" s="10">
        <f t="shared" si="5"/>
        <v>24</v>
      </c>
      <c r="H68" s="4">
        <f t="shared" si="6"/>
        <v>6</v>
      </c>
      <c r="I68" s="11" t="str">
        <f t="shared" si="7"/>
        <v>giu</v>
      </c>
      <c r="J68" s="8">
        <v>42901</v>
      </c>
    </row>
    <row r="69" spans="1:10" ht="16.8" x14ac:dyDescent="0.45">
      <c r="A69">
        <v>2017</v>
      </c>
      <c r="B69" t="s">
        <v>6</v>
      </c>
      <c r="C69" t="s">
        <v>48</v>
      </c>
      <c r="D69" s="7">
        <v>4.1666666666666664E-2</v>
      </c>
      <c r="E69" s="9">
        <f t="shared" si="4"/>
        <v>166</v>
      </c>
      <c r="F69" s="15">
        <v>42901</v>
      </c>
      <c r="G69" s="10">
        <f t="shared" si="5"/>
        <v>24</v>
      </c>
      <c r="H69" s="4">
        <f t="shared" si="6"/>
        <v>6</v>
      </c>
      <c r="I69" s="11" t="str">
        <f t="shared" si="7"/>
        <v>giu</v>
      </c>
      <c r="J69" s="8">
        <v>42901</v>
      </c>
    </row>
    <row r="70" spans="1:10" ht="16.8" x14ac:dyDescent="0.45">
      <c r="A70">
        <v>2017</v>
      </c>
      <c r="B70" t="s">
        <v>6</v>
      </c>
      <c r="C70" t="s">
        <v>49</v>
      </c>
      <c r="D70" s="7">
        <v>5.1388888888888894E-2</v>
      </c>
      <c r="E70" s="9">
        <f t="shared" si="4"/>
        <v>166</v>
      </c>
      <c r="F70" s="15">
        <v>42901</v>
      </c>
      <c r="G70" s="10">
        <f t="shared" si="5"/>
        <v>24</v>
      </c>
      <c r="H70" s="4">
        <f t="shared" si="6"/>
        <v>6</v>
      </c>
      <c r="I70" s="11" t="str">
        <f t="shared" si="7"/>
        <v>giu</v>
      </c>
      <c r="J70" s="8">
        <v>42901</v>
      </c>
    </row>
    <row r="71" spans="1:10" ht="16.8" x14ac:dyDescent="0.45">
      <c r="A71">
        <v>2017</v>
      </c>
      <c r="B71" t="s">
        <v>6</v>
      </c>
      <c r="C71" t="s">
        <v>46</v>
      </c>
      <c r="D71" s="7">
        <v>6.9444444444444441E-3</v>
      </c>
      <c r="E71" s="9">
        <f t="shared" si="4"/>
        <v>166</v>
      </c>
      <c r="F71" s="15">
        <v>42901</v>
      </c>
      <c r="G71" s="10">
        <f t="shared" si="5"/>
        <v>24</v>
      </c>
      <c r="H71" s="4">
        <f t="shared" si="6"/>
        <v>6</v>
      </c>
      <c r="I71" s="11" t="str">
        <f t="shared" si="7"/>
        <v>giu</v>
      </c>
      <c r="J71" s="8">
        <v>42901</v>
      </c>
    </row>
    <row r="72" spans="1:10" ht="16.8" x14ac:dyDescent="0.45">
      <c r="A72">
        <v>2017</v>
      </c>
      <c r="B72" t="s">
        <v>6</v>
      </c>
      <c r="C72" t="s">
        <v>50</v>
      </c>
      <c r="D72" s="7">
        <v>5.4166666666666669E-2</v>
      </c>
      <c r="E72" s="9">
        <f t="shared" si="4"/>
        <v>166</v>
      </c>
      <c r="F72" s="15">
        <v>42901</v>
      </c>
      <c r="G72" s="10">
        <f t="shared" si="5"/>
        <v>24</v>
      </c>
      <c r="H72" s="4">
        <f t="shared" si="6"/>
        <v>6</v>
      </c>
      <c r="I72" s="11" t="str">
        <f t="shared" si="7"/>
        <v>giu</v>
      </c>
      <c r="J72" s="8">
        <v>42901</v>
      </c>
    </row>
    <row r="73" spans="1:10" ht="16.8" x14ac:dyDescent="0.45">
      <c r="A73">
        <v>2017</v>
      </c>
      <c r="B73" t="s">
        <v>6</v>
      </c>
      <c r="C73" t="s">
        <v>15</v>
      </c>
      <c r="D73" s="7">
        <v>0.99305555555555547</v>
      </c>
      <c r="E73" s="9">
        <f t="shared" si="4"/>
        <v>170</v>
      </c>
      <c r="F73" s="15">
        <v>42905</v>
      </c>
      <c r="G73" s="10">
        <f t="shared" si="5"/>
        <v>25</v>
      </c>
      <c r="H73" s="4">
        <f t="shared" si="6"/>
        <v>6</v>
      </c>
      <c r="I73" s="11" t="str">
        <f t="shared" si="7"/>
        <v>giu</v>
      </c>
      <c r="J73" s="8">
        <v>42905</v>
      </c>
    </row>
    <row r="74" spans="1:10" ht="16.8" x14ac:dyDescent="0.45">
      <c r="A74">
        <v>2017</v>
      </c>
      <c r="B74" t="s">
        <v>6</v>
      </c>
      <c r="C74" t="s">
        <v>28</v>
      </c>
      <c r="D74" s="7">
        <v>4.1666666666666666E-3</v>
      </c>
      <c r="E74" s="9">
        <f t="shared" si="4"/>
        <v>171</v>
      </c>
      <c r="F74" s="15">
        <v>42906</v>
      </c>
      <c r="G74" s="10">
        <f t="shared" si="5"/>
        <v>25</v>
      </c>
      <c r="H74" s="4">
        <f t="shared" si="6"/>
        <v>6</v>
      </c>
      <c r="I74" s="11" t="str">
        <f t="shared" si="7"/>
        <v>giu</v>
      </c>
      <c r="J74" s="8">
        <v>42906</v>
      </c>
    </row>
    <row r="75" spans="1:10" ht="16.8" x14ac:dyDescent="0.45">
      <c r="A75">
        <v>2017</v>
      </c>
      <c r="B75" t="s">
        <v>6</v>
      </c>
      <c r="C75" t="s">
        <v>13</v>
      </c>
      <c r="D75" s="7">
        <v>5.5555555555555558E-3</v>
      </c>
      <c r="E75" s="9">
        <f t="shared" si="4"/>
        <v>171</v>
      </c>
      <c r="F75" s="15">
        <v>42906</v>
      </c>
      <c r="G75" s="10">
        <f t="shared" si="5"/>
        <v>25</v>
      </c>
      <c r="H75" s="4">
        <f t="shared" si="6"/>
        <v>6</v>
      </c>
      <c r="I75" s="11" t="str">
        <f t="shared" si="7"/>
        <v>giu</v>
      </c>
      <c r="J75" s="8">
        <v>42906</v>
      </c>
    </row>
    <row r="76" spans="1:10" ht="16.8" x14ac:dyDescent="0.45">
      <c r="A76">
        <v>2017</v>
      </c>
      <c r="B76" t="s">
        <v>9</v>
      </c>
      <c r="C76" t="s">
        <v>27</v>
      </c>
      <c r="D76" s="7">
        <v>0.99652777777777779</v>
      </c>
      <c r="E76" s="9">
        <f t="shared" si="4"/>
        <v>173</v>
      </c>
      <c r="F76" s="15">
        <v>42908</v>
      </c>
      <c r="G76" s="10">
        <f t="shared" si="5"/>
        <v>25</v>
      </c>
      <c r="H76" s="4">
        <f t="shared" si="6"/>
        <v>6</v>
      </c>
      <c r="I76" s="11" t="str">
        <f t="shared" si="7"/>
        <v>giu</v>
      </c>
      <c r="J76" s="8">
        <v>42908</v>
      </c>
    </row>
    <row r="77" spans="1:10" ht="16.8" x14ac:dyDescent="0.45">
      <c r="A77">
        <v>2017</v>
      </c>
      <c r="B77" t="s">
        <v>9</v>
      </c>
      <c r="C77" t="s">
        <v>48</v>
      </c>
      <c r="D77" s="7">
        <v>0.9868055555555556</v>
      </c>
      <c r="E77" s="9">
        <f t="shared" si="4"/>
        <v>173</v>
      </c>
      <c r="F77" s="15">
        <v>42908</v>
      </c>
      <c r="G77" s="10">
        <f t="shared" si="5"/>
        <v>25</v>
      </c>
      <c r="H77" s="4">
        <f t="shared" si="6"/>
        <v>6</v>
      </c>
      <c r="I77" s="11" t="str">
        <f t="shared" si="7"/>
        <v>giu</v>
      </c>
      <c r="J77" s="8">
        <v>42908</v>
      </c>
    </row>
    <row r="78" spans="1:10" ht="16.8" x14ac:dyDescent="0.45">
      <c r="A78">
        <v>2017</v>
      </c>
      <c r="B78" t="s">
        <v>9</v>
      </c>
      <c r="C78" t="s">
        <v>32</v>
      </c>
      <c r="D78" s="7">
        <v>1.6666666666666666E-2</v>
      </c>
      <c r="E78" s="9">
        <f t="shared" si="4"/>
        <v>174</v>
      </c>
      <c r="F78" s="15">
        <v>42909</v>
      </c>
      <c r="G78" s="10">
        <f t="shared" si="5"/>
        <v>25</v>
      </c>
      <c r="H78" s="4">
        <f t="shared" si="6"/>
        <v>6</v>
      </c>
      <c r="I78" s="11" t="str">
        <f t="shared" si="7"/>
        <v>giu</v>
      </c>
      <c r="J78" s="8">
        <v>42909</v>
      </c>
    </row>
    <row r="79" spans="1:10" ht="16.8" x14ac:dyDescent="0.45">
      <c r="A79">
        <v>2017</v>
      </c>
      <c r="B79" t="s">
        <v>9</v>
      </c>
      <c r="C79" t="s">
        <v>39</v>
      </c>
      <c r="D79" s="7">
        <v>1.5277777777777777E-2</v>
      </c>
      <c r="E79" s="9">
        <f t="shared" si="4"/>
        <v>174</v>
      </c>
      <c r="F79" s="15">
        <v>42909</v>
      </c>
      <c r="G79" s="10">
        <f t="shared" si="5"/>
        <v>25</v>
      </c>
      <c r="H79" s="4">
        <f t="shared" si="6"/>
        <v>6</v>
      </c>
      <c r="I79" s="11" t="str">
        <f t="shared" si="7"/>
        <v>giu</v>
      </c>
      <c r="J79" s="8">
        <v>42909</v>
      </c>
    </row>
    <row r="80" spans="1:10" ht="16.8" x14ac:dyDescent="0.45">
      <c r="A80">
        <v>2017</v>
      </c>
      <c r="B80" t="s">
        <v>9</v>
      </c>
      <c r="C80" t="s">
        <v>30</v>
      </c>
      <c r="D80" s="7">
        <v>2.013888888888889E-2</v>
      </c>
      <c r="E80" s="9">
        <f t="shared" si="4"/>
        <v>174</v>
      </c>
      <c r="F80" s="15">
        <v>42909</v>
      </c>
      <c r="G80" s="10">
        <f t="shared" si="5"/>
        <v>25</v>
      </c>
      <c r="H80" s="4">
        <f t="shared" si="6"/>
        <v>6</v>
      </c>
      <c r="I80" s="11" t="str">
        <f t="shared" si="7"/>
        <v>giu</v>
      </c>
      <c r="J80" s="8">
        <v>42909</v>
      </c>
    </row>
    <row r="81" spans="1:10" ht="16.8" x14ac:dyDescent="0.45">
      <c r="A81">
        <v>2017</v>
      </c>
      <c r="B81" t="s">
        <v>9</v>
      </c>
      <c r="C81" t="s">
        <v>29</v>
      </c>
      <c r="D81" s="7">
        <v>6.9444444444444447E-4</v>
      </c>
      <c r="E81" s="9">
        <f t="shared" si="4"/>
        <v>174</v>
      </c>
      <c r="F81" s="15">
        <v>42909</v>
      </c>
      <c r="G81" s="10">
        <f t="shared" si="5"/>
        <v>25</v>
      </c>
      <c r="H81" s="4">
        <f t="shared" si="6"/>
        <v>6</v>
      </c>
      <c r="I81" s="11" t="str">
        <f t="shared" si="7"/>
        <v>giu</v>
      </c>
      <c r="J81" s="8">
        <v>42909</v>
      </c>
    </row>
    <row r="82" spans="1:10" ht="16.8" x14ac:dyDescent="0.45">
      <c r="A82">
        <v>2017</v>
      </c>
      <c r="B82" t="s">
        <v>9</v>
      </c>
      <c r="C82" t="s">
        <v>51</v>
      </c>
      <c r="D82" s="7">
        <v>8.3333333333333332E-3</v>
      </c>
      <c r="E82" s="9">
        <f t="shared" si="4"/>
        <v>174</v>
      </c>
      <c r="F82" s="15">
        <v>42909</v>
      </c>
      <c r="G82" s="10">
        <f t="shared" si="5"/>
        <v>25</v>
      </c>
      <c r="H82" s="4">
        <f t="shared" si="6"/>
        <v>6</v>
      </c>
      <c r="I82" s="11" t="str">
        <f t="shared" si="7"/>
        <v>giu</v>
      </c>
      <c r="J82" s="8">
        <v>42909</v>
      </c>
    </row>
    <row r="83" spans="1:10" ht="16.8" x14ac:dyDescent="0.45">
      <c r="A83">
        <v>2017</v>
      </c>
      <c r="B83" t="s">
        <v>9</v>
      </c>
      <c r="C83" t="s">
        <v>52</v>
      </c>
      <c r="D83" s="7">
        <v>2.2222222222222223E-2</v>
      </c>
      <c r="E83" s="9">
        <f t="shared" si="4"/>
        <v>174</v>
      </c>
      <c r="F83" s="15">
        <v>42909</v>
      </c>
      <c r="G83" s="10">
        <f t="shared" si="5"/>
        <v>25</v>
      </c>
      <c r="H83" s="4">
        <f t="shared" si="6"/>
        <v>6</v>
      </c>
      <c r="I83" s="11" t="str">
        <f t="shared" si="7"/>
        <v>giu</v>
      </c>
      <c r="J83" s="8">
        <v>42909</v>
      </c>
    </row>
    <row r="84" spans="1:10" ht="16.8" x14ac:dyDescent="0.45">
      <c r="A84">
        <v>2017</v>
      </c>
      <c r="B84" t="s">
        <v>6</v>
      </c>
      <c r="C84" t="s">
        <v>21</v>
      </c>
      <c r="D84" s="7">
        <v>0.96180555555555547</v>
      </c>
      <c r="E84" s="9">
        <f t="shared" si="4"/>
        <v>174</v>
      </c>
      <c r="F84" s="15">
        <v>42909</v>
      </c>
      <c r="G84" s="10">
        <f t="shared" si="5"/>
        <v>25</v>
      </c>
      <c r="H84" s="4">
        <f t="shared" si="6"/>
        <v>6</v>
      </c>
      <c r="I84" s="11" t="str">
        <f t="shared" si="7"/>
        <v>giu</v>
      </c>
      <c r="J84" s="8">
        <v>42909</v>
      </c>
    </row>
    <row r="85" spans="1:10" ht="16.8" x14ac:dyDescent="0.45">
      <c r="A85">
        <v>2017</v>
      </c>
      <c r="B85" t="s">
        <v>9</v>
      </c>
      <c r="C85" t="s">
        <v>21</v>
      </c>
      <c r="D85" s="7">
        <v>1.3888888888888889E-3</v>
      </c>
      <c r="E85" s="9">
        <f t="shared" si="4"/>
        <v>174</v>
      </c>
      <c r="F85" s="15">
        <v>42909</v>
      </c>
      <c r="G85" s="10">
        <f t="shared" si="5"/>
        <v>25</v>
      </c>
      <c r="H85" s="4">
        <f t="shared" si="6"/>
        <v>6</v>
      </c>
      <c r="I85" s="11" t="str">
        <f t="shared" si="7"/>
        <v>giu</v>
      </c>
      <c r="J85" s="8">
        <v>42909</v>
      </c>
    </row>
    <row r="86" spans="1:10" ht="16.8" x14ac:dyDescent="0.45">
      <c r="A86">
        <v>2017</v>
      </c>
      <c r="B86" t="s">
        <v>9</v>
      </c>
      <c r="C86" t="s">
        <v>53</v>
      </c>
      <c r="D86" s="7">
        <v>0.97430555555555554</v>
      </c>
      <c r="E86" s="9">
        <f t="shared" si="4"/>
        <v>177</v>
      </c>
      <c r="F86" s="15">
        <v>42912</v>
      </c>
      <c r="G86" s="10">
        <f t="shared" si="5"/>
        <v>26</v>
      </c>
      <c r="H86" s="4">
        <f t="shared" si="6"/>
        <v>6</v>
      </c>
      <c r="I86" s="11" t="str">
        <f t="shared" si="7"/>
        <v>giu</v>
      </c>
      <c r="J86" s="8">
        <v>42912</v>
      </c>
    </row>
    <row r="87" spans="1:10" ht="16.8" x14ac:dyDescent="0.45">
      <c r="A87">
        <v>2017</v>
      </c>
      <c r="B87" t="s">
        <v>9</v>
      </c>
      <c r="C87" t="s">
        <v>18</v>
      </c>
      <c r="D87" s="7">
        <v>0.97222222222222221</v>
      </c>
      <c r="E87" s="9">
        <f t="shared" si="4"/>
        <v>177</v>
      </c>
      <c r="F87" s="15">
        <v>42912</v>
      </c>
      <c r="G87" s="10">
        <f t="shared" si="5"/>
        <v>26</v>
      </c>
      <c r="H87" s="4">
        <f t="shared" si="6"/>
        <v>6</v>
      </c>
      <c r="I87" s="11" t="str">
        <f t="shared" si="7"/>
        <v>giu</v>
      </c>
      <c r="J87" s="8">
        <v>42912</v>
      </c>
    </row>
    <row r="88" spans="1:10" ht="16.8" x14ac:dyDescent="0.45">
      <c r="A88">
        <v>2017</v>
      </c>
      <c r="B88" t="s">
        <v>9</v>
      </c>
      <c r="C88" t="s">
        <v>43</v>
      </c>
      <c r="D88" s="7">
        <v>0.98749999999999993</v>
      </c>
      <c r="E88" s="9">
        <f t="shared" si="4"/>
        <v>177</v>
      </c>
      <c r="F88" s="15">
        <v>42912</v>
      </c>
      <c r="G88" s="10">
        <f t="shared" si="5"/>
        <v>26</v>
      </c>
      <c r="H88" s="4">
        <f t="shared" si="6"/>
        <v>6</v>
      </c>
      <c r="I88" s="11" t="str">
        <f t="shared" si="7"/>
        <v>giu</v>
      </c>
      <c r="J88" s="8">
        <v>42912</v>
      </c>
    </row>
    <row r="89" spans="1:10" ht="16.8" x14ac:dyDescent="0.45">
      <c r="A89">
        <v>2017</v>
      </c>
      <c r="B89" t="s">
        <v>9</v>
      </c>
      <c r="C89" t="s">
        <v>26</v>
      </c>
      <c r="D89" s="7">
        <v>0.97083333333333333</v>
      </c>
      <c r="E89" s="9">
        <f t="shared" si="4"/>
        <v>177</v>
      </c>
      <c r="F89" s="15">
        <v>42912</v>
      </c>
      <c r="G89" s="10">
        <f t="shared" si="5"/>
        <v>26</v>
      </c>
      <c r="H89" s="4">
        <f t="shared" si="6"/>
        <v>6</v>
      </c>
      <c r="I89" s="11" t="str">
        <f t="shared" si="7"/>
        <v>giu</v>
      </c>
      <c r="J89" s="8">
        <v>42912</v>
      </c>
    </row>
    <row r="90" spans="1:10" ht="16.8" x14ac:dyDescent="0.45">
      <c r="A90">
        <v>2017</v>
      </c>
      <c r="B90" t="s">
        <v>9</v>
      </c>
      <c r="C90" t="s">
        <v>54</v>
      </c>
      <c r="D90" s="7">
        <v>0.97569444444444453</v>
      </c>
      <c r="E90" s="9">
        <f t="shared" si="4"/>
        <v>177</v>
      </c>
      <c r="F90" s="15">
        <v>42912</v>
      </c>
      <c r="G90" s="10">
        <f t="shared" si="5"/>
        <v>26</v>
      </c>
      <c r="H90" s="4">
        <f t="shared" si="6"/>
        <v>6</v>
      </c>
      <c r="I90" s="11" t="str">
        <f t="shared" si="7"/>
        <v>giu</v>
      </c>
      <c r="J90" s="8">
        <v>42912</v>
      </c>
    </row>
    <row r="91" spans="1:10" ht="16.8" x14ac:dyDescent="0.45">
      <c r="A91">
        <v>2017</v>
      </c>
      <c r="B91" t="s">
        <v>9</v>
      </c>
      <c r="C91" t="s">
        <v>38</v>
      </c>
      <c r="D91" s="7">
        <v>0.98888888888888893</v>
      </c>
      <c r="E91" s="9">
        <f t="shared" si="4"/>
        <v>177</v>
      </c>
      <c r="F91" s="15">
        <v>42912</v>
      </c>
      <c r="G91" s="10">
        <f t="shared" si="5"/>
        <v>26</v>
      </c>
      <c r="H91" s="4">
        <f t="shared" si="6"/>
        <v>6</v>
      </c>
      <c r="I91" s="11" t="str">
        <f t="shared" si="7"/>
        <v>giu</v>
      </c>
      <c r="J91" s="8">
        <v>42912</v>
      </c>
    </row>
    <row r="92" spans="1:10" ht="16.8" x14ac:dyDescent="0.45">
      <c r="A92">
        <v>2017</v>
      </c>
      <c r="B92" t="s">
        <v>9</v>
      </c>
      <c r="C92" t="s">
        <v>27</v>
      </c>
      <c r="D92" s="7">
        <v>1.2499999999999999E-2</v>
      </c>
      <c r="E92" s="9">
        <f t="shared" si="4"/>
        <v>178</v>
      </c>
      <c r="F92" s="15">
        <v>42913</v>
      </c>
      <c r="G92" s="10">
        <f t="shared" si="5"/>
        <v>26</v>
      </c>
      <c r="H92" s="4">
        <f t="shared" si="6"/>
        <v>6</v>
      </c>
      <c r="I92" s="11" t="str">
        <f t="shared" si="7"/>
        <v>giu</v>
      </c>
      <c r="J92" s="8">
        <v>42913</v>
      </c>
    </row>
    <row r="93" spans="1:10" ht="16.8" x14ac:dyDescent="0.45">
      <c r="A93">
        <v>2017</v>
      </c>
      <c r="B93" t="s">
        <v>9</v>
      </c>
      <c r="C93" t="s">
        <v>55</v>
      </c>
      <c r="D93" s="7">
        <v>1.5277777777777777E-2</v>
      </c>
      <c r="E93" s="9">
        <f t="shared" si="4"/>
        <v>178</v>
      </c>
      <c r="F93" s="15">
        <v>42913</v>
      </c>
      <c r="G93" s="10">
        <f t="shared" si="5"/>
        <v>26</v>
      </c>
      <c r="H93" s="4">
        <f t="shared" si="6"/>
        <v>6</v>
      </c>
      <c r="I93" s="11" t="str">
        <f t="shared" si="7"/>
        <v>giu</v>
      </c>
      <c r="J93" s="8">
        <v>42913</v>
      </c>
    </row>
    <row r="94" spans="1:10" ht="16.8" x14ac:dyDescent="0.45">
      <c r="A94">
        <v>2017</v>
      </c>
      <c r="B94" t="s">
        <v>9</v>
      </c>
      <c r="C94" t="s">
        <v>39</v>
      </c>
      <c r="D94" s="7">
        <v>1.3888888888888888E-2</v>
      </c>
      <c r="E94" s="9">
        <f t="shared" si="4"/>
        <v>178</v>
      </c>
      <c r="F94" s="15">
        <v>42913</v>
      </c>
      <c r="G94" s="10">
        <f t="shared" si="5"/>
        <v>26</v>
      </c>
      <c r="H94" s="4">
        <f t="shared" si="6"/>
        <v>6</v>
      </c>
      <c r="I94" s="11" t="str">
        <f t="shared" si="7"/>
        <v>giu</v>
      </c>
      <c r="J94" s="8">
        <v>42913</v>
      </c>
    </row>
    <row r="95" spans="1:10" ht="16.8" x14ac:dyDescent="0.45">
      <c r="A95">
        <v>2017</v>
      </c>
      <c r="B95" t="s">
        <v>9</v>
      </c>
      <c r="C95" t="s">
        <v>30</v>
      </c>
      <c r="D95" s="7">
        <v>1.9444444444444445E-2</v>
      </c>
      <c r="E95" s="9">
        <f t="shared" si="4"/>
        <v>178</v>
      </c>
      <c r="F95" s="15">
        <v>42913</v>
      </c>
      <c r="G95" s="10">
        <f t="shared" si="5"/>
        <v>26</v>
      </c>
      <c r="H95" s="4">
        <f t="shared" si="6"/>
        <v>6</v>
      </c>
      <c r="I95" s="11" t="str">
        <f t="shared" si="7"/>
        <v>giu</v>
      </c>
      <c r="J95" s="8">
        <v>42913</v>
      </c>
    </row>
    <row r="96" spans="1:10" ht="16.8" x14ac:dyDescent="0.45">
      <c r="A96">
        <v>2017</v>
      </c>
      <c r="B96" t="s">
        <v>9</v>
      </c>
      <c r="C96" t="s">
        <v>29</v>
      </c>
      <c r="D96" s="7">
        <v>1.6666666666666666E-2</v>
      </c>
      <c r="E96" s="9">
        <f t="shared" si="4"/>
        <v>178</v>
      </c>
      <c r="F96" s="15">
        <v>42913</v>
      </c>
      <c r="G96" s="10">
        <f t="shared" si="5"/>
        <v>26</v>
      </c>
      <c r="H96" s="4">
        <f t="shared" si="6"/>
        <v>6</v>
      </c>
      <c r="I96" s="11" t="str">
        <f t="shared" si="7"/>
        <v>giu</v>
      </c>
      <c r="J96" s="8">
        <v>42913</v>
      </c>
    </row>
    <row r="97" spans="1:10" ht="16.8" x14ac:dyDescent="0.45">
      <c r="A97">
        <v>2017</v>
      </c>
      <c r="B97" t="s">
        <v>9</v>
      </c>
      <c r="C97" t="s">
        <v>27</v>
      </c>
      <c r="D97" s="7">
        <v>0.98472222222222217</v>
      </c>
      <c r="E97" s="9">
        <f t="shared" si="4"/>
        <v>179</v>
      </c>
      <c r="F97" s="15">
        <v>42914</v>
      </c>
      <c r="G97" s="10">
        <f t="shared" si="5"/>
        <v>26</v>
      </c>
      <c r="H97" s="4">
        <f t="shared" si="6"/>
        <v>6</v>
      </c>
      <c r="I97" s="11" t="str">
        <f t="shared" si="7"/>
        <v>giu</v>
      </c>
      <c r="J97" s="8">
        <v>42914</v>
      </c>
    </row>
    <row r="98" spans="1:10" ht="16.8" x14ac:dyDescent="0.45">
      <c r="A98">
        <v>2017</v>
      </c>
      <c r="B98" t="s">
        <v>9</v>
      </c>
      <c r="C98" t="s">
        <v>57</v>
      </c>
      <c r="D98" s="7">
        <v>0.97152777777777777</v>
      </c>
      <c r="E98" s="9">
        <f t="shared" si="4"/>
        <v>179</v>
      </c>
      <c r="F98" s="15">
        <v>42914</v>
      </c>
      <c r="G98" s="10">
        <f t="shared" si="5"/>
        <v>26</v>
      </c>
      <c r="H98" s="4">
        <f t="shared" si="6"/>
        <v>6</v>
      </c>
      <c r="I98" s="11" t="str">
        <f t="shared" si="7"/>
        <v>giu</v>
      </c>
      <c r="J98" s="8">
        <v>42914</v>
      </c>
    </row>
    <row r="99" spans="1:10" ht="16.8" x14ac:dyDescent="0.45">
      <c r="A99">
        <v>2017</v>
      </c>
      <c r="B99" t="s">
        <v>9</v>
      </c>
      <c r="C99" t="s">
        <v>56</v>
      </c>
      <c r="D99" s="7">
        <v>0.96736111111111101</v>
      </c>
      <c r="E99" s="9">
        <f t="shared" si="4"/>
        <v>179</v>
      </c>
      <c r="F99" s="15">
        <v>42914</v>
      </c>
      <c r="G99" s="10">
        <f t="shared" si="5"/>
        <v>26</v>
      </c>
      <c r="H99" s="4">
        <f t="shared" si="6"/>
        <v>6</v>
      </c>
      <c r="I99" s="11" t="str">
        <f t="shared" si="7"/>
        <v>giu</v>
      </c>
      <c r="J99" s="8">
        <v>42914</v>
      </c>
    </row>
    <row r="100" spans="1:10" ht="16.8" x14ac:dyDescent="0.45">
      <c r="A100">
        <v>2017</v>
      </c>
      <c r="B100" t="s">
        <v>9</v>
      </c>
      <c r="C100" t="s">
        <v>21</v>
      </c>
      <c r="D100" s="7">
        <v>0.95833333333333337</v>
      </c>
      <c r="E100" s="9">
        <f t="shared" si="4"/>
        <v>179</v>
      </c>
      <c r="F100" s="15">
        <v>42914</v>
      </c>
      <c r="G100" s="10">
        <f t="shared" si="5"/>
        <v>26</v>
      </c>
      <c r="H100" s="4">
        <f t="shared" si="6"/>
        <v>6</v>
      </c>
      <c r="I100" s="11" t="str">
        <f t="shared" si="7"/>
        <v>giu</v>
      </c>
      <c r="J100" s="8">
        <v>42914</v>
      </c>
    </row>
    <row r="101" spans="1:10" ht="16.8" x14ac:dyDescent="0.45">
      <c r="A101">
        <v>2017</v>
      </c>
      <c r="B101" t="s">
        <v>6</v>
      </c>
      <c r="C101" t="s">
        <v>27</v>
      </c>
      <c r="D101" s="7">
        <v>0.99305555555555547</v>
      </c>
      <c r="E101" s="9">
        <f t="shared" si="4"/>
        <v>180</v>
      </c>
      <c r="F101" s="15">
        <v>42915</v>
      </c>
      <c r="G101" s="10">
        <f t="shared" si="5"/>
        <v>26</v>
      </c>
      <c r="H101" s="4">
        <f t="shared" si="6"/>
        <v>6</v>
      </c>
      <c r="I101" s="11" t="str">
        <f t="shared" si="7"/>
        <v>giu</v>
      </c>
      <c r="J101" s="8">
        <v>42915</v>
      </c>
    </row>
    <row r="102" spans="1:10" ht="16.8" x14ac:dyDescent="0.45">
      <c r="A102">
        <v>2017</v>
      </c>
      <c r="B102" t="s">
        <v>9</v>
      </c>
      <c r="C102" t="s">
        <v>32</v>
      </c>
      <c r="D102" s="7">
        <v>4.3055555555555562E-2</v>
      </c>
      <c r="E102" s="9">
        <f t="shared" si="4"/>
        <v>180</v>
      </c>
      <c r="F102" s="15">
        <v>42915</v>
      </c>
      <c r="G102" s="10">
        <f t="shared" si="5"/>
        <v>26</v>
      </c>
      <c r="H102" s="4">
        <f t="shared" si="6"/>
        <v>6</v>
      </c>
      <c r="I102" s="11" t="str">
        <f t="shared" si="7"/>
        <v>giu</v>
      </c>
      <c r="J102" s="8">
        <v>42915</v>
      </c>
    </row>
    <row r="103" spans="1:10" ht="16.8" x14ac:dyDescent="0.45">
      <c r="A103">
        <v>2017</v>
      </c>
      <c r="B103" t="s">
        <v>6</v>
      </c>
      <c r="C103" t="s">
        <v>56</v>
      </c>
      <c r="D103" s="7">
        <v>0.99513888888888891</v>
      </c>
      <c r="E103" s="9">
        <f t="shared" si="4"/>
        <v>180</v>
      </c>
      <c r="F103" s="15">
        <v>42915</v>
      </c>
      <c r="G103" s="10">
        <f t="shared" si="5"/>
        <v>26</v>
      </c>
      <c r="H103" s="4">
        <f t="shared" si="6"/>
        <v>6</v>
      </c>
      <c r="I103" s="11" t="str">
        <f t="shared" si="7"/>
        <v>giu</v>
      </c>
      <c r="J103" s="8">
        <v>42915</v>
      </c>
    </row>
    <row r="104" spans="1:10" ht="16.8" x14ac:dyDescent="0.45">
      <c r="A104">
        <v>2017</v>
      </c>
      <c r="B104" t="s">
        <v>6</v>
      </c>
      <c r="C104" t="s">
        <v>21</v>
      </c>
      <c r="D104" s="7">
        <v>0.95833333333333337</v>
      </c>
      <c r="E104" s="9">
        <f t="shared" si="4"/>
        <v>180</v>
      </c>
      <c r="F104" s="15">
        <v>42915</v>
      </c>
      <c r="G104" s="10">
        <f t="shared" si="5"/>
        <v>26</v>
      </c>
      <c r="H104" s="4">
        <f t="shared" si="6"/>
        <v>6</v>
      </c>
      <c r="I104" s="11" t="str">
        <f t="shared" si="7"/>
        <v>giu</v>
      </c>
      <c r="J104" s="8">
        <v>42915</v>
      </c>
    </row>
    <row r="105" spans="1:10" ht="16.8" x14ac:dyDescent="0.45">
      <c r="A105">
        <v>2017</v>
      </c>
      <c r="B105" t="s">
        <v>6</v>
      </c>
      <c r="C105" t="s">
        <v>27</v>
      </c>
      <c r="D105" s="7">
        <v>0.98402777777777783</v>
      </c>
      <c r="E105" s="9">
        <f t="shared" si="4"/>
        <v>185</v>
      </c>
      <c r="F105" s="15">
        <v>42920</v>
      </c>
      <c r="G105" s="10">
        <f t="shared" si="5"/>
        <v>27</v>
      </c>
      <c r="H105" s="4">
        <f t="shared" si="6"/>
        <v>7</v>
      </c>
      <c r="I105" s="11" t="str">
        <f t="shared" si="7"/>
        <v>lug</v>
      </c>
      <c r="J105" s="8">
        <v>42920</v>
      </c>
    </row>
    <row r="106" spans="1:10" ht="16.8" x14ac:dyDescent="0.45">
      <c r="A106">
        <v>2017</v>
      </c>
      <c r="B106" t="s">
        <v>6</v>
      </c>
      <c r="C106" t="s">
        <v>43</v>
      </c>
      <c r="D106" s="7">
        <v>0.98055555555555562</v>
      </c>
      <c r="E106" s="9">
        <f t="shared" si="4"/>
        <v>185</v>
      </c>
      <c r="F106" s="15">
        <v>42920</v>
      </c>
      <c r="G106" s="10">
        <f t="shared" si="5"/>
        <v>27</v>
      </c>
      <c r="H106" s="4">
        <f t="shared" si="6"/>
        <v>7</v>
      </c>
      <c r="I106" s="11" t="str">
        <f t="shared" si="7"/>
        <v>lug</v>
      </c>
      <c r="J106" s="8">
        <v>42920</v>
      </c>
    </row>
    <row r="107" spans="1:10" ht="16.8" x14ac:dyDescent="0.45">
      <c r="A107">
        <v>2017</v>
      </c>
      <c r="B107" t="s">
        <v>6</v>
      </c>
      <c r="C107" t="s">
        <v>21</v>
      </c>
      <c r="D107" s="7">
        <v>0.96944444444444444</v>
      </c>
      <c r="E107" s="9">
        <f t="shared" si="4"/>
        <v>185</v>
      </c>
      <c r="F107" s="15">
        <v>42920</v>
      </c>
      <c r="G107" s="10">
        <f t="shared" si="5"/>
        <v>27</v>
      </c>
      <c r="H107" s="4">
        <f t="shared" si="6"/>
        <v>7</v>
      </c>
      <c r="I107" s="11" t="str">
        <f t="shared" si="7"/>
        <v>lug</v>
      </c>
      <c r="J107" s="8">
        <v>42920</v>
      </c>
    </row>
    <row r="108" spans="1:10" ht="16.8" x14ac:dyDescent="0.45">
      <c r="A108">
        <v>2017</v>
      </c>
      <c r="B108" t="s">
        <v>6</v>
      </c>
      <c r="C108" t="s">
        <v>58</v>
      </c>
      <c r="D108" s="7">
        <v>0.97291666666666676</v>
      </c>
      <c r="E108" s="9">
        <f t="shared" si="4"/>
        <v>189</v>
      </c>
      <c r="F108" s="15">
        <v>42924</v>
      </c>
      <c r="G108" s="10">
        <f t="shared" si="5"/>
        <v>27</v>
      </c>
      <c r="H108" s="4">
        <f t="shared" si="6"/>
        <v>7</v>
      </c>
      <c r="I108" s="11" t="str">
        <f t="shared" si="7"/>
        <v>lug</v>
      </c>
      <c r="J108" s="8">
        <v>42924</v>
      </c>
    </row>
    <row r="109" spans="1:10" ht="16.8" x14ac:dyDescent="0.45">
      <c r="A109">
        <v>2017</v>
      </c>
      <c r="B109" t="s">
        <v>9</v>
      </c>
      <c r="C109" t="s">
        <v>45</v>
      </c>
      <c r="D109" s="7">
        <v>0.96944444444444444</v>
      </c>
      <c r="E109" s="9">
        <f t="shared" si="4"/>
        <v>191</v>
      </c>
      <c r="F109" s="15">
        <v>42926</v>
      </c>
      <c r="G109" s="10">
        <f t="shared" si="5"/>
        <v>28</v>
      </c>
      <c r="H109" s="4">
        <f t="shared" si="6"/>
        <v>7</v>
      </c>
      <c r="I109" s="11" t="str">
        <f t="shared" si="7"/>
        <v>lug</v>
      </c>
      <c r="J109" s="8">
        <v>42926</v>
      </c>
    </row>
    <row r="110" spans="1:10" ht="16.8" x14ac:dyDescent="0.45">
      <c r="A110">
        <v>2017</v>
      </c>
      <c r="B110" t="s">
        <v>9</v>
      </c>
      <c r="C110" t="s">
        <v>48</v>
      </c>
      <c r="D110" s="7">
        <v>0.96319444444444446</v>
      </c>
      <c r="E110" s="9">
        <f t="shared" si="4"/>
        <v>191</v>
      </c>
      <c r="F110" s="15">
        <v>42926</v>
      </c>
      <c r="G110" s="10">
        <f t="shared" si="5"/>
        <v>28</v>
      </c>
      <c r="H110" s="4">
        <f t="shared" si="6"/>
        <v>7</v>
      </c>
      <c r="I110" s="11" t="str">
        <f t="shared" si="7"/>
        <v>lug</v>
      </c>
      <c r="J110" s="8">
        <v>42926</v>
      </c>
    </row>
    <row r="111" spans="1:10" ht="16.8" x14ac:dyDescent="0.45">
      <c r="A111">
        <v>2017</v>
      </c>
      <c r="B111" t="s">
        <v>9</v>
      </c>
      <c r="C111" t="s">
        <v>60</v>
      </c>
      <c r="D111" s="7">
        <v>0.97291666666666676</v>
      </c>
      <c r="E111" s="9">
        <f t="shared" si="4"/>
        <v>191</v>
      </c>
      <c r="F111" s="15">
        <v>42926</v>
      </c>
      <c r="G111" s="10">
        <f t="shared" si="5"/>
        <v>28</v>
      </c>
      <c r="H111" s="4">
        <f t="shared" si="6"/>
        <v>7</v>
      </c>
      <c r="I111" s="11" t="str">
        <f t="shared" si="7"/>
        <v>lug</v>
      </c>
      <c r="J111" s="8">
        <v>42926</v>
      </c>
    </row>
    <row r="112" spans="1:10" ht="16.8" x14ac:dyDescent="0.45">
      <c r="A112">
        <v>2017</v>
      </c>
      <c r="B112" t="s">
        <v>9</v>
      </c>
      <c r="C112" t="s">
        <v>61</v>
      </c>
      <c r="D112" s="7">
        <v>0.97638888888888886</v>
      </c>
      <c r="E112" s="9">
        <f t="shared" si="4"/>
        <v>191</v>
      </c>
      <c r="F112" s="15">
        <v>42926</v>
      </c>
      <c r="G112" s="10">
        <f t="shared" si="5"/>
        <v>28</v>
      </c>
      <c r="H112" s="4">
        <f t="shared" si="6"/>
        <v>7</v>
      </c>
      <c r="I112" s="11" t="str">
        <f t="shared" si="7"/>
        <v>lug</v>
      </c>
      <c r="J112" s="8">
        <v>42926</v>
      </c>
    </row>
    <row r="113" spans="1:10" ht="16.8" x14ac:dyDescent="0.45">
      <c r="A113">
        <v>2017</v>
      </c>
      <c r="B113" t="s">
        <v>9</v>
      </c>
      <c r="C113" t="s">
        <v>56</v>
      </c>
      <c r="D113" s="7">
        <v>0.9868055555555556</v>
      </c>
      <c r="E113" s="9">
        <f t="shared" si="4"/>
        <v>191</v>
      </c>
      <c r="F113" s="15">
        <v>42926</v>
      </c>
      <c r="G113" s="10">
        <f t="shared" si="5"/>
        <v>28</v>
      </c>
      <c r="H113" s="4">
        <f t="shared" si="6"/>
        <v>7</v>
      </c>
      <c r="I113" s="11" t="str">
        <f t="shared" si="7"/>
        <v>lug</v>
      </c>
      <c r="J113" s="8">
        <v>42926</v>
      </c>
    </row>
    <row r="114" spans="1:10" ht="16.8" x14ac:dyDescent="0.45">
      <c r="A114">
        <v>2017</v>
      </c>
      <c r="B114" t="s">
        <v>9</v>
      </c>
      <c r="C114" t="s">
        <v>59</v>
      </c>
      <c r="D114" s="7">
        <v>0.96875</v>
      </c>
      <c r="E114" s="9">
        <f t="shared" si="4"/>
        <v>191</v>
      </c>
      <c r="F114" s="15">
        <v>42926</v>
      </c>
      <c r="G114" s="10">
        <f t="shared" si="5"/>
        <v>28</v>
      </c>
      <c r="H114" s="4">
        <f t="shared" si="6"/>
        <v>7</v>
      </c>
      <c r="I114" s="11" t="str">
        <f t="shared" si="7"/>
        <v>lug</v>
      </c>
      <c r="J114" s="8">
        <v>42926</v>
      </c>
    </row>
    <row r="115" spans="1:10" ht="16.8" x14ac:dyDescent="0.45">
      <c r="A115">
        <v>2017</v>
      </c>
      <c r="B115" t="s">
        <v>9</v>
      </c>
      <c r="C115" t="s">
        <v>21</v>
      </c>
      <c r="D115" s="7">
        <v>0.9819444444444444</v>
      </c>
      <c r="E115" s="9">
        <f t="shared" si="4"/>
        <v>191</v>
      </c>
      <c r="F115" s="15">
        <v>42926</v>
      </c>
      <c r="G115" s="10">
        <f t="shared" si="5"/>
        <v>28</v>
      </c>
      <c r="H115" s="4">
        <f t="shared" si="6"/>
        <v>7</v>
      </c>
      <c r="I115" s="11" t="str">
        <f t="shared" si="7"/>
        <v>lug</v>
      </c>
      <c r="J115" s="8">
        <v>42926</v>
      </c>
    </row>
    <row r="116" spans="1:10" ht="16.8" x14ac:dyDescent="0.45">
      <c r="A116">
        <v>2017</v>
      </c>
      <c r="B116" t="s">
        <v>6</v>
      </c>
      <c r="C116" t="s">
        <v>62</v>
      </c>
      <c r="D116" s="7">
        <v>0.96111111111111114</v>
      </c>
      <c r="E116" s="9">
        <f t="shared" si="4"/>
        <v>192</v>
      </c>
      <c r="F116" s="15">
        <v>42927</v>
      </c>
      <c r="G116" s="10">
        <f t="shared" si="5"/>
        <v>28</v>
      </c>
      <c r="H116" s="4">
        <f t="shared" si="6"/>
        <v>7</v>
      </c>
      <c r="I116" s="11" t="str">
        <f t="shared" si="7"/>
        <v>lug</v>
      </c>
      <c r="J116" s="8">
        <v>42927</v>
      </c>
    </row>
    <row r="117" spans="1:10" ht="16.8" x14ac:dyDescent="0.45">
      <c r="A117">
        <v>2017</v>
      </c>
      <c r="B117" t="s">
        <v>6</v>
      </c>
      <c r="C117" t="s">
        <v>63</v>
      </c>
      <c r="D117" s="7">
        <v>0.96944444444444444</v>
      </c>
      <c r="E117" s="9">
        <f t="shared" si="4"/>
        <v>192</v>
      </c>
      <c r="F117" s="15">
        <v>42927</v>
      </c>
      <c r="G117" s="10">
        <f t="shared" si="5"/>
        <v>28</v>
      </c>
      <c r="H117" s="4">
        <f t="shared" si="6"/>
        <v>7</v>
      </c>
      <c r="I117" s="11" t="str">
        <f t="shared" si="7"/>
        <v>lug</v>
      </c>
      <c r="J117" s="8">
        <v>42927</v>
      </c>
    </row>
    <row r="118" spans="1:10" ht="16.8" x14ac:dyDescent="0.45">
      <c r="A118">
        <v>2017</v>
      </c>
      <c r="B118" t="s">
        <v>6</v>
      </c>
      <c r="C118" t="s">
        <v>64</v>
      </c>
      <c r="D118" s="7">
        <v>0.97777777777777775</v>
      </c>
      <c r="E118" s="9">
        <f t="shared" si="4"/>
        <v>192</v>
      </c>
      <c r="F118" s="15">
        <v>42927</v>
      </c>
      <c r="G118" s="10">
        <f t="shared" si="5"/>
        <v>28</v>
      </c>
      <c r="H118" s="4">
        <f t="shared" si="6"/>
        <v>7</v>
      </c>
      <c r="I118" s="11" t="str">
        <f t="shared" si="7"/>
        <v>lug</v>
      </c>
      <c r="J118" s="8">
        <v>42927</v>
      </c>
    </row>
    <row r="119" spans="1:10" ht="16.8" x14ac:dyDescent="0.45">
      <c r="A119">
        <v>2017</v>
      </c>
      <c r="B119" t="s">
        <v>6</v>
      </c>
      <c r="C119" t="s">
        <v>66</v>
      </c>
      <c r="D119" s="7">
        <v>0.97499999999999998</v>
      </c>
      <c r="E119" s="9">
        <f t="shared" si="4"/>
        <v>195</v>
      </c>
      <c r="F119" s="15">
        <v>42930</v>
      </c>
      <c r="G119" s="10">
        <f t="shared" si="5"/>
        <v>28</v>
      </c>
      <c r="H119" s="4">
        <f t="shared" si="6"/>
        <v>7</v>
      </c>
      <c r="I119" s="11" t="str">
        <f t="shared" si="7"/>
        <v>lug</v>
      </c>
      <c r="J119" s="8">
        <v>42930</v>
      </c>
    </row>
    <row r="120" spans="1:10" ht="16.8" x14ac:dyDescent="0.45">
      <c r="A120">
        <v>2017</v>
      </c>
      <c r="B120" t="s">
        <v>6</v>
      </c>
      <c r="C120" t="s">
        <v>65</v>
      </c>
      <c r="D120" s="7">
        <v>0.97291666666666676</v>
      </c>
      <c r="E120" s="9">
        <f t="shared" si="4"/>
        <v>195</v>
      </c>
      <c r="F120" s="15">
        <v>42930</v>
      </c>
      <c r="G120" s="10">
        <f t="shared" si="5"/>
        <v>28</v>
      </c>
      <c r="H120" s="4">
        <f t="shared" si="6"/>
        <v>7</v>
      </c>
      <c r="I120" s="11" t="str">
        <f t="shared" si="7"/>
        <v>lug</v>
      </c>
      <c r="J120" s="8">
        <v>42930</v>
      </c>
    </row>
    <row r="121" spans="1:10" ht="16.8" x14ac:dyDescent="0.45">
      <c r="A121">
        <v>2017</v>
      </c>
      <c r="B121" t="s">
        <v>6</v>
      </c>
      <c r="C121" t="s">
        <v>12</v>
      </c>
      <c r="D121" s="7">
        <v>0.96319444444444446</v>
      </c>
      <c r="E121" s="9">
        <f t="shared" si="4"/>
        <v>195</v>
      </c>
      <c r="F121" s="15">
        <v>42930</v>
      </c>
      <c r="G121" s="10">
        <f t="shared" si="5"/>
        <v>28</v>
      </c>
      <c r="H121" s="4">
        <f t="shared" si="6"/>
        <v>7</v>
      </c>
      <c r="I121" s="11" t="str">
        <f t="shared" si="7"/>
        <v>lug</v>
      </c>
      <c r="J121" s="8">
        <v>42930</v>
      </c>
    </row>
    <row r="122" spans="1:10" ht="16.8" x14ac:dyDescent="0.45">
      <c r="A122">
        <v>2017</v>
      </c>
      <c r="B122" t="s">
        <v>6</v>
      </c>
      <c r="C122" t="s">
        <v>56</v>
      </c>
      <c r="D122" s="7">
        <v>0.97013888888888899</v>
      </c>
      <c r="E122" s="9">
        <f t="shared" si="4"/>
        <v>199</v>
      </c>
      <c r="F122" s="15">
        <v>42934</v>
      </c>
      <c r="G122" s="10">
        <f t="shared" si="5"/>
        <v>29</v>
      </c>
      <c r="H122" s="4">
        <f t="shared" si="6"/>
        <v>7</v>
      </c>
      <c r="I122" s="11" t="str">
        <f t="shared" si="7"/>
        <v>lug</v>
      </c>
      <c r="J122" s="8">
        <v>42934</v>
      </c>
    </row>
    <row r="123" spans="1:10" ht="16.8" x14ac:dyDescent="0.45">
      <c r="A123">
        <v>2017</v>
      </c>
      <c r="B123" t="s">
        <v>6</v>
      </c>
      <c r="C123" t="s">
        <v>21</v>
      </c>
      <c r="D123" s="7">
        <v>0.96458333333333324</v>
      </c>
      <c r="E123" s="9">
        <f t="shared" si="4"/>
        <v>199</v>
      </c>
      <c r="F123" s="15">
        <v>42934</v>
      </c>
      <c r="G123" s="10">
        <f t="shared" si="5"/>
        <v>29</v>
      </c>
      <c r="H123" s="4">
        <f t="shared" si="6"/>
        <v>7</v>
      </c>
      <c r="I123" s="11" t="str">
        <f t="shared" si="7"/>
        <v>lug</v>
      </c>
      <c r="J123" s="8">
        <v>42934</v>
      </c>
    </row>
    <row r="124" spans="1:10" ht="16.8" x14ac:dyDescent="0.45">
      <c r="A124">
        <v>2017</v>
      </c>
      <c r="B124" t="s">
        <v>9</v>
      </c>
      <c r="C124" t="s">
        <v>68</v>
      </c>
      <c r="D124" s="7">
        <v>0.99791666666666667</v>
      </c>
      <c r="E124" s="9">
        <f t="shared" si="4"/>
        <v>200</v>
      </c>
      <c r="F124" s="15">
        <v>42935</v>
      </c>
      <c r="G124" s="10">
        <f t="shared" si="5"/>
        <v>29</v>
      </c>
      <c r="H124" s="4">
        <f t="shared" si="6"/>
        <v>7</v>
      </c>
      <c r="I124" s="11" t="str">
        <f t="shared" si="7"/>
        <v>lug</v>
      </c>
      <c r="J124" s="8">
        <v>42935</v>
      </c>
    </row>
    <row r="125" spans="1:10" ht="16.8" x14ac:dyDescent="0.45">
      <c r="A125">
        <v>2017</v>
      </c>
      <c r="B125" t="s">
        <v>9</v>
      </c>
      <c r="C125" t="s">
        <v>43</v>
      </c>
      <c r="D125" s="7">
        <v>0.97986111111111107</v>
      </c>
      <c r="E125" s="9">
        <f t="shared" si="4"/>
        <v>200</v>
      </c>
      <c r="F125" s="15">
        <v>42935</v>
      </c>
      <c r="G125" s="10">
        <f t="shared" si="5"/>
        <v>29</v>
      </c>
      <c r="H125" s="4">
        <f t="shared" si="6"/>
        <v>7</v>
      </c>
      <c r="I125" s="11" t="str">
        <f t="shared" si="7"/>
        <v>lug</v>
      </c>
      <c r="J125" s="8">
        <v>42935</v>
      </c>
    </row>
    <row r="126" spans="1:10" ht="16.8" x14ac:dyDescent="0.45">
      <c r="A126">
        <v>2017</v>
      </c>
      <c r="B126" t="s">
        <v>9</v>
      </c>
      <c r="C126" t="s">
        <v>37</v>
      </c>
      <c r="D126" s="7">
        <v>0.98888888888888893</v>
      </c>
      <c r="E126" s="9">
        <f t="shared" si="4"/>
        <v>200</v>
      </c>
      <c r="F126" s="15">
        <v>42935</v>
      </c>
      <c r="G126" s="10">
        <f t="shared" si="5"/>
        <v>29</v>
      </c>
      <c r="H126" s="4">
        <f t="shared" si="6"/>
        <v>7</v>
      </c>
      <c r="I126" s="11" t="str">
        <f t="shared" si="7"/>
        <v>lug</v>
      </c>
      <c r="J126" s="8">
        <v>42935</v>
      </c>
    </row>
    <row r="127" spans="1:10" ht="16.8" x14ac:dyDescent="0.45">
      <c r="A127">
        <v>2017</v>
      </c>
      <c r="B127" t="s">
        <v>9</v>
      </c>
      <c r="C127" t="s">
        <v>26</v>
      </c>
      <c r="D127" s="7">
        <v>0.96805555555555556</v>
      </c>
      <c r="E127" s="9">
        <f t="shared" si="4"/>
        <v>200</v>
      </c>
      <c r="F127" s="15">
        <v>42935</v>
      </c>
      <c r="G127" s="10">
        <f t="shared" si="5"/>
        <v>29</v>
      </c>
      <c r="H127" s="4">
        <f t="shared" si="6"/>
        <v>7</v>
      </c>
      <c r="I127" s="11" t="str">
        <f t="shared" si="7"/>
        <v>lug</v>
      </c>
      <c r="J127" s="8">
        <v>42935</v>
      </c>
    </row>
    <row r="128" spans="1:10" ht="16.8" x14ac:dyDescent="0.45">
      <c r="A128">
        <v>2017</v>
      </c>
      <c r="B128" t="s">
        <v>9</v>
      </c>
      <c r="C128" t="s">
        <v>20</v>
      </c>
      <c r="D128" s="7">
        <v>0.97152777777777777</v>
      </c>
      <c r="E128" s="9">
        <f t="shared" si="4"/>
        <v>200</v>
      </c>
      <c r="F128" s="15">
        <v>42935</v>
      </c>
      <c r="G128" s="10">
        <f t="shared" si="5"/>
        <v>29</v>
      </c>
      <c r="H128" s="4">
        <f t="shared" si="6"/>
        <v>7</v>
      </c>
      <c r="I128" s="11" t="str">
        <f t="shared" si="7"/>
        <v>lug</v>
      </c>
      <c r="J128" s="8">
        <v>42935</v>
      </c>
    </row>
    <row r="129" spans="1:10" ht="16.8" x14ac:dyDescent="0.45">
      <c r="A129">
        <v>2017</v>
      </c>
      <c r="B129" t="s">
        <v>9</v>
      </c>
      <c r="C129" t="s">
        <v>67</v>
      </c>
      <c r="D129" s="7">
        <v>0.97638888888888886</v>
      </c>
      <c r="E129" s="9">
        <f t="shared" si="4"/>
        <v>200</v>
      </c>
      <c r="F129" s="15">
        <v>42935</v>
      </c>
      <c r="G129" s="10">
        <f t="shared" si="5"/>
        <v>29</v>
      </c>
      <c r="H129" s="4">
        <f t="shared" si="6"/>
        <v>7</v>
      </c>
      <c r="I129" s="11" t="str">
        <f t="shared" si="7"/>
        <v>lug</v>
      </c>
      <c r="J129" s="8">
        <v>42935</v>
      </c>
    </row>
    <row r="130" spans="1:10" ht="16.8" x14ac:dyDescent="0.45">
      <c r="A130">
        <v>2017</v>
      </c>
      <c r="B130" t="s">
        <v>9</v>
      </c>
      <c r="C130" t="s">
        <v>38</v>
      </c>
      <c r="D130" s="7">
        <v>0.98402777777777783</v>
      </c>
      <c r="E130" s="9">
        <f t="shared" ref="E130:E193" si="8">J130-DATE(YEAR(J130),1,0)</f>
        <v>200</v>
      </c>
      <c r="F130" s="15">
        <v>42935</v>
      </c>
      <c r="G130" s="10">
        <f t="shared" ref="G130:G193" si="9">WEEKNUM(J130,1)</f>
        <v>29</v>
      </c>
      <c r="H130" s="4">
        <f t="shared" ref="H130:H193" si="10">MONTH(J130)</f>
        <v>7</v>
      </c>
      <c r="I130" s="11" t="str">
        <f t="shared" ref="I130:I193" si="11">TEXT(H130*29,"mmm")</f>
        <v>lug</v>
      </c>
      <c r="J130" s="8">
        <v>42935</v>
      </c>
    </row>
    <row r="131" spans="1:10" ht="16.8" x14ac:dyDescent="0.45">
      <c r="A131">
        <v>2017</v>
      </c>
      <c r="B131" t="s">
        <v>9</v>
      </c>
      <c r="C131" t="s">
        <v>23</v>
      </c>
      <c r="D131" s="7">
        <v>0.98611111111111116</v>
      </c>
      <c r="E131" s="9">
        <f t="shared" si="8"/>
        <v>200</v>
      </c>
      <c r="F131" s="15">
        <v>42935</v>
      </c>
      <c r="G131" s="10">
        <f t="shared" si="9"/>
        <v>29</v>
      </c>
      <c r="H131" s="4">
        <f t="shared" si="10"/>
        <v>7</v>
      </c>
      <c r="I131" s="11" t="str">
        <f t="shared" si="11"/>
        <v>lug</v>
      </c>
      <c r="J131" s="8">
        <v>42935</v>
      </c>
    </row>
    <row r="132" spans="1:10" ht="16.8" x14ac:dyDescent="0.45">
      <c r="A132">
        <v>2017</v>
      </c>
      <c r="B132" t="s">
        <v>9</v>
      </c>
      <c r="C132" t="s">
        <v>69</v>
      </c>
      <c r="D132" s="7">
        <v>0.99861111111111101</v>
      </c>
      <c r="E132" s="9">
        <f t="shared" si="8"/>
        <v>202</v>
      </c>
      <c r="F132" s="15">
        <v>42937</v>
      </c>
      <c r="G132" s="10">
        <f t="shared" si="9"/>
        <v>29</v>
      </c>
      <c r="H132" s="4">
        <f t="shared" si="10"/>
        <v>7</v>
      </c>
      <c r="I132" s="11" t="str">
        <f t="shared" si="11"/>
        <v>lug</v>
      </c>
      <c r="J132" s="8">
        <v>42937</v>
      </c>
    </row>
    <row r="133" spans="1:10" ht="16.8" x14ac:dyDescent="0.45">
      <c r="A133">
        <v>2017</v>
      </c>
      <c r="B133" t="s">
        <v>9</v>
      </c>
      <c r="C133" t="s">
        <v>12</v>
      </c>
      <c r="D133" s="7">
        <v>0.9902777777777777</v>
      </c>
      <c r="E133" s="9">
        <f t="shared" si="8"/>
        <v>202</v>
      </c>
      <c r="F133" s="15">
        <v>42937</v>
      </c>
      <c r="G133" s="10">
        <f t="shared" si="9"/>
        <v>29</v>
      </c>
      <c r="H133" s="4">
        <f t="shared" si="10"/>
        <v>7</v>
      </c>
      <c r="I133" s="11" t="str">
        <f t="shared" si="11"/>
        <v>lug</v>
      </c>
      <c r="J133" s="8">
        <v>42937</v>
      </c>
    </row>
    <row r="134" spans="1:10" ht="16.8" x14ac:dyDescent="0.45">
      <c r="A134">
        <v>2017</v>
      </c>
      <c r="B134" t="s">
        <v>6</v>
      </c>
      <c r="C134" t="s">
        <v>70</v>
      </c>
      <c r="D134" s="7">
        <v>0.9868055555555556</v>
      </c>
      <c r="E134" s="9">
        <f t="shared" si="8"/>
        <v>209</v>
      </c>
      <c r="F134" s="15">
        <v>42944</v>
      </c>
      <c r="G134" s="10">
        <f t="shared" si="9"/>
        <v>30</v>
      </c>
      <c r="H134" s="4">
        <f t="shared" si="10"/>
        <v>7</v>
      </c>
      <c r="I134" s="11" t="str">
        <f t="shared" si="11"/>
        <v>lug</v>
      </c>
      <c r="J134" s="8">
        <v>42944</v>
      </c>
    </row>
    <row r="135" spans="1:10" ht="16.8" x14ac:dyDescent="0.45">
      <c r="A135">
        <v>2017</v>
      </c>
      <c r="B135" t="s">
        <v>6</v>
      </c>
      <c r="C135" t="s">
        <v>12</v>
      </c>
      <c r="D135" s="7">
        <v>0.96666666666666667</v>
      </c>
      <c r="E135" s="9">
        <f t="shared" si="8"/>
        <v>209</v>
      </c>
      <c r="F135" s="15">
        <v>42944</v>
      </c>
      <c r="G135" s="10">
        <f t="shared" si="9"/>
        <v>30</v>
      </c>
      <c r="H135" s="4">
        <f t="shared" si="10"/>
        <v>7</v>
      </c>
      <c r="I135" s="11" t="str">
        <f t="shared" si="11"/>
        <v>lug</v>
      </c>
      <c r="J135" s="8">
        <v>42944</v>
      </c>
    </row>
    <row r="136" spans="1:10" ht="16.8" x14ac:dyDescent="0.45">
      <c r="A136">
        <v>2017</v>
      </c>
      <c r="B136" t="s">
        <v>6</v>
      </c>
      <c r="C136" t="s">
        <v>23</v>
      </c>
      <c r="D136" s="7">
        <v>0.9916666666666667</v>
      </c>
      <c r="E136" s="9">
        <f t="shared" si="8"/>
        <v>209</v>
      </c>
      <c r="F136" s="15">
        <v>42944</v>
      </c>
      <c r="G136" s="10">
        <f t="shared" si="9"/>
        <v>30</v>
      </c>
      <c r="H136" s="4">
        <f t="shared" si="10"/>
        <v>7</v>
      </c>
      <c r="I136" s="11" t="str">
        <f t="shared" si="11"/>
        <v>lug</v>
      </c>
      <c r="J136" s="8">
        <v>42944</v>
      </c>
    </row>
    <row r="137" spans="1:10" ht="16.8" x14ac:dyDescent="0.45">
      <c r="A137">
        <v>2017</v>
      </c>
      <c r="B137" t="s">
        <v>9</v>
      </c>
      <c r="C137" t="s">
        <v>26</v>
      </c>
      <c r="D137" s="7">
        <v>0.99444444444444446</v>
      </c>
      <c r="E137" s="9">
        <f t="shared" si="8"/>
        <v>210</v>
      </c>
      <c r="F137" s="15">
        <v>42945</v>
      </c>
      <c r="G137" s="10">
        <f t="shared" si="9"/>
        <v>30</v>
      </c>
      <c r="H137" s="4">
        <f t="shared" si="10"/>
        <v>7</v>
      </c>
      <c r="I137" s="11" t="str">
        <f t="shared" si="11"/>
        <v>lug</v>
      </c>
      <c r="J137" s="8">
        <v>42945</v>
      </c>
    </row>
    <row r="138" spans="1:10" ht="16.8" x14ac:dyDescent="0.45">
      <c r="A138">
        <v>2017</v>
      </c>
      <c r="B138" t="s">
        <v>6</v>
      </c>
      <c r="C138" t="s">
        <v>72</v>
      </c>
      <c r="D138" s="7">
        <v>0.97152777777777777</v>
      </c>
      <c r="E138" s="9">
        <f t="shared" si="8"/>
        <v>213</v>
      </c>
      <c r="F138" s="15">
        <v>42948</v>
      </c>
      <c r="G138" s="10">
        <f t="shared" si="9"/>
        <v>31</v>
      </c>
      <c r="H138" s="4">
        <f t="shared" si="10"/>
        <v>8</v>
      </c>
      <c r="I138" s="11" t="str">
        <f t="shared" si="11"/>
        <v>ago</v>
      </c>
      <c r="J138" s="8">
        <v>42948</v>
      </c>
    </row>
    <row r="139" spans="1:10" ht="16.8" x14ac:dyDescent="0.45">
      <c r="A139">
        <v>2017</v>
      </c>
      <c r="B139" t="s">
        <v>6</v>
      </c>
      <c r="C139" t="s">
        <v>71</v>
      </c>
      <c r="D139" s="7">
        <v>0.9590277777777777</v>
      </c>
      <c r="E139" s="9">
        <f t="shared" si="8"/>
        <v>213</v>
      </c>
      <c r="F139" s="15">
        <v>42948</v>
      </c>
      <c r="G139" s="10">
        <f t="shared" si="9"/>
        <v>31</v>
      </c>
      <c r="H139" s="4">
        <f t="shared" si="10"/>
        <v>8</v>
      </c>
      <c r="I139" s="11" t="str">
        <f t="shared" si="11"/>
        <v>ago</v>
      </c>
      <c r="J139" s="8">
        <v>42948</v>
      </c>
    </row>
    <row r="140" spans="1:10" ht="16.8" x14ac:dyDescent="0.45">
      <c r="A140">
        <v>2017</v>
      </c>
      <c r="B140" t="s">
        <v>6</v>
      </c>
      <c r="C140" t="s">
        <v>26</v>
      </c>
      <c r="D140" s="7">
        <v>0.97916666666666663</v>
      </c>
      <c r="E140" s="9">
        <f t="shared" si="8"/>
        <v>213</v>
      </c>
      <c r="F140" s="15">
        <v>42948</v>
      </c>
      <c r="G140" s="10">
        <f t="shared" si="9"/>
        <v>31</v>
      </c>
      <c r="H140" s="4">
        <f t="shared" si="10"/>
        <v>8</v>
      </c>
      <c r="I140" s="11" t="str">
        <f t="shared" si="11"/>
        <v>ago</v>
      </c>
      <c r="J140" s="8">
        <v>42948</v>
      </c>
    </row>
    <row r="141" spans="1:10" ht="16.8" x14ac:dyDescent="0.45">
      <c r="A141">
        <v>2017</v>
      </c>
      <c r="B141" t="s">
        <v>6</v>
      </c>
      <c r="C141" t="s">
        <v>21</v>
      </c>
      <c r="D141" s="7">
        <v>0.96458333333333324</v>
      </c>
      <c r="E141" s="9">
        <f t="shared" si="8"/>
        <v>214</v>
      </c>
      <c r="F141" s="15">
        <v>42949</v>
      </c>
      <c r="G141" s="10">
        <f t="shared" si="9"/>
        <v>31</v>
      </c>
      <c r="H141" s="4">
        <f t="shared" si="10"/>
        <v>8</v>
      </c>
      <c r="I141" s="11" t="str">
        <f t="shared" si="11"/>
        <v>ago</v>
      </c>
      <c r="J141" s="8">
        <v>42949</v>
      </c>
    </row>
    <row r="142" spans="1:10" ht="16.8" x14ac:dyDescent="0.45">
      <c r="A142">
        <v>2017</v>
      </c>
      <c r="B142" t="s">
        <v>6</v>
      </c>
      <c r="C142" t="s">
        <v>21</v>
      </c>
      <c r="D142" s="7">
        <v>0.96527777777777779</v>
      </c>
      <c r="E142" s="9">
        <f t="shared" si="8"/>
        <v>215</v>
      </c>
      <c r="F142" s="15">
        <v>42950</v>
      </c>
      <c r="G142" s="10">
        <f t="shared" si="9"/>
        <v>31</v>
      </c>
      <c r="H142" s="4">
        <f t="shared" si="10"/>
        <v>8</v>
      </c>
      <c r="I142" s="11" t="str">
        <f t="shared" si="11"/>
        <v>ago</v>
      </c>
      <c r="J142" s="8">
        <v>42950</v>
      </c>
    </row>
    <row r="143" spans="1:10" ht="16.8" x14ac:dyDescent="0.45">
      <c r="A143">
        <v>2017</v>
      </c>
      <c r="B143" t="s">
        <v>6</v>
      </c>
      <c r="C143" t="s">
        <v>73</v>
      </c>
      <c r="D143" s="7">
        <v>0.96944444444444444</v>
      </c>
      <c r="E143" s="9">
        <f t="shared" si="8"/>
        <v>216</v>
      </c>
      <c r="F143" s="15">
        <v>42951</v>
      </c>
      <c r="G143" s="10">
        <f t="shared" si="9"/>
        <v>31</v>
      </c>
      <c r="H143" s="4">
        <f t="shared" si="10"/>
        <v>8</v>
      </c>
      <c r="I143" s="11" t="str">
        <f t="shared" si="11"/>
        <v>ago</v>
      </c>
      <c r="J143" s="8">
        <v>42951</v>
      </c>
    </row>
    <row r="144" spans="1:10" ht="16.8" x14ac:dyDescent="0.45">
      <c r="A144">
        <v>2017</v>
      </c>
      <c r="B144" t="s">
        <v>6</v>
      </c>
      <c r="C144" t="s">
        <v>21</v>
      </c>
      <c r="D144" s="7">
        <v>0.96875</v>
      </c>
      <c r="E144" s="9">
        <f t="shared" si="8"/>
        <v>216</v>
      </c>
      <c r="F144" s="15">
        <v>42951</v>
      </c>
      <c r="G144" s="10">
        <f t="shared" si="9"/>
        <v>31</v>
      </c>
      <c r="H144" s="4">
        <f t="shared" si="10"/>
        <v>8</v>
      </c>
      <c r="I144" s="11" t="str">
        <f t="shared" si="11"/>
        <v>ago</v>
      </c>
      <c r="J144" s="8">
        <v>42951</v>
      </c>
    </row>
    <row r="145" spans="1:10" ht="16.8" x14ac:dyDescent="0.45">
      <c r="A145">
        <v>2017</v>
      </c>
      <c r="B145" t="s">
        <v>6</v>
      </c>
      <c r="C145" t="s">
        <v>74</v>
      </c>
      <c r="D145" s="7">
        <v>0.96805555555555556</v>
      </c>
      <c r="E145" s="9">
        <f t="shared" si="8"/>
        <v>218</v>
      </c>
      <c r="F145" s="15">
        <v>42953</v>
      </c>
      <c r="G145" s="10">
        <f t="shared" si="9"/>
        <v>32</v>
      </c>
      <c r="H145" s="4">
        <f t="shared" si="10"/>
        <v>8</v>
      </c>
      <c r="I145" s="11" t="str">
        <f t="shared" si="11"/>
        <v>ago</v>
      </c>
      <c r="J145" s="8">
        <v>42953</v>
      </c>
    </row>
    <row r="146" spans="1:10" ht="16.8" x14ac:dyDescent="0.45">
      <c r="A146">
        <v>2017</v>
      </c>
      <c r="B146" t="s">
        <v>6</v>
      </c>
      <c r="C146" t="s">
        <v>26</v>
      </c>
      <c r="D146" s="7">
        <v>0.96597222222222223</v>
      </c>
      <c r="E146" s="9">
        <f t="shared" si="8"/>
        <v>218</v>
      </c>
      <c r="F146" s="15">
        <v>42953</v>
      </c>
      <c r="G146" s="10">
        <f t="shared" si="9"/>
        <v>32</v>
      </c>
      <c r="H146" s="4">
        <f t="shared" si="10"/>
        <v>8</v>
      </c>
      <c r="I146" s="11" t="str">
        <f t="shared" si="11"/>
        <v>ago</v>
      </c>
      <c r="J146" s="8">
        <v>42953</v>
      </c>
    </row>
    <row r="147" spans="1:10" ht="16.8" x14ac:dyDescent="0.45">
      <c r="A147">
        <v>2017</v>
      </c>
      <c r="B147" t="s">
        <v>9</v>
      </c>
      <c r="C147" t="s">
        <v>71</v>
      </c>
      <c r="D147" s="7">
        <v>0.96736111111111101</v>
      </c>
      <c r="E147" s="9">
        <f t="shared" si="8"/>
        <v>220</v>
      </c>
      <c r="F147" s="15">
        <v>42955</v>
      </c>
      <c r="G147" s="10">
        <f t="shared" si="9"/>
        <v>32</v>
      </c>
      <c r="H147" s="4">
        <f t="shared" si="10"/>
        <v>8</v>
      </c>
      <c r="I147" s="11" t="str">
        <f t="shared" si="11"/>
        <v>ago</v>
      </c>
      <c r="J147" s="8">
        <v>42955</v>
      </c>
    </row>
    <row r="148" spans="1:10" ht="16.8" x14ac:dyDescent="0.45">
      <c r="A148">
        <v>2017</v>
      </c>
      <c r="B148" t="s">
        <v>9</v>
      </c>
      <c r="C148" t="s">
        <v>75</v>
      </c>
      <c r="D148" s="7">
        <v>0.96527777777777779</v>
      </c>
      <c r="E148" s="9">
        <f t="shared" si="8"/>
        <v>220</v>
      </c>
      <c r="F148" s="15">
        <v>42955</v>
      </c>
      <c r="G148" s="10">
        <f t="shared" si="9"/>
        <v>32</v>
      </c>
      <c r="H148" s="4">
        <f t="shared" si="10"/>
        <v>8</v>
      </c>
      <c r="I148" s="11" t="str">
        <f t="shared" si="11"/>
        <v>ago</v>
      </c>
      <c r="J148" s="8">
        <v>42955</v>
      </c>
    </row>
    <row r="149" spans="1:10" ht="16.8" x14ac:dyDescent="0.45">
      <c r="A149">
        <v>2017</v>
      </c>
      <c r="B149" t="s">
        <v>9</v>
      </c>
      <c r="C149" t="s">
        <v>26</v>
      </c>
      <c r="D149" s="7">
        <v>0.97222222222222221</v>
      </c>
      <c r="E149" s="9">
        <f t="shared" si="8"/>
        <v>220</v>
      </c>
      <c r="F149" s="15">
        <v>42955</v>
      </c>
      <c r="G149" s="10">
        <f t="shared" si="9"/>
        <v>32</v>
      </c>
      <c r="H149" s="4">
        <f t="shared" si="10"/>
        <v>8</v>
      </c>
      <c r="I149" s="11" t="str">
        <f t="shared" si="11"/>
        <v>ago</v>
      </c>
      <c r="J149" s="8">
        <v>42955</v>
      </c>
    </row>
    <row r="150" spans="1:10" ht="16.8" x14ac:dyDescent="0.45">
      <c r="A150">
        <v>2017</v>
      </c>
      <c r="B150" t="s">
        <v>6</v>
      </c>
      <c r="C150" t="s">
        <v>26</v>
      </c>
      <c r="D150" s="7">
        <v>0.97638888888888886</v>
      </c>
      <c r="E150" s="9">
        <f t="shared" si="8"/>
        <v>222</v>
      </c>
      <c r="F150" s="15">
        <v>42957</v>
      </c>
      <c r="G150" s="10">
        <f t="shared" si="9"/>
        <v>32</v>
      </c>
      <c r="H150" s="4">
        <f t="shared" si="10"/>
        <v>8</v>
      </c>
      <c r="I150" s="11" t="str">
        <f t="shared" si="11"/>
        <v>ago</v>
      </c>
      <c r="J150" s="8">
        <v>42957</v>
      </c>
    </row>
    <row r="151" spans="1:10" ht="16.8" x14ac:dyDescent="0.45">
      <c r="A151">
        <v>2017</v>
      </c>
      <c r="B151" t="s">
        <v>9</v>
      </c>
      <c r="C151" t="s">
        <v>27</v>
      </c>
      <c r="D151" s="7">
        <v>0.99513888888888891</v>
      </c>
      <c r="E151" s="9">
        <f t="shared" si="8"/>
        <v>230</v>
      </c>
      <c r="F151" s="15">
        <v>42965</v>
      </c>
      <c r="G151" s="10">
        <f t="shared" si="9"/>
        <v>33</v>
      </c>
      <c r="H151" s="4">
        <f t="shared" si="10"/>
        <v>8</v>
      </c>
      <c r="I151" s="11" t="str">
        <f t="shared" si="11"/>
        <v>ago</v>
      </c>
      <c r="J151" s="8">
        <v>42965</v>
      </c>
    </row>
    <row r="152" spans="1:10" ht="16.8" x14ac:dyDescent="0.45">
      <c r="A152">
        <v>2017</v>
      </c>
      <c r="B152" t="s">
        <v>9</v>
      </c>
      <c r="C152" t="s">
        <v>76</v>
      </c>
      <c r="D152" s="7">
        <v>0.98958333333333337</v>
      </c>
      <c r="E152" s="9">
        <f t="shared" si="8"/>
        <v>230</v>
      </c>
      <c r="F152" s="15">
        <v>42965</v>
      </c>
      <c r="G152" s="10">
        <f t="shared" si="9"/>
        <v>33</v>
      </c>
      <c r="H152" s="4">
        <f t="shared" si="10"/>
        <v>8</v>
      </c>
      <c r="I152" s="11" t="str">
        <f t="shared" si="11"/>
        <v>ago</v>
      </c>
      <c r="J152" s="8">
        <v>42965</v>
      </c>
    </row>
    <row r="153" spans="1:10" ht="16.8" x14ac:dyDescent="0.45">
      <c r="A153">
        <v>2017</v>
      </c>
      <c r="B153" t="s">
        <v>9</v>
      </c>
      <c r="C153" t="s">
        <v>33</v>
      </c>
      <c r="D153" s="7">
        <v>0.98541666666666661</v>
      </c>
      <c r="E153" s="9">
        <f t="shared" si="8"/>
        <v>230</v>
      </c>
      <c r="F153" s="15">
        <v>42965</v>
      </c>
      <c r="G153" s="10">
        <f t="shared" si="9"/>
        <v>33</v>
      </c>
      <c r="H153" s="4">
        <f t="shared" si="10"/>
        <v>8</v>
      </c>
      <c r="I153" s="11" t="str">
        <f t="shared" si="11"/>
        <v>ago</v>
      </c>
      <c r="J153" s="8">
        <v>42965</v>
      </c>
    </row>
    <row r="154" spans="1:10" ht="16.8" x14ac:dyDescent="0.45">
      <c r="A154">
        <v>2017</v>
      </c>
      <c r="B154" t="s">
        <v>6</v>
      </c>
      <c r="C154" t="s">
        <v>77</v>
      </c>
      <c r="D154" s="7">
        <v>0.97222222222222221</v>
      </c>
      <c r="E154" s="9">
        <f t="shared" si="8"/>
        <v>231</v>
      </c>
      <c r="F154" s="15">
        <v>42966</v>
      </c>
      <c r="G154" s="10">
        <f t="shared" si="9"/>
        <v>33</v>
      </c>
      <c r="H154" s="4">
        <f t="shared" si="10"/>
        <v>8</v>
      </c>
      <c r="I154" s="11" t="str">
        <f t="shared" si="11"/>
        <v>ago</v>
      </c>
      <c r="J154" s="8">
        <v>42966</v>
      </c>
    </row>
    <row r="155" spans="1:10" ht="16.8" x14ac:dyDescent="0.45">
      <c r="A155">
        <v>2017</v>
      </c>
      <c r="B155" t="s">
        <v>6</v>
      </c>
      <c r="C155" t="s">
        <v>26</v>
      </c>
      <c r="D155" s="7">
        <v>0.97986111111111107</v>
      </c>
      <c r="E155" s="9">
        <f t="shared" si="8"/>
        <v>232</v>
      </c>
      <c r="F155" s="15">
        <v>42967</v>
      </c>
      <c r="G155" s="10">
        <f t="shared" si="9"/>
        <v>34</v>
      </c>
      <c r="H155" s="4">
        <f t="shared" si="10"/>
        <v>8</v>
      </c>
      <c r="I155" s="11" t="str">
        <f t="shared" si="11"/>
        <v>ago</v>
      </c>
      <c r="J155" s="8">
        <v>42967</v>
      </c>
    </row>
    <row r="156" spans="1:10" ht="16.8" x14ac:dyDescent="0.45">
      <c r="A156">
        <v>2017</v>
      </c>
      <c r="B156" t="s">
        <v>6</v>
      </c>
      <c r="C156" t="s">
        <v>78</v>
      </c>
      <c r="D156" s="7">
        <v>0.96597222222222223</v>
      </c>
      <c r="E156" s="9">
        <f t="shared" si="8"/>
        <v>232</v>
      </c>
      <c r="F156" s="15">
        <v>42967</v>
      </c>
      <c r="G156" s="10">
        <f t="shared" si="9"/>
        <v>34</v>
      </c>
      <c r="H156" s="4">
        <f t="shared" si="10"/>
        <v>8</v>
      </c>
      <c r="I156" s="11" t="str">
        <f t="shared" si="11"/>
        <v>ago</v>
      </c>
      <c r="J156" s="8">
        <v>42967</v>
      </c>
    </row>
    <row r="157" spans="1:10" ht="16.8" x14ac:dyDescent="0.45">
      <c r="A157">
        <v>2017</v>
      </c>
      <c r="B157" t="s">
        <v>6</v>
      </c>
      <c r="C157" t="s">
        <v>52</v>
      </c>
      <c r="D157" s="7">
        <v>0.97152777777777777</v>
      </c>
      <c r="E157" s="9">
        <f t="shared" si="8"/>
        <v>232</v>
      </c>
      <c r="F157" s="15">
        <v>42967</v>
      </c>
      <c r="G157" s="10">
        <f t="shared" si="9"/>
        <v>34</v>
      </c>
      <c r="H157" s="4">
        <f t="shared" si="10"/>
        <v>8</v>
      </c>
      <c r="I157" s="11" t="str">
        <f t="shared" si="11"/>
        <v>ago</v>
      </c>
      <c r="J157" s="8">
        <v>42967</v>
      </c>
    </row>
    <row r="158" spans="1:10" ht="16.8" x14ac:dyDescent="0.45">
      <c r="A158">
        <v>2017</v>
      </c>
      <c r="B158" t="s">
        <v>6</v>
      </c>
      <c r="C158" t="s">
        <v>79</v>
      </c>
      <c r="D158" s="7">
        <v>0.97083333333333333</v>
      </c>
      <c r="E158" s="9">
        <f t="shared" si="8"/>
        <v>233</v>
      </c>
      <c r="F158" s="15">
        <v>42968</v>
      </c>
      <c r="G158" s="10">
        <f t="shared" si="9"/>
        <v>34</v>
      </c>
      <c r="H158" s="4">
        <f t="shared" si="10"/>
        <v>8</v>
      </c>
      <c r="I158" s="11" t="str">
        <f t="shared" si="11"/>
        <v>ago</v>
      </c>
      <c r="J158" s="8">
        <v>42968</v>
      </c>
    </row>
    <row r="159" spans="1:10" ht="16.8" x14ac:dyDescent="0.45">
      <c r="A159">
        <v>2017</v>
      </c>
      <c r="B159" t="s">
        <v>6</v>
      </c>
      <c r="C159" t="s">
        <v>79</v>
      </c>
      <c r="D159" s="7">
        <v>0.95972222222222225</v>
      </c>
      <c r="E159" s="9">
        <f t="shared" si="8"/>
        <v>237</v>
      </c>
      <c r="F159" s="15">
        <v>42972</v>
      </c>
      <c r="G159" s="10">
        <f t="shared" si="9"/>
        <v>34</v>
      </c>
      <c r="H159" s="4">
        <f t="shared" si="10"/>
        <v>8</v>
      </c>
      <c r="I159" s="11" t="str">
        <f t="shared" si="11"/>
        <v>ago</v>
      </c>
      <c r="J159" s="8">
        <v>42972</v>
      </c>
    </row>
    <row r="160" spans="1:10" ht="16.8" x14ac:dyDescent="0.45">
      <c r="A160">
        <v>2017</v>
      </c>
      <c r="B160" t="s">
        <v>6</v>
      </c>
      <c r="C160" t="s">
        <v>43</v>
      </c>
      <c r="D160" s="7">
        <v>0.9784722222222223</v>
      </c>
      <c r="E160" s="9">
        <f t="shared" si="8"/>
        <v>242</v>
      </c>
      <c r="F160" s="15">
        <v>42977</v>
      </c>
      <c r="G160" s="10">
        <f t="shared" si="9"/>
        <v>35</v>
      </c>
      <c r="H160" s="4">
        <f t="shared" si="10"/>
        <v>8</v>
      </c>
      <c r="I160" s="11" t="str">
        <f t="shared" si="11"/>
        <v>ago</v>
      </c>
      <c r="J160" s="8">
        <v>42977</v>
      </c>
    </row>
    <row r="161" spans="1:10" ht="16.8" x14ac:dyDescent="0.45">
      <c r="A161">
        <v>2017</v>
      </c>
      <c r="B161" t="s">
        <v>6</v>
      </c>
      <c r="C161" t="s">
        <v>15</v>
      </c>
      <c r="D161" s="7">
        <v>0.98611111111111116</v>
      </c>
      <c r="E161" s="9">
        <f t="shared" si="8"/>
        <v>242</v>
      </c>
      <c r="F161" s="15">
        <v>42977</v>
      </c>
      <c r="G161" s="10">
        <f t="shared" si="9"/>
        <v>35</v>
      </c>
      <c r="H161" s="4">
        <f t="shared" si="10"/>
        <v>8</v>
      </c>
      <c r="I161" s="11" t="str">
        <f t="shared" si="11"/>
        <v>ago</v>
      </c>
      <c r="J161" s="8">
        <v>42977</v>
      </c>
    </row>
    <row r="162" spans="1:10" ht="16.8" x14ac:dyDescent="0.45">
      <c r="A162">
        <v>2017</v>
      </c>
      <c r="B162" t="s">
        <v>6</v>
      </c>
      <c r="C162" t="s">
        <v>38</v>
      </c>
      <c r="D162" s="7">
        <v>0.97083333333333333</v>
      </c>
      <c r="E162" s="9">
        <f t="shared" si="8"/>
        <v>242</v>
      </c>
      <c r="F162" s="15">
        <v>42977</v>
      </c>
      <c r="G162" s="10">
        <f t="shared" si="9"/>
        <v>35</v>
      </c>
      <c r="H162" s="4">
        <f t="shared" si="10"/>
        <v>8</v>
      </c>
      <c r="I162" s="11" t="str">
        <f t="shared" si="11"/>
        <v>ago</v>
      </c>
      <c r="J162" s="8">
        <v>42977</v>
      </c>
    </row>
    <row r="163" spans="1:10" ht="16.8" x14ac:dyDescent="0.45">
      <c r="A163">
        <v>2017</v>
      </c>
      <c r="B163" t="s">
        <v>6</v>
      </c>
      <c r="C163" t="s">
        <v>43</v>
      </c>
      <c r="D163" s="7">
        <v>0.96180555555555547</v>
      </c>
      <c r="E163" s="9">
        <f t="shared" si="8"/>
        <v>243</v>
      </c>
      <c r="F163" s="15">
        <v>42978</v>
      </c>
      <c r="G163" s="10">
        <f t="shared" si="9"/>
        <v>35</v>
      </c>
      <c r="H163" s="4">
        <f t="shared" si="10"/>
        <v>8</v>
      </c>
      <c r="I163" s="11" t="str">
        <f t="shared" si="11"/>
        <v>ago</v>
      </c>
      <c r="J163" s="8">
        <v>42978</v>
      </c>
    </row>
    <row r="164" spans="1:10" ht="16.8" x14ac:dyDescent="0.45">
      <c r="A164">
        <v>2017</v>
      </c>
      <c r="B164" t="s">
        <v>6</v>
      </c>
      <c r="C164" t="s">
        <v>26</v>
      </c>
      <c r="D164" s="7">
        <v>0.96388888888888891</v>
      </c>
      <c r="E164" s="9">
        <f t="shared" si="8"/>
        <v>244</v>
      </c>
      <c r="F164" s="15">
        <v>42979</v>
      </c>
      <c r="G164" s="10">
        <f t="shared" si="9"/>
        <v>35</v>
      </c>
      <c r="H164" s="4">
        <f t="shared" si="10"/>
        <v>9</v>
      </c>
      <c r="I164" s="11" t="str">
        <f t="shared" si="11"/>
        <v>set</v>
      </c>
      <c r="J164" s="8">
        <v>42979</v>
      </c>
    </row>
    <row r="165" spans="1:10" ht="16.8" x14ac:dyDescent="0.45">
      <c r="A165">
        <v>2017</v>
      </c>
      <c r="B165" t="s">
        <v>6</v>
      </c>
      <c r="C165" t="s">
        <v>12</v>
      </c>
      <c r="D165" s="7">
        <v>0.96736111111111101</v>
      </c>
      <c r="E165" s="9">
        <f t="shared" si="8"/>
        <v>244</v>
      </c>
      <c r="F165" s="15">
        <v>42979</v>
      </c>
      <c r="G165" s="10">
        <f t="shared" si="9"/>
        <v>35</v>
      </c>
      <c r="H165" s="4">
        <f t="shared" si="10"/>
        <v>9</v>
      </c>
      <c r="I165" s="11" t="str">
        <f t="shared" si="11"/>
        <v>set</v>
      </c>
      <c r="J165" s="8">
        <v>42979</v>
      </c>
    </row>
    <row r="166" spans="1:10" ht="16.8" x14ac:dyDescent="0.45">
      <c r="A166">
        <v>2017</v>
      </c>
      <c r="B166" t="s">
        <v>9</v>
      </c>
      <c r="C166" t="s">
        <v>80</v>
      </c>
      <c r="D166" s="7">
        <v>0.96666666666666667</v>
      </c>
      <c r="E166" s="9">
        <f t="shared" si="8"/>
        <v>245</v>
      </c>
      <c r="F166" s="15">
        <v>42980</v>
      </c>
      <c r="G166" s="10">
        <f t="shared" si="9"/>
        <v>35</v>
      </c>
      <c r="H166" s="4">
        <f t="shared" si="10"/>
        <v>9</v>
      </c>
      <c r="I166" s="11" t="str">
        <f t="shared" si="11"/>
        <v>set</v>
      </c>
      <c r="J166" s="8">
        <v>42980</v>
      </c>
    </row>
    <row r="167" spans="1:10" ht="16.8" x14ac:dyDescent="0.45">
      <c r="A167">
        <v>2017</v>
      </c>
      <c r="B167" t="s">
        <v>9</v>
      </c>
      <c r="C167" t="s">
        <v>81</v>
      </c>
      <c r="D167" s="7">
        <v>0.96944444444444444</v>
      </c>
      <c r="E167" s="9">
        <f t="shared" si="8"/>
        <v>245</v>
      </c>
      <c r="F167" s="15">
        <v>42980</v>
      </c>
      <c r="G167" s="10">
        <f t="shared" si="9"/>
        <v>35</v>
      </c>
      <c r="H167" s="4">
        <f t="shared" si="10"/>
        <v>9</v>
      </c>
      <c r="I167" s="11" t="str">
        <f t="shared" si="11"/>
        <v>set</v>
      </c>
      <c r="J167" s="8">
        <v>42980</v>
      </c>
    </row>
    <row r="168" spans="1:10" ht="16.8" x14ac:dyDescent="0.45">
      <c r="A168">
        <v>2017</v>
      </c>
      <c r="B168" t="s">
        <v>6</v>
      </c>
      <c r="C168" t="s">
        <v>38</v>
      </c>
      <c r="D168" s="7">
        <v>0.97291666666666676</v>
      </c>
      <c r="E168" s="9">
        <f t="shared" si="8"/>
        <v>248</v>
      </c>
      <c r="F168" s="15">
        <v>42983</v>
      </c>
      <c r="G168" s="10">
        <f t="shared" si="9"/>
        <v>36</v>
      </c>
      <c r="H168" s="4">
        <f t="shared" si="10"/>
        <v>9</v>
      </c>
      <c r="I168" s="11" t="str">
        <f t="shared" si="11"/>
        <v>set</v>
      </c>
      <c r="J168" s="8">
        <v>42983</v>
      </c>
    </row>
    <row r="169" spans="1:10" ht="16.8" x14ac:dyDescent="0.45">
      <c r="A169">
        <v>2017</v>
      </c>
      <c r="B169" t="s">
        <v>6</v>
      </c>
      <c r="C169" t="s">
        <v>82</v>
      </c>
      <c r="D169" s="7">
        <v>0.96388888888888891</v>
      </c>
      <c r="E169" s="9">
        <f t="shared" si="8"/>
        <v>249</v>
      </c>
      <c r="F169" s="15">
        <v>42984</v>
      </c>
      <c r="G169" s="10">
        <f t="shared" si="9"/>
        <v>36</v>
      </c>
      <c r="H169" s="4">
        <f t="shared" si="10"/>
        <v>9</v>
      </c>
      <c r="I169" s="11" t="str">
        <f t="shared" si="11"/>
        <v>set</v>
      </c>
      <c r="J169" s="8">
        <v>42984</v>
      </c>
    </row>
    <row r="170" spans="1:10" ht="16.8" x14ac:dyDescent="0.45">
      <c r="A170">
        <v>2017</v>
      </c>
      <c r="B170" t="s">
        <v>6</v>
      </c>
      <c r="C170" t="s">
        <v>26</v>
      </c>
      <c r="D170" s="7">
        <v>0.99861111111111101</v>
      </c>
      <c r="E170" s="9">
        <f t="shared" si="8"/>
        <v>249</v>
      </c>
      <c r="F170" s="15">
        <v>42984</v>
      </c>
      <c r="G170" s="10">
        <f t="shared" si="9"/>
        <v>36</v>
      </c>
      <c r="H170" s="4">
        <f t="shared" si="10"/>
        <v>9</v>
      </c>
      <c r="I170" s="11" t="str">
        <f t="shared" si="11"/>
        <v>set</v>
      </c>
      <c r="J170" s="8">
        <v>42984</v>
      </c>
    </row>
    <row r="171" spans="1:10" ht="16.8" x14ac:dyDescent="0.45">
      <c r="A171">
        <v>2017</v>
      </c>
      <c r="B171" t="s">
        <v>6</v>
      </c>
      <c r="C171" t="s">
        <v>83</v>
      </c>
      <c r="D171" s="7">
        <v>0.99583333333333324</v>
      </c>
      <c r="E171" s="9">
        <f t="shared" si="8"/>
        <v>249</v>
      </c>
      <c r="F171" s="15">
        <v>42984</v>
      </c>
      <c r="G171" s="10">
        <f t="shared" si="9"/>
        <v>36</v>
      </c>
      <c r="H171" s="4">
        <f t="shared" si="10"/>
        <v>9</v>
      </c>
      <c r="I171" s="11" t="str">
        <f t="shared" si="11"/>
        <v>set</v>
      </c>
      <c r="J171" s="8">
        <v>42984</v>
      </c>
    </row>
    <row r="172" spans="1:10" ht="16.8" x14ac:dyDescent="0.45">
      <c r="A172">
        <v>2017</v>
      </c>
      <c r="B172" t="s">
        <v>6</v>
      </c>
      <c r="C172" t="s">
        <v>38</v>
      </c>
      <c r="D172" s="7">
        <v>0.96111111111111114</v>
      </c>
      <c r="E172" s="9">
        <f t="shared" si="8"/>
        <v>249</v>
      </c>
      <c r="F172" s="15">
        <v>42984</v>
      </c>
      <c r="G172" s="10">
        <f t="shared" si="9"/>
        <v>36</v>
      </c>
      <c r="H172" s="4">
        <f t="shared" si="10"/>
        <v>9</v>
      </c>
      <c r="I172" s="11" t="str">
        <f t="shared" si="11"/>
        <v>set</v>
      </c>
      <c r="J172" s="8">
        <v>42984</v>
      </c>
    </row>
    <row r="173" spans="1:10" ht="16.8" x14ac:dyDescent="0.45">
      <c r="A173">
        <v>2017</v>
      </c>
      <c r="B173" t="s">
        <v>9</v>
      </c>
      <c r="C173" t="s">
        <v>85</v>
      </c>
      <c r="D173" s="7">
        <v>0.99444444444444446</v>
      </c>
      <c r="E173" s="9">
        <f t="shared" si="8"/>
        <v>250</v>
      </c>
      <c r="F173" s="15">
        <v>42985</v>
      </c>
      <c r="G173" s="10">
        <f t="shared" si="9"/>
        <v>36</v>
      </c>
      <c r="H173" s="4">
        <f t="shared" si="10"/>
        <v>9</v>
      </c>
      <c r="I173" s="11" t="str">
        <f t="shared" si="11"/>
        <v>set</v>
      </c>
      <c r="J173" s="8">
        <v>42985</v>
      </c>
    </row>
    <row r="174" spans="1:10" ht="16.8" x14ac:dyDescent="0.45">
      <c r="A174">
        <v>2017</v>
      </c>
      <c r="B174" t="s">
        <v>9</v>
      </c>
      <c r="C174" t="s">
        <v>20</v>
      </c>
      <c r="D174" s="7">
        <v>0.9819444444444444</v>
      </c>
      <c r="E174" s="9">
        <f t="shared" si="8"/>
        <v>250</v>
      </c>
      <c r="F174" s="15">
        <v>42985</v>
      </c>
      <c r="G174" s="10">
        <f t="shared" si="9"/>
        <v>36</v>
      </c>
      <c r="H174" s="4">
        <f t="shared" si="10"/>
        <v>9</v>
      </c>
      <c r="I174" s="11" t="str">
        <f t="shared" si="11"/>
        <v>set</v>
      </c>
      <c r="J174" s="8">
        <v>42985</v>
      </c>
    </row>
    <row r="175" spans="1:10" ht="16.8" x14ac:dyDescent="0.45">
      <c r="A175">
        <v>2017</v>
      </c>
      <c r="B175" t="s">
        <v>9</v>
      </c>
      <c r="C175" t="s">
        <v>84</v>
      </c>
      <c r="D175" s="7">
        <v>0.97499999999999998</v>
      </c>
      <c r="E175" s="9">
        <f t="shared" si="8"/>
        <v>250</v>
      </c>
      <c r="F175" s="15">
        <v>42985</v>
      </c>
      <c r="G175" s="10">
        <f t="shared" si="9"/>
        <v>36</v>
      </c>
      <c r="H175" s="4">
        <f t="shared" si="10"/>
        <v>9</v>
      </c>
      <c r="I175" s="11" t="str">
        <f t="shared" si="11"/>
        <v>set</v>
      </c>
      <c r="J175" s="8">
        <v>42985</v>
      </c>
    </row>
    <row r="176" spans="1:10" ht="16.8" x14ac:dyDescent="0.45">
      <c r="A176">
        <v>2017</v>
      </c>
      <c r="B176" t="s">
        <v>9</v>
      </c>
      <c r="C176" t="s">
        <v>27</v>
      </c>
      <c r="D176" s="7">
        <v>3.2638888888888891E-2</v>
      </c>
      <c r="E176" s="9">
        <f t="shared" si="8"/>
        <v>251</v>
      </c>
      <c r="F176" s="15">
        <v>42986</v>
      </c>
      <c r="G176" s="10">
        <f t="shared" si="9"/>
        <v>36</v>
      </c>
      <c r="H176" s="4">
        <f t="shared" si="10"/>
        <v>9</v>
      </c>
      <c r="I176" s="11" t="str">
        <f t="shared" si="11"/>
        <v>set</v>
      </c>
      <c r="J176" s="8">
        <v>42986</v>
      </c>
    </row>
    <row r="177" spans="1:10" ht="16.8" x14ac:dyDescent="0.45">
      <c r="A177">
        <v>2017</v>
      </c>
      <c r="B177" t="s">
        <v>6</v>
      </c>
      <c r="C177" t="s">
        <v>26</v>
      </c>
      <c r="D177" s="7">
        <v>0.97152777777777777</v>
      </c>
      <c r="E177" s="9">
        <f t="shared" si="8"/>
        <v>251</v>
      </c>
      <c r="F177" s="15">
        <v>42986</v>
      </c>
      <c r="G177" s="10">
        <f t="shared" si="9"/>
        <v>36</v>
      </c>
      <c r="H177" s="4">
        <f t="shared" si="10"/>
        <v>9</v>
      </c>
      <c r="I177" s="11" t="str">
        <f t="shared" si="11"/>
        <v>set</v>
      </c>
      <c r="J177" s="8">
        <v>42986</v>
      </c>
    </row>
    <row r="178" spans="1:10" ht="16.8" x14ac:dyDescent="0.45">
      <c r="A178">
        <v>2017</v>
      </c>
      <c r="B178" t="s">
        <v>9</v>
      </c>
      <c r="C178" t="s">
        <v>26</v>
      </c>
      <c r="D178" s="7">
        <v>2.2916666666666669E-2</v>
      </c>
      <c r="E178" s="9">
        <f t="shared" si="8"/>
        <v>251</v>
      </c>
      <c r="F178" s="15">
        <v>42986</v>
      </c>
      <c r="G178" s="10">
        <f t="shared" si="9"/>
        <v>36</v>
      </c>
      <c r="H178" s="4">
        <f t="shared" si="10"/>
        <v>9</v>
      </c>
      <c r="I178" s="11" t="str">
        <f t="shared" si="11"/>
        <v>set</v>
      </c>
      <c r="J178" s="8">
        <v>42986</v>
      </c>
    </row>
    <row r="179" spans="1:10" ht="16.8" x14ac:dyDescent="0.45">
      <c r="A179">
        <v>2017</v>
      </c>
      <c r="B179" t="s">
        <v>6</v>
      </c>
      <c r="C179" t="s">
        <v>86</v>
      </c>
      <c r="D179" s="7">
        <v>0.95972222222222225</v>
      </c>
      <c r="E179" s="9">
        <f t="shared" si="8"/>
        <v>251</v>
      </c>
      <c r="F179" s="15">
        <v>42986</v>
      </c>
      <c r="G179" s="10">
        <f t="shared" si="9"/>
        <v>36</v>
      </c>
      <c r="H179" s="4">
        <f t="shared" si="10"/>
        <v>9</v>
      </c>
      <c r="I179" s="11" t="str">
        <f t="shared" si="11"/>
        <v>set</v>
      </c>
      <c r="J179" s="8">
        <v>42986</v>
      </c>
    </row>
    <row r="180" spans="1:10" ht="16.8" x14ac:dyDescent="0.45">
      <c r="A180">
        <v>2017</v>
      </c>
      <c r="B180" t="s">
        <v>6</v>
      </c>
      <c r="C180" t="s">
        <v>12</v>
      </c>
      <c r="D180" s="7">
        <v>0.96944444444444444</v>
      </c>
      <c r="E180" s="9">
        <f t="shared" si="8"/>
        <v>251</v>
      </c>
      <c r="F180" s="15">
        <v>42986</v>
      </c>
      <c r="G180" s="10">
        <f t="shared" si="9"/>
        <v>36</v>
      </c>
      <c r="H180" s="4">
        <f t="shared" si="10"/>
        <v>9</v>
      </c>
      <c r="I180" s="11" t="str">
        <f t="shared" si="11"/>
        <v>set</v>
      </c>
      <c r="J180" s="8">
        <v>42986</v>
      </c>
    </row>
    <row r="181" spans="1:10" ht="16.8" x14ac:dyDescent="0.45">
      <c r="A181">
        <v>2017</v>
      </c>
      <c r="B181" t="s">
        <v>6</v>
      </c>
      <c r="C181" t="s">
        <v>41</v>
      </c>
      <c r="D181" s="7">
        <v>0.97430555555555554</v>
      </c>
      <c r="E181" s="9">
        <f t="shared" si="8"/>
        <v>252</v>
      </c>
      <c r="F181" s="15">
        <v>42987</v>
      </c>
      <c r="G181" s="10">
        <f t="shared" si="9"/>
        <v>36</v>
      </c>
      <c r="H181" s="4">
        <f t="shared" si="10"/>
        <v>9</v>
      </c>
      <c r="I181" s="11" t="str">
        <f t="shared" si="11"/>
        <v>set</v>
      </c>
      <c r="J181" s="8">
        <v>42987</v>
      </c>
    </row>
    <row r="182" spans="1:10" ht="16.8" x14ac:dyDescent="0.45">
      <c r="A182">
        <v>2017</v>
      </c>
      <c r="B182" t="s">
        <v>6</v>
      </c>
      <c r="C182" t="s">
        <v>87</v>
      </c>
      <c r="D182" s="7">
        <v>0.96666666666666667</v>
      </c>
      <c r="E182" s="9">
        <f t="shared" si="8"/>
        <v>253</v>
      </c>
      <c r="F182" s="15">
        <v>42988</v>
      </c>
      <c r="G182" s="10">
        <f t="shared" si="9"/>
        <v>37</v>
      </c>
      <c r="H182" s="4">
        <f t="shared" si="10"/>
        <v>9</v>
      </c>
      <c r="I182" s="11" t="str">
        <f t="shared" si="11"/>
        <v>set</v>
      </c>
      <c r="J182" s="8">
        <v>42988</v>
      </c>
    </row>
    <row r="183" spans="1:10" ht="16.8" x14ac:dyDescent="0.45">
      <c r="A183">
        <v>2017</v>
      </c>
      <c r="B183" t="s">
        <v>6</v>
      </c>
      <c r="C183" t="s">
        <v>21</v>
      </c>
      <c r="D183" s="7">
        <v>0.96527777777777779</v>
      </c>
      <c r="E183" s="9">
        <f t="shared" si="8"/>
        <v>255</v>
      </c>
      <c r="F183" s="15">
        <v>42990</v>
      </c>
      <c r="G183" s="10">
        <f t="shared" si="9"/>
        <v>37</v>
      </c>
      <c r="H183" s="4">
        <f t="shared" si="10"/>
        <v>9</v>
      </c>
      <c r="I183" s="11" t="str">
        <f t="shared" si="11"/>
        <v>set</v>
      </c>
      <c r="J183" s="8">
        <v>42990</v>
      </c>
    </row>
    <row r="184" spans="1:10" ht="16.8" x14ac:dyDescent="0.45">
      <c r="A184">
        <v>2017</v>
      </c>
      <c r="B184" t="s">
        <v>9</v>
      </c>
      <c r="C184" t="s">
        <v>58</v>
      </c>
      <c r="D184" s="7">
        <v>0.99097222222222225</v>
      </c>
      <c r="E184" s="9">
        <f t="shared" si="8"/>
        <v>259</v>
      </c>
      <c r="F184" s="15">
        <v>42994</v>
      </c>
      <c r="G184" s="10">
        <f t="shared" si="9"/>
        <v>37</v>
      </c>
      <c r="H184" s="4">
        <f t="shared" si="10"/>
        <v>9</v>
      </c>
      <c r="I184" s="11" t="str">
        <f t="shared" si="11"/>
        <v>set</v>
      </c>
      <c r="J184" s="8">
        <v>42994</v>
      </c>
    </row>
    <row r="185" spans="1:10" ht="16.8" x14ac:dyDescent="0.45">
      <c r="A185">
        <v>2017</v>
      </c>
      <c r="B185" t="s">
        <v>9</v>
      </c>
      <c r="C185" t="s">
        <v>89</v>
      </c>
      <c r="D185" s="7">
        <v>0.97152777777777777</v>
      </c>
      <c r="E185" s="9">
        <f t="shared" si="8"/>
        <v>260</v>
      </c>
      <c r="F185" s="15">
        <v>42995</v>
      </c>
      <c r="G185" s="10">
        <f t="shared" si="9"/>
        <v>38</v>
      </c>
      <c r="H185" s="4">
        <f t="shared" si="10"/>
        <v>9</v>
      </c>
      <c r="I185" s="11" t="str">
        <f t="shared" si="11"/>
        <v>set</v>
      </c>
      <c r="J185" s="8">
        <v>42995</v>
      </c>
    </row>
    <row r="186" spans="1:10" ht="16.8" x14ac:dyDescent="0.45">
      <c r="A186">
        <v>2017</v>
      </c>
      <c r="B186" t="s">
        <v>9</v>
      </c>
      <c r="C186" t="s">
        <v>26</v>
      </c>
      <c r="D186" s="7">
        <v>2.7777777777777776E-2</v>
      </c>
      <c r="E186" s="9">
        <f t="shared" si="8"/>
        <v>260</v>
      </c>
      <c r="F186" s="15">
        <v>42995</v>
      </c>
      <c r="G186" s="10">
        <f t="shared" si="9"/>
        <v>38</v>
      </c>
      <c r="H186" s="4">
        <f t="shared" si="10"/>
        <v>9</v>
      </c>
      <c r="I186" s="11" t="str">
        <f t="shared" si="11"/>
        <v>set</v>
      </c>
      <c r="J186" s="8">
        <v>42995</v>
      </c>
    </row>
    <row r="187" spans="1:10" ht="16.8" x14ac:dyDescent="0.45">
      <c r="A187">
        <v>2017</v>
      </c>
      <c r="B187" t="s">
        <v>6</v>
      </c>
      <c r="C187" t="s">
        <v>88</v>
      </c>
      <c r="D187" s="7">
        <v>0.2388888888888889</v>
      </c>
      <c r="E187" s="9">
        <f t="shared" si="8"/>
        <v>260</v>
      </c>
      <c r="F187" s="15">
        <v>42995</v>
      </c>
      <c r="G187" s="10">
        <f t="shared" si="9"/>
        <v>38</v>
      </c>
      <c r="H187" s="4">
        <f t="shared" si="10"/>
        <v>9</v>
      </c>
      <c r="I187" s="11" t="str">
        <f t="shared" si="11"/>
        <v>set</v>
      </c>
      <c r="J187" s="8">
        <v>42995</v>
      </c>
    </row>
    <row r="188" spans="1:10" ht="16.8" x14ac:dyDescent="0.45">
      <c r="A188">
        <v>2017</v>
      </c>
      <c r="B188" t="s">
        <v>9</v>
      </c>
      <c r="C188" t="s">
        <v>56</v>
      </c>
      <c r="D188" s="7">
        <v>0.97361111111111109</v>
      </c>
      <c r="E188" s="9">
        <f t="shared" si="8"/>
        <v>260</v>
      </c>
      <c r="F188" s="15">
        <v>42995</v>
      </c>
      <c r="G188" s="10">
        <f t="shared" si="9"/>
        <v>38</v>
      </c>
      <c r="H188" s="4">
        <f t="shared" si="10"/>
        <v>9</v>
      </c>
      <c r="I188" s="11" t="str">
        <f t="shared" si="11"/>
        <v>set</v>
      </c>
      <c r="J188" s="8">
        <v>42995</v>
      </c>
    </row>
    <row r="189" spans="1:10" ht="16.8" x14ac:dyDescent="0.45">
      <c r="A189">
        <v>2017</v>
      </c>
      <c r="B189" t="s">
        <v>6</v>
      </c>
      <c r="C189" t="s">
        <v>56</v>
      </c>
      <c r="D189" s="7">
        <v>0.96736111111111101</v>
      </c>
      <c r="E189" s="9">
        <f t="shared" si="8"/>
        <v>261</v>
      </c>
      <c r="F189" s="15">
        <v>42996</v>
      </c>
      <c r="G189" s="10">
        <f t="shared" si="9"/>
        <v>38</v>
      </c>
      <c r="H189" s="4">
        <f t="shared" si="10"/>
        <v>9</v>
      </c>
      <c r="I189" s="11" t="str">
        <f t="shared" si="11"/>
        <v>set</v>
      </c>
      <c r="J189" s="8">
        <v>42996</v>
      </c>
    </row>
    <row r="190" spans="1:10" ht="16.8" x14ac:dyDescent="0.45">
      <c r="A190">
        <v>2017</v>
      </c>
      <c r="B190" t="s">
        <v>6</v>
      </c>
      <c r="C190" t="s">
        <v>21</v>
      </c>
      <c r="D190" s="7">
        <v>0.96250000000000002</v>
      </c>
      <c r="E190" s="9">
        <f t="shared" si="8"/>
        <v>261</v>
      </c>
      <c r="F190" s="15">
        <v>42996</v>
      </c>
      <c r="G190" s="10">
        <f t="shared" si="9"/>
        <v>38</v>
      </c>
      <c r="H190" s="4">
        <f t="shared" si="10"/>
        <v>9</v>
      </c>
      <c r="I190" s="11" t="str">
        <f t="shared" si="11"/>
        <v>set</v>
      </c>
      <c r="J190" s="8">
        <v>42996</v>
      </c>
    </row>
    <row r="191" spans="1:10" ht="16.8" x14ac:dyDescent="0.45">
      <c r="A191">
        <v>2017</v>
      </c>
      <c r="B191" t="s">
        <v>6</v>
      </c>
      <c r="C191" t="s">
        <v>90</v>
      </c>
      <c r="D191" s="7">
        <v>0.9770833333333333</v>
      </c>
      <c r="E191" s="9">
        <f t="shared" si="8"/>
        <v>262</v>
      </c>
      <c r="F191" s="15">
        <v>42997</v>
      </c>
      <c r="G191" s="10">
        <f t="shared" si="9"/>
        <v>38</v>
      </c>
      <c r="H191" s="4">
        <f t="shared" si="10"/>
        <v>9</v>
      </c>
      <c r="I191" s="11" t="str">
        <f t="shared" si="11"/>
        <v>set</v>
      </c>
      <c r="J191" s="8">
        <v>42997</v>
      </c>
    </row>
    <row r="192" spans="1:10" ht="16.8" x14ac:dyDescent="0.45">
      <c r="A192">
        <v>2017</v>
      </c>
      <c r="B192" t="s">
        <v>6</v>
      </c>
      <c r="C192" t="s">
        <v>21</v>
      </c>
      <c r="D192" s="7">
        <v>0.9590277777777777</v>
      </c>
      <c r="E192" s="9">
        <f t="shared" si="8"/>
        <v>262</v>
      </c>
      <c r="F192" s="15">
        <v>42997</v>
      </c>
      <c r="G192" s="10">
        <f t="shared" si="9"/>
        <v>38</v>
      </c>
      <c r="H192" s="4">
        <f t="shared" si="10"/>
        <v>9</v>
      </c>
      <c r="I192" s="11" t="str">
        <f t="shared" si="11"/>
        <v>set</v>
      </c>
      <c r="J192" s="8">
        <v>42997</v>
      </c>
    </row>
    <row r="193" spans="1:10" ht="16.8" x14ac:dyDescent="0.45">
      <c r="A193">
        <v>2017</v>
      </c>
      <c r="B193" t="s">
        <v>6</v>
      </c>
      <c r="C193" t="s">
        <v>36</v>
      </c>
      <c r="D193" s="7">
        <v>0.96666666666666667</v>
      </c>
      <c r="E193" s="9">
        <f t="shared" si="8"/>
        <v>263</v>
      </c>
      <c r="F193" s="15">
        <v>42998</v>
      </c>
      <c r="G193" s="10">
        <f t="shared" si="9"/>
        <v>38</v>
      </c>
      <c r="H193" s="4">
        <f t="shared" si="10"/>
        <v>9</v>
      </c>
      <c r="I193" s="11" t="str">
        <f t="shared" si="11"/>
        <v>set</v>
      </c>
      <c r="J193" s="8">
        <v>42998</v>
      </c>
    </row>
    <row r="194" spans="1:10" ht="16.8" x14ac:dyDescent="0.45">
      <c r="A194">
        <v>2017</v>
      </c>
      <c r="B194" t="s">
        <v>6</v>
      </c>
      <c r="C194" t="s">
        <v>36</v>
      </c>
      <c r="D194" s="7">
        <v>0.98749999999999993</v>
      </c>
      <c r="E194" s="9">
        <f t="shared" ref="E194:E257" si="12">J194-DATE(YEAR(J194),1,0)</f>
        <v>264</v>
      </c>
      <c r="F194" s="15">
        <v>42999</v>
      </c>
      <c r="G194" s="10">
        <f t="shared" ref="G194:G257" si="13">WEEKNUM(J194,1)</f>
        <v>38</v>
      </c>
      <c r="H194" s="4">
        <f t="shared" ref="H194:H257" si="14">MONTH(J194)</f>
        <v>9</v>
      </c>
      <c r="I194" s="11" t="str">
        <f t="shared" ref="I194:I257" si="15">TEXT(H194*29,"mmm")</f>
        <v>set</v>
      </c>
      <c r="J194" s="8">
        <v>42999</v>
      </c>
    </row>
    <row r="195" spans="1:10" ht="16.8" x14ac:dyDescent="0.45">
      <c r="A195">
        <v>2017</v>
      </c>
      <c r="B195" t="s">
        <v>6</v>
      </c>
      <c r="C195" t="s">
        <v>33</v>
      </c>
      <c r="D195" s="7">
        <v>0.96944444444444444</v>
      </c>
      <c r="E195" s="9">
        <f t="shared" si="12"/>
        <v>265</v>
      </c>
      <c r="F195" s="15">
        <v>43000</v>
      </c>
      <c r="G195" s="10">
        <f t="shared" si="13"/>
        <v>38</v>
      </c>
      <c r="H195" s="4">
        <f t="shared" si="14"/>
        <v>9</v>
      </c>
      <c r="I195" s="11" t="str">
        <f t="shared" si="15"/>
        <v>set</v>
      </c>
      <c r="J195" s="8">
        <v>43000</v>
      </c>
    </row>
    <row r="196" spans="1:10" ht="16.8" x14ac:dyDescent="0.45">
      <c r="A196">
        <v>2017</v>
      </c>
      <c r="B196" t="s">
        <v>6</v>
      </c>
      <c r="C196" t="s">
        <v>53</v>
      </c>
      <c r="D196" s="7">
        <v>0.96666666666666667</v>
      </c>
      <c r="E196" s="9">
        <f t="shared" si="12"/>
        <v>267</v>
      </c>
      <c r="F196" s="15">
        <v>43002</v>
      </c>
      <c r="G196" s="10">
        <f t="shared" si="13"/>
        <v>39</v>
      </c>
      <c r="H196" s="4">
        <f t="shared" si="14"/>
        <v>9</v>
      </c>
      <c r="I196" s="11" t="str">
        <f t="shared" si="15"/>
        <v>set</v>
      </c>
      <c r="J196" s="8">
        <v>43002</v>
      </c>
    </row>
    <row r="197" spans="1:10" ht="16.8" x14ac:dyDescent="0.45">
      <c r="A197">
        <v>2017</v>
      </c>
      <c r="B197" t="s">
        <v>6</v>
      </c>
      <c r="C197" t="s">
        <v>26</v>
      </c>
      <c r="D197" s="7">
        <v>0.97361111111111109</v>
      </c>
      <c r="E197" s="9">
        <f t="shared" si="12"/>
        <v>274</v>
      </c>
      <c r="F197" s="15">
        <v>43009</v>
      </c>
      <c r="G197" s="10">
        <f t="shared" si="13"/>
        <v>40</v>
      </c>
      <c r="H197" s="4">
        <f t="shared" si="14"/>
        <v>10</v>
      </c>
      <c r="I197" s="11" t="str">
        <f t="shared" si="15"/>
        <v>ott</v>
      </c>
      <c r="J197" s="8">
        <v>43009</v>
      </c>
    </row>
    <row r="198" spans="1:10" ht="16.8" x14ac:dyDescent="0.45">
      <c r="A198">
        <v>2017</v>
      </c>
      <c r="B198" t="s">
        <v>6</v>
      </c>
      <c r="C198" t="s">
        <v>53</v>
      </c>
      <c r="D198" s="7">
        <v>0.96111111111111114</v>
      </c>
      <c r="E198" s="9">
        <f t="shared" si="12"/>
        <v>279</v>
      </c>
      <c r="F198" s="15">
        <v>43014</v>
      </c>
      <c r="G198" s="10">
        <f t="shared" si="13"/>
        <v>40</v>
      </c>
      <c r="H198" s="4">
        <f t="shared" si="14"/>
        <v>10</v>
      </c>
      <c r="I198" s="11" t="str">
        <f t="shared" si="15"/>
        <v>ott</v>
      </c>
      <c r="J198" s="8">
        <v>43014</v>
      </c>
    </row>
    <row r="199" spans="1:10" ht="16.8" x14ac:dyDescent="0.45">
      <c r="A199">
        <v>2017</v>
      </c>
      <c r="B199" t="s">
        <v>6</v>
      </c>
      <c r="C199" t="s">
        <v>12</v>
      </c>
      <c r="D199" s="7">
        <v>0.96527777777777779</v>
      </c>
      <c r="E199" s="9">
        <f t="shared" si="12"/>
        <v>279</v>
      </c>
      <c r="F199" s="15">
        <v>43014</v>
      </c>
      <c r="G199" s="10">
        <f t="shared" si="13"/>
        <v>40</v>
      </c>
      <c r="H199" s="4">
        <f t="shared" si="14"/>
        <v>10</v>
      </c>
      <c r="I199" s="11" t="str">
        <f t="shared" si="15"/>
        <v>ott</v>
      </c>
      <c r="J199" s="8">
        <v>43014</v>
      </c>
    </row>
    <row r="200" spans="1:10" ht="16.8" x14ac:dyDescent="0.45">
      <c r="A200">
        <v>2017</v>
      </c>
      <c r="B200" t="s">
        <v>6</v>
      </c>
      <c r="C200" t="s">
        <v>42</v>
      </c>
      <c r="D200" s="7">
        <v>0.97986111111111107</v>
      </c>
      <c r="E200" s="9">
        <f t="shared" si="12"/>
        <v>282</v>
      </c>
      <c r="F200" s="15">
        <v>43017</v>
      </c>
      <c r="G200" s="10">
        <f t="shared" si="13"/>
        <v>41</v>
      </c>
      <c r="H200" s="4">
        <f t="shared" si="14"/>
        <v>10</v>
      </c>
      <c r="I200" s="11" t="str">
        <f t="shared" si="15"/>
        <v>ott</v>
      </c>
      <c r="J200" s="8">
        <v>43017</v>
      </c>
    </row>
    <row r="201" spans="1:10" ht="16.8" x14ac:dyDescent="0.45">
      <c r="A201">
        <v>2017</v>
      </c>
      <c r="B201" t="s">
        <v>6</v>
      </c>
      <c r="C201" t="s">
        <v>15</v>
      </c>
      <c r="D201" s="7">
        <v>0.9784722222222223</v>
      </c>
      <c r="E201" s="9">
        <f t="shared" si="12"/>
        <v>282</v>
      </c>
      <c r="F201" s="15">
        <v>43017</v>
      </c>
      <c r="G201" s="10">
        <f t="shared" si="13"/>
        <v>41</v>
      </c>
      <c r="H201" s="4">
        <f t="shared" si="14"/>
        <v>10</v>
      </c>
      <c r="I201" s="11" t="str">
        <f t="shared" si="15"/>
        <v>ott</v>
      </c>
      <c r="J201" s="8">
        <v>43017</v>
      </c>
    </row>
    <row r="202" spans="1:10" ht="16.8" x14ac:dyDescent="0.45">
      <c r="A202">
        <v>2017</v>
      </c>
      <c r="B202" t="s">
        <v>6</v>
      </c>
      <c r="C202" t="s">
        <v>38</v>
      </c>
      <c r="D202" s="7">
        <v>0.9770833333333333</v>
      </c>
      <c r="E202" s="9">
        <f t="shared" si="12"/>
        <v>282</v>
      </c>
      <c r="F202" s="15">
        <v>43017</v>
      </c>
      <c r="G202" s="10">
        <f t="shared" si="13"/>
        <v>41</v>
      </c>
      <c r="H202" s="4">
        <f t="shared" si="14"/>
        <v>10</v>
      </c>
      <c r="I202" s="11" t="str">
        <f t="shared" si="15"/>
        <v>ott</v>
      </c>
      <c r="J202" s="8">
        <v>43017</v>
      </c>
    </row>
    <row r="203" spans="1:10" ht="16.8" x14ac:dyDescent="0.45">
      <c r="A203">
        <v>2017</v>
      </c>
      <c r="B203" t="s">
        <v>6</v>
      </c>
      <c r="C203" t="s">
        <v>21</v>
      </c>
      <c r="D203" s="7">
        <v>0.96597222222222223</v>
      </c>
      <c r="E203" s="9">
        <f t="shared" si="12"/>
        <v>283</v>
      </c>
      <c r="F203" s="15">
        <v>43018</v>
      </c>
      <c r="G203" s="10">
        <f t="shared" si="13"/>
        <v>41</v>
      </c>
      <c r="H203" s="4">
        <f t="shared" si="14"/>
        <v>10</v>
      </c>
      <c r="I203" s="11" t="str">
        <f t="shared" si="15"/>
        <v>ott</v>
      </c>
      <c r="J203" s="8">
        <v>43018</v>
      </c>
    </row>
    <row r="204" spans="1:10" ht="16.8" x14ac:dyDescent="0.45">
      <c r="A204">
        <v>2017</v>
      </c>
      <c r="B204" t="s">
        <v>6</v>
      </c>
      <c r="C204" t="s">
        <v>38</v>
      </c>
      <c r="D204" s="7">
        <v>0.96319444444444446</v>
      </c>
      <c r="E204" s="9">
        <f t="shared" si="12"/>
        <v>289</v>
      </c>
      <c r="F204" s="15">
        <v>43024</v>
      </c>
      <c r="G204" s="10">
        <f t="shared" si="13"/>
        <v>42</v>
      </c>
      <c r="H204" s="4">
        <f t="shared" si="14"/>
        <v>10</v>
      </c>
      <c r="I204" s="11" t="str">
        <f t="shared" si="15"/>
        <v>ott</v>
      </c>
      <c r="J204" s="8">
        <v>43024</v>
      </c>
    </row>
    <row r="205" spans="1:10" ht="16.8" x14ac:dyDescent="0.45">
      <c r="A205">
        <v>2017</v>
      </c>
      <c r="B205" t="s">
        <v>9</v>
      </c>
      <c r="C205" t="s">
        <v>27</v>
      </c>
      <c r="D205" s="7">
        <v>0.98611111111111116</v>
      </c>
      <c r="E205" s="9">
        <f t="shared" si="12"/>
        <v>292</v>
      </c>
      <c r="F205" s="15">
        <v>43027</v>
      </c>
      <c r="G205" s="10">
        <f t="shared" si="13"/>
        <v>42</v>
      </c>
      <c r="H205" s="4">
        <f t="shared" si="14"/>
        <v>10</v>
      </c>
      <c r="I205" s="11" t="str">
        <f t="shared" si="15"/>
        <v>ott</v>
      </c>
      <c r="J205" s="8">
        <v>43027</v>
      </c>
    </row>
    <row r="206" spans="1:10" ht="16.8" x14ac:dyDescent="0.45">
      <c r="A206">
        <v>2017</v>
      </c>
      <c r="B206" t="s">
        <v>9</v>
      </c>
      <c r="C206" t="s">
        <v>24</v>
      </c>
      <c r="D206" s="7">
        <v>8.0555555555555561E-2</v>
      </c>
      <c r="E206" s="9">
        <f t="shared" si="12"/>
        <v>292</v>
      </c>
      <c r="F206" s="15">
        <v>43027</v>
      </c>
      <c r="G206" s="10">
        <f t="shared" si="13"/>
        <v>42</v>
      </c>
      <c r="H206" s="4">
        <f t="shared" si="14"/>
        <v>10</v>
      </c>
      <c r="I206" s="11" t="str">
        <f t="shared" si="15"/>
        <v>ott</v>
      </c>
      <c r="J206" s="8">
        <v>43027</v>
      </c>
    </row>
    <row r="207" spans="1:10" ht="16.8" x14ac:dyDescent="0.45">
      <c r="A207">
        <v>2017</v>
      </c>
      <c r="B207" t="s">
        <v>9</v>
      </c>
      <c r="C207" t="s">
        <v>92</v>
      </c>
      <c r="D207" s="7">
        <v>0.9916666666666667</v>
      </c>
      <c r="E207" s="9">
        <f t="shared" si="12"/>
        <v>292</v>
      </c>
      <c r="F207" s="15">
        <v>43027</v>
      </c>
      <c r="G207" s="10">
        <f t="shared" si="13"/>
        <v>42</v>
      </c>
      <c r="H207" s="4">
        <f t="shared" si="14"/>
        <v>10</v>
      </c>
      <c r="I207" s="11" t="str">
        <f t="shared" si="15"/>
        <v>ott</v>
      </c>
      <c r="J207" s="8">
        <v>43027</v>
      </c>
    </row>
    <row r="208" spans="1:10" ht="16.8" x14ac:dyDescent="0.45">
      <c r="A208">
        <v>2017</v>
      </c>
      <c r="B208" t="s">
        <v>9</v>
      </c>
      <c r="C208" t="s">
        <v>28</v>
      </c>
      <c r="D208" s="7">
        <v>0.99583333333333324</v>
      </c>
      <c r="E208" s="9">
        <f t="shared" si="12"/>
        <v>292</v>
      </c>
      <c r="F208" s="15">
        <v>43027</v>
      </c>
      <c r="G208" s="10">
        <f t="shared" si="13"/>
        <v>42</v>
      </c>
      <c r="H208" s="4">
        <f t="shared" si="14"/>
        <v>10</v>
      </c>
      <c r="I208" s="11" t="str">
        <f t="shared" si="15"/>
        <v>ott</v>
      </c>
      <c r="J208" s="8">
        <v>43027</v>
      </c>
    </row>
    <row r="209" spans="1:10" ht="16.8" x14ac:dyDescent="0.45">
      <c r="A209">
        <v>2017</v>
      </c>
      <c r="B209" t="s">
        <v>9</v>
      </c>
      <c r="C209" t="s">
        <v>91</v>
      </c>
      <c r="D209" s="7">
        <v>0.18958333333333333</v>
      </c>
      <c r="E209" s="9">
        <f t="shared" si="12"/>
        <v>292</v>
      </c>
      <c r="F209" s="15">
        <v>43027</v>
      </c>
      <c r="G209" s="10">
        <f t="shared" si="13"/>
        <v>42</v>
      </c>
      <c r="H209" s="4">
        <f t="shared" si="14"/>
        <v>10</v>
      </c>
      <c r="I209" s="11" t="str">
        <f t="shared" si="15"/>
        <v>ott</v>
      </c>
      <c r="J209" s="8">
        <v>43027</v>
      </c>
    </row>
    <row r="210" spans="1:10" ht="16.8" x14ac:dyDescent="0.45">
      <c r="A210">
        <v>2017</v>
      </c>
      <c r="B210" t="s">
        <v>9</v>
      </c>
      <c r="C210" t="s">
        <v>53</v>
      </c>
      <c r="D210" s="7">
        <v>0.98402777777777783</v>
      </c>
      <c r="E210" s="9">
        <f t="shared" si="12"/>
        <v>293</v>
      </c>
      <c r="F210" s="15">
        <v>43028</v>
      </c>
      <c r="G210" s="10">
        <f t="shared" si="13"/>
        <v>42</v>
      </c>
      <c r="H210" s="4">
        <f t="shared" si="14"/>
        <v>10</v>
      </c>
      <c r="I210" s="11" t="str">
        <f t="shared" si="15"/>
        <v>ott</v>
      </c>
      <c r="J210" s="8">
        <v>43028</v>
      </c>
    </row>
    <row r="211" spans="1:10" ht="16.8" x14ac:dyDescent="0.45">
      <c r="A211">
        <v>2017</v>
      </c>
      <c r="B211" t="s">
        <v>9</v>
      </c>
      <c r="C211" t="s">
        <v>43</v>
      </c>
      <c r="D211" s="7">
        <v>0.97916666666666663</v>
      </c>
      <c r="E211" s="9">
        <f t="shared" si="12"/>
        <v>293</v>
      </c>
      <c r="F211" s="15">
        <v>43028</v>
      </c>
      <c r="G211" s="10">
        <f t="shared" si="13"/>
        <v>42</v>
      </c>
      <c r="H211" s="4">
        <f t="shared" si="14"/>
        <v>10</v>
      </c>
      <c r="I211" s="11" t="str">
        <f t="shared" si="15"/>
        <v>ott</v>
      </c>
      <c r="J211" s="8">
        <v>43028</v>
      </c>
    </row>
    <row r="212" spans="1:10" ht="16.8" x14ac:dyDescent="0.45">
      <c r="A212">
        <v>2017</v>
      </c>
      <c r="B212" t="s">
        <v>9</v>
      </c>
      <c r="C212" t="s">
        <v>15</v>
      </c>
      <c r="D212" s="7">
        <v>0.98541666666666661</v>
      </c>
      <c r="E212" s="9">
        <f t="shared" si="12"/>
        <v>293</v>
      </c>
      <c r="F212" s="15">
        <v>43028</v>
      </c>
      <c r="G212" s="10">
        <f t="shared" si="13"/>
        <v>42</v>
      </c>
      <c r="H212" s="4">
        <f t="shared" si="14"/>
        <v>10</v>
      </c>
      <c r="I212" s="11" t="str">
        <f t="shared" si="15"/>
        <v>ott</v>
      </c>
      <c r="J212" s="8">
        <v>43028</v>
      </c>
    </row>
    <row r="213" spans="1:10" ht="16.8" x14ac:dyDescent="0.45">
      <c r="A213">
        <v>2017</v>
      </c>
      <c r="B213" t="s">
        <v>9</v>
      </c>
      <c r="C213" t="s">
        <v>93</v>
      </c>
      <c r="D213" s="7">
        <v>0.97361111111111109</v>
      </c>
      <c r="E213" s="9">
        <f t="shared" si="12"/>
        <v>293</v>
      </c>
      <c r="F213" s="15">
        <v>43028</v>
      </c>
      <c r="G213" s="10">
        <f t="shared" si="13"/>
        <v>42</v>
      </c>
      <c r="H213" s="4">
        <f t="shared" si="14"/>
        <v>10</v>
      </c>
      <c r="I213" s="11" t="str">
        <f t="shared" si="15"/>
        <v>ott</v>
      </c>
      <c r="J213" s="8">
        <v>43028</v>
      </c>
    </row>
    <row r="214" spans="1:10" ht="16.8" x14ac:dyDescent="0.45">
      <c r="A214">
        <v>2017</v>
      </c>
      <c r="B214" t="s">
        <v>9</v>
      </c>
      <c r="C214" t="s">
        <v>14</v>
      </c>
      <c r="D214" s="7">
        <v>0.99861111111111101</v>
      </c>
      <c r="E214" s="9">
        <f t="shared" si="12"/>
        <v>293</v>
      </c>
      <c r="F214" s="15">
        <v>43028</v>
      </c>
      <c r="G214" s="10">
        <f t="shared" si="13"/>
        <v>42</v>
      </c>
      <c r="H214" s="4">
        <f t="shared" si="14"/>
        <v>10</v>
      </c>
      <c r="I214" s="11" t="str">
        <f t="shared" si="15"/>
        <v>ott</v>
      </c>
      <c r="J214" s="8">
        <v>43028</v>
      </c>
    </row>
    <row r="215" spans="1:10" ht="16.8" x14ac:dyDescent="0.45">
      <c r="A215">
        <v>2017</v>
      </c>
      <c r="B215" t="s">
        <v>9</v>
      </c>
      <c r="C215" t="s">
        <v>38</v>
      </c>
      <c r="D215" s="7">
        <v>0.96944444444444444</v>
      </c>
      <c r="E215" s="9">
        <f t="shared" si="12"/>
        <v>293</v>
      </c>
      <c r="F215" s="15">
        <v>43028</v>
      </c>
      <c r="G215" s="10">
        <f t="shared" si="13"/>
        <v>42</v>
      </c>
      <c r="H215" s="4">
        <f t="shared" si="14"/>
        <v>10</v>
      </c>
      <c r="I215" s="11" t="str">
        <f t="shared" si="15"/>
        <v>ott</v>
      </c>
      <c r="J215" s="8">
        <v>43028</v>
      </c>
    </row>
    <row r="216" spans="1:10" ht="16.8" x14ac:dyDescent="0.45">
      <c r="A216">
        <v>2017</v>
      </c>
      <c r="B216" t="s">
        <v>6</v>
      </c>
      <c r="C216" t="s">
        <v>96</v>
      </c>
      <c r="D216" s="7">
        <v>0.97986111111111107</v>
      </c>
      <c r="E216" s="9">
        <f t="shared" si="12"/>
        <v>294</v>
      </c>
      <c r="F216" s="15">
        <v>43029</v>
      </c>
      <c r="G216" s="10">
        <f t="shared" si="13"/>
        <v>42</v>
      </c>
      <c r="H216" s="4">
        <f t="shared" si="14"/>
        <v>10</v>
      </c>
      <c r="I216" s="11" t="str">
        <f t="shared" si="15"/>
        <v>ott</v>
      </c>
      <c r="J216" s="8">
        <v>43029</v>
      </c>
    </row>
    <row r="217" spans="1:10" ht="16.8" x14ac:dyDescent="0.45">
      <c r="A217">
        <v>2017</v>
      </c>
      <c r="B217" t="s">
        <v>9</v>
      </c>
      <c r="C217" t="s">
        <v>91</v>
      </c>
      <c r="D217" s="7">
        <v>0.20694444444444446</v>
      </c>
      <c r="E217" s="9">
        <f t="shared" si="12"/>
        <v>294</v>
      </c>
      <c r="F217" s="15">
        <v>43029</v>
      </c>
      <c r="G217" s="10">
        <f t="shared" si="13"/>
        <v>42</v>
      </c>
      <c r="H217" s="4">
        <f t="shared" si="14"/>
        <v>10</v>
      </c>
      <c r="I217" s="11" t="str">
        <f t="shared" si="15"/>
        <v>ott</v>
      </c>
      <c r="J217" s="8">
        <v>43029</v>
      </c>
    </row>
    <row r="218" spans="1:10" ht="16.8" x14ac:dyDescent="0.45">
      <c r="A218">
        <v>2017</v>
      </c>
      <c r="B218" t="s">
        <v>9</v>
      </c>
      <c r="C218" t="s">
        <v>17</v>
      </c>
      <c r="D218" s="7">
        <v>2.2916666666666669E-2</v>
      </c>
      <c r="E218" s="9">
        <f t="shared" si="12"/>
        <v>294</v>
      </c>
      <c r="F218" s="15">
        <v>43029</v>
      </c>
      <c r="G218" s="10">
        <f t="shared" si="13"/>
        <v>42</v>
      </c>
      <c r="H218" s="4">
        <f t="shared" si="14"/>
        <v>10</v>
      </c>
      <c r="I218" s="11" t="str">
        <f t="shared" si="15"/>
        <v>ott</v>
      </c>
      <c r="J218" s="8">
        <v>43029</v>
      </c>
    </row>
    <row r="219" spans="1:10" ht="16.8" x14ac:dyDescent="0.45">
      <c r="A219">
        <v>2017</v>
      </c>
      <c r="B219" t="s">
        <v>9</v>
      </c>
      <c r="C219" t="s">
        <v>97</v>
      </c>
      <c r="D219" s="7">
        <v>4.8611111111111112E-3</v>
      </c>
      <c r="E219" s="9">
        <f t="shared" si="12"/>
        <v>294</v>
      </c>
      <c r="F219" s="15">
        <v>43029</v>
      </c>
      <c r="G219" s="10">
        <f t="shared" si="13"/>
        <v>42</v>
      </c>
      <c r="H219" s="4">
        <f t="shared" si="14"/>
        <v>10</v>
      </c>
      <c r="I219" s="11" t="str">
        <f t="shared" si="15"/>
        <v>ott</v>
      </c>
      <c r="J219" s="8">
        <v>43029</v>
      </c>
    </row>
    <row r="220" spans="1:10" ht="16.8" x14ac:dyDescent="0.45">
      <c r="A220">
        <v>2017</v>
      </c>
      <c r="B220" t="s">
        <v>6</v>
      </c>
      <c r="C220" t="s">
        <v>94</v>
      </c>
      <c r="D220" s="7">
        <v>0.96597222222222223</v>
      </c>
      <c r="E220" s="9">
        <f t="shared" si="12"/>
        <v>294</v>
      </c>
      <c r="F220" s="15">
        <v>43029</v>
      </c>
      <c r="G220" s="10">
        <f t="shared" si="13"/>
        <v>42</v>
      </c>
      <c r="H220" s="4">
        <f t="shared" si="14"/>
        <v>10</v>
      </c>
      <c r="I220" s="11" t="str">
        <f t="shared" si="15"/>
        <v>ott</v>
      </c>
      <c r="J220" s="8">
        <v>43029</v>
      </c>
    </row>
    <row r="221" spans="1:10" ht="16.8" x14ac:dyDescent="0.45">
      <c r="A221">
        <v>2017</v>
      </c>
      <c r="B221" t="s">
        <v>6</v>
      </c>
      <c r="C221" t="s">
        <v>56</v>
      </c>
      <c r="D221" s="7">
        <v>0.96180555555555547</v>
      </c>
      <c r="E221" s="9">
        <f t="shared" si="12"/>
        <v>294</v>
      </c>
      <c r="F221" s="15">
        <v>43029</v>
      </c>
      <c r="G221" s="10">
        <f t="shared" si="13"/>
        <v>42</v>
      </c>
      <c r="H221" s="4">
        <f t="shared" si="14"/>
        <v>10</v>
      </c>
      <c r="I221" s="11" t="str">
        <f t="shared" si="15"/>
        <v>ott</v>
      </c>
      <c r="J221" s="8">
        <v>43029</v>
      </c>
    </row>
    <row r="222" spans="1:10" ht="16.8" x14ac:dyDescent="0.45">
      <c r="A222">
        <v>2017</v>
      </c>
      <c r="B222" t="s">
        <v>6</v>
      </c>
      <c r="C222" t="s">
        <v>95</v>
      </c>
      <c r="D222" s="7">
        <v>0.97499999999999998</v>
      </c>
      <c r="E222" s="9">
        <f t="shared" si="12"/>
        <v>294</v>
      </c>
      <c r="F222" s="15">
        <v>43029</v>
      </c>
      <c r="G222" s="10">
        <f t="shared" si="13"/>
        <v>42</v>
      </c>
      <c r="H222" s="4">
        <f t="shared" si="14"/>
        <v>10</v>
      </c>
      <c r="I222" s="11" t="str">
        <f t="shared" si="15"/>
        <v>ott</v>
      </c>
      <c r="J222" s="8">
        <v>43029</v>
      </c>
    </row>
    <row r="223" spans="1:10" ht="16.8" x14ac:dyDescent="0.45">
      <c r="A223">
        <v>2017</v>
      </c>
      <c r="B223" t="s">
        <v>9</v>
      </c>
      <c r="C223" t="s">
        <v>98</v>
      </c>
      <c r="D223" s="7">
        <v>0.15208333333333332</v>
      </c>
      <c r="E223" s="9">
        <f t="shared" si="12"/>
        <v>295</v>
      </c>
      <c r="F223" s="15">
        <v>43030</v>
      </c>
      <c r="G223" s="10">
        <f t="shared" si="13"/>
        <v>43</v>
      </c>
      <c r="H223" s="4">
        <f t="shared" si="14"/>
        <v>10</v>
      </c>
      <c r="I223" s="11" t="str">
        <f t="shared" si="15"/>
        <v>ott</v>
      </c>
      <c r="J223" s="8">
        <v>43030</v>
      </c>
    </row>
    <row r="224" spans="1:10" ht="16.8" x14ac:dyDescent="0.45">
      <c r="A224">
        <v>2017</v>
      </c>
      <c r="B224" t="s">
        <v>9</v>
      </c>
      <c r="C224" t="s">
        <v>91</v>
      </c>
      <c r="D224" s="7">
        <v>0.1875</v>
      </c>
      <c r="E224" s="9">
        <f t="shared" si="12"/>
        <v>295</v>
      </c>
      <c r="F224" s="15">
        <v>43030</v>
      </c>
      <c r="G224" s="10">
        <f t="shared" si="13"/>
        <v>43</v>
      </c>
      <c r="H224" s="4">
        <f t="shared" si="14"/>
        <v>10</v>
      </c>
      <c r="I224" s="11" t="str">
        <f t="shared" si="15"/>
        <v>ott</v>
      </c>
      <c r="J224" s="8">
        <v>43030</v>
      </c>
    </row>
    <row r="225" spans="1:10" ht="16.8" x14ac:dyDescent="0.45">
      <c r="A225">
        <v>2017</v>
      </c>
      <c r="B225" t="s">
        <v>6</v>
      </c>
      <c r="C225" t="s">
        <v>26</v>
      </c>
      <c r="D225" s="7">
        <v>0.97499999999999998</v>
      </c>
      <c r="E225" s="9">
        <f t="shared" si="12"/>
        <v>300</v>
      </c>
      <c r="F225" s="15">
        <v>43035</v>
      </c>
      <c r="G225" s="10">
        <f t="shared" si="13"/>
        <v>43</v>
      </c>
      <c r="H225" s="4">
        <f t="shared" si="14"/>
        <v>10</v>
      </c>
      <c r="I225" s="11" t="str">
        <f t="shared" si="15"/>
        <v>ott</v>
      </c>
      <c r="J225" s="8">
        <v>43035</v>
      </c>
    </row>
    <row r="226" spans="1:10" ht="16.8" x14ac:dyDescent="0.45">
      <c r="A226">
        <v>2017</v>
      </c>
      <c r="B226" t="s">
        <v>6</v>
      </c>
      <c r="C226" t="s">
        <v>38</v>
      </c>
      <c r="D226" s="7">
        <v>0.96319444444444446</v>
      </c>
      <c r="E226" s="9">
        <f t="shared" si="12"/>
        <v>300</v>
      </c>
      <c r="F226" s="15">
        <v>43035</v>
      </c>
      <c r="G226" s="10">
        <f t="shared" si="13"/>
        <v>43</v>
      </c>
      <c r="H226" s="4">
        <f t="shared" si="14"/>
        <v>10</v>
      </c>
      <c r="I226" s="11" t="str">
        <f t="shared" si="15"/>
        <v>ott</v>
      </c>
      <c r="J226" s="8">
        <v>43035</v>
      </c>
    </row>
    <row r="227" spans="1:10" ht="16.8" x14ac:dyDescent="0.45">
      <c r="A227">
        <v>2017</v>
      </c>
      <c r="B227" t="s">
        <v>6</v>
      </c>
      <c r="C227" t="s">
        <v>84</v>
      </c>
      <c r="D227" s="7">
        <v>0.96597222222222223</v>
      </c>
      <c r="E227" s="9">
        <f t="shared" si="12"/>
        <v>300</v>
      </c>
      <c r="F227" s="15">
        <v>43035</v>
      </c>
      <c r="G227" s="10">
        <f t="shared" si="13"/>
        <v>43</v>
      </c>
      <c r="H227" s="4">
        <f t="shared" si="14"/>
        <v>10</v>
      </c>
      <c r="I227" s="11" t="str">
        <f t="shared" si="15"/>
        <v>ott</v>
      </c>
      <c r="J227" s="8">
        <v>43035</v>
      </c>
    </row>
    <row r="228" spans="1:10" ht="16.8" x14ac:dyDescent="0.45">
      <c r="A228">
        <v>2017</v>
      </c>
      <c r="B228" t="s">
        <v>6</v>
      </c>
      <c r="C228" t="s">
        <v>33</v>
      </c>
      <c r="D228" s="7">
        <v>0.96319444444444446</v>
      </c>
      <c r="E228" s="9">
        <f t="shared" si="12"/>
        <v>312</v>
      </c>
      <c r="F228" s="15">
        <v>43047</v>
      </c>
      <c r="G228" s="10">
        <f t="shared" si="13"/>
        <v>45</v>
      </c>
      <c r="H228" s="4">
        <f t="shared" si="14"/>
        <v>11</v>
      </c>
      <c r="I228" s="11" t="str">
        <f t="shared" si="15"/>
        <v>nov</v>
      </c>
      <c r="J228" s="8">
        <v>43047</v>
      </c>
    </row>
    <row r="229" spans="1:10" ht="16.8" x14ac:dyDescent="0.45">
      <c r="A229">
        <v>2017</v>
      </c>
      <c r="B229" t="s">
        <v>6</v>
      </c>
      <c r="C229" t="s">
        <v>38</v>
      </c>
      <c r="D229" s="7">
        <v>0.95833333333333337</v>
      </c>
      <c r="E229" s="9">
        <f t="shared" si="12"/>
        <v>317</v>
      </c>
      <c r="F229" s="15">
        <v>43052</v>
      </c>
      <c r="G229" s="10">
        <f t="shared" si="13"/>
        <v>46</v>
      </c>
      <c r="H229" s="4">
        <f t="shared" si="14"/>
        <v>11</v>
      </c>
      <c r="I229" s="11" t="str">
        <f t="shared" si="15"/>
        <v>nov</v>
      </c>
      <c r="J229" s="8">
        <v>43052</v>
      </c>
    </row>
    <row r="230" spans="1:10" ht="16.8" x14ac:dyDescent="0.45">
      <c r="A230">
        <v>2017</v>
      </c>
      <c r="B230" t="s">
        <v>6</v>
      </c>
      <c r="C230" t="s">
        <v>15</v>
      </c>
      <c r="D230" s="7">
        <v>0.9916666666666667</v>
      </c>
      <c r="E230" s="9">
        <f t="shared" si="12"/>
        <v>318</v>
      </c>
      <c r="F230" s="15">
        <v>43053</v>
      </c>
      <c r="G230" s="10">
        <f t="shared" si="13"/>
        <v>46</v>
      </c>
      <c r="H230" s="4">
        <f t="shared" si="14"/>
        <v>11</v>
      </c>
      <c r="I230" s="11" t="str">
        <f t="shared" si="15"/>
        <v>nov</v>
      </c>
      <c r="J230" s="8">
        <v>43053</v>
      </c>
    </row>
    <row r="231" spans="1:10" ht="16.8" x14ac:dyDescent="0.45">
      <c r="A231">
        <v>2017</v>
      </c>
      <c r="B231" t="s">
        <v>6</v>
      </c>
      <c r="C231" t="s">
        <v>38</v>
      </c>
      <c r="D231" s="7">
        <v>0.97777777777777775</v>
      </c>
      <c r="E231" s="9">
        <f t="shared" si="12"/>
        <v>318</v>
      </c>
      <c r="F231" s="15">
        <v>43053</v>
      </c>
      <c r="G231" s="10">
        <f t="shared" si="13"/>
        <v>46</v>
      </c>
      <c r="H231" s="4">
        <f t="shared" si="14"/>
        <v>11</v>
      </c>
      <c r="I231" s="11" t="str">
        <f t="shared" si="15"/>
        <v>nov</v>
      </c>
      <c r="J231" s="8">
        <v>43053</v>
      </c>
    </row>
    <row r="232" spans="1:10" ht="16.8" x14ac:dyDescent="0.45">
      <c r="A232">
        <v>2017</v>
      </c>
      <c r="B232" t="s">
        <v>6</v>
      </c>
      <c r="C232" t="s">
        <v>99</v>
      </c>
      <c r="D232" s="7">
        <v>0.9784722222222223</v>
      </c>
      <c r="E232" s="9">
        <f t="shared" si="12"/>
        <v>318</v>
      </c>
      <c r="F232" s="15">
        <v>43053</v>
      </c>
      <c r="G232" s="10">
        <f t="shared" si="13"/>
        <v>46</v>
      </c>
      <c r="H232" s="4">
        <f t="shared" si="14"/>
        <v>11</v>
      </c>
      <c r="I232" s="11" t="str">
        <f t="shared" si="15"/>
        <v>nov</v>
      </c>
      <c r="J232" s="8">
        <v>43053</v>
      </c>
    </row>
    <row r="233" spans="1:10" ht="16.8" x14ac:dyDescent="0.45">
      <c r="A233">
        <v>2017</v>
      </c>
      <c r="B233" t="s">
        <v>6</v>
      </c>
      <c r="C233" t="s">
        <v>100</v>
      </c>
      <c r="D233" s="7">
        <v>4.1666666666666666E-3</v>
      </c>
      <c r="E233" s="9">
        <f t="shared" si="12"/>
        <v>319</v>
      </c>
      <c r="F233" s="15">
        <v>43054</v>
      </c>
      <c r="G233" s="10">
        <f t="shared" si="13"/>
        <v>46</v>
      </c>
      <c r="H233" s="4">
        <f t="shared" si="14"/>
        <v>11</v>
      </c>
      <c r="I233" s="11" t="str">
        <f t="shared" si="15"/>
        <v>nov</v>
      </c>
      <c r="J233" s="8">
        <v>43054</v>
      </c>
    </row>
    <row r="234" spans="1:10" ht="16.8" x14ac:dyDescent="0.45">
      <c r="A234">
        <v>2017</v>
      </c>
      <c r="B234" t="s">
        <v>6</v>
      </c>
      <c r="C234" t="s">
        <v>21</v>
      </c>
      <c r="D234" s="7">
        <v>0.95833333333333337</v>
      </c>
      <c r="E234" s="9">
        <f t="shared" si="12"/>
        <v>320</v>
      </c>
      <c r="F234" s="15">
        <v>43055</v>
      </c>
      <c r="G234" s="10">
        <f t="shared" si="13"/>
        <v>46</v>
      </c>
      <c r="H234" s="4">
        <f t="shared" si="14"/>
        <v>11</v>
      </c>
      <c r="I234" s="11" t="str">
        <f t="shared" si="15"/>
        <v>nov</v>
      </c>
      <c r="J234" s="8">
        <v>43055</v>
      </c>
    </row>
    <row r="235" spans="1:10" ht="16.8" x14ac:dyDescent="0.45">
      <c r="A235">
        <v>2017</v>
      </c>
      <c r="B235" t="s">
        <v>9</v>
      </c>
      <c r="C235" t="s">
        <v>101</v>
      </c>
      <c r="D235" s="7">
        <v>8.6111111111111124E-2</v>
      </c>
      <c r="E235" s="9">
        <f t="shared" si="12"/>
        <v>330</v>
      </c>
      <c r="F235" s="15">
        <v>43065</v>
      </c>
      <c r="G235" s="10">
        <f t="shared" si="13"/>
        <v>48</v>
      </c>
      <c r="H235" s="4">
        <f t="shared" si="14"/>
        <v>11</v>
      </c>
      <c r="I235" s="11" t="str">
        <f t="shared" si="15"/>
        <v>nov</v>
      </c>
      <c r="J235" s="8">
        <v>43065</v>
      </c>
    </row>
    <row r="236" spans="1:10" ht="16.8" x14ac:dyDescent="0.45">
      <c r="A236">
        <v>2017</v>
      </c>
      <c r="B236" t="s">
        <v>6</v>
      </c>
      <c r="C236" t="s">
        <v>38</v>
      </c>
      <c r="D236" s="7">
        <v>0.95833333333333337</v>
      </c>
      <c r="E236" s="9">
        <f t="shared" si="12"/>
        <v>332</v>
      </c>
      <c r="F236" s="15">
        <v>43067</v>
      </c>
      <c r="G236" s="10">
        <f t="shared" si="13"/>
        <v>48</v>
      </c>
      <c r="H236" s="4">
        <f t="shared" si="14"/>
        <v>11</v>
      </c>
      <c r="I236" s="11" t="str">
        <f t="shared" si="15"/>
        <v>nov</v>
      </c>
      <c r="J236" s="8">
        <v>43067</v>
      </c>
    </row>
    <row r="237" spans="1:10" ht="16.8" x14ac:dyDescent="0.45">
      <c r="A237">
        <v>2017</v>
      </c>
      <c r="B237" t="s">
        <v>6</v>
      </c>
      <c r="C237" t="s">
        <v>21</v>
      </c>
      <c r="D237" s="7">
        <v>0.96388888888888891</v>
      </c>
      <c r="E237" s="9">
        <f t="shared" si="12"/>
        <v>333</v>
      </c>
      <c r="F237" s="15">
        <v>43068</v>
      </c>
      <c r="G237" s="10">
        <f t="shared" si="13"/>
        <v>48</v>
      </c>
      <c r="H237" s="4">
        <f t="shared" si="14"/>
        <v>11</v>
      </c>
      <c r="I237" s="11" t="str">
        <f t="shared" si="15"/>
        <v>nov</v>
      </c>
      <c r="J237" s="8">
        <v>43068</v>
      </c>
    </row>
    <row r="238" spans="1:10" ht="16.8" x14ac:dyDescent="0.45">
      <c r="A238">
        <v>2017</v>
      </c>
      <c r="B238" t="s">
        <v>6</v>
      </c>
      <c r="C238" t="s">
        <v>33</v>
      </c>
      <c r="D238" s="7">
        <v>0.96250000000000002</v>
      </c>
      <c r="E238" s="9">
        <f t="shared" si="12"/>
        <v>333</v>
      </c>
      <c r="F238" s="15">
        <v>43068</v>
      </c>
      <c r="G238" s="10">
        <f t="shared" si="13"/>
        <v>48</v>
      </c>
      <c r="H238" s="4">
        <f t="shared" si="14"/>
        <v>11</v>
      </c>
      <c r="I238" s="11" t="str">
        <f t="shared" si="15"/>
        <v>nov</v>
      </c>
      <c r="J238" s="8">
        <v>43068</v>
      </c>
    </row>
    <row r="239" spans="1:10" ht="16.8" x14ac:dyDescent="0.45">
      <c r="A239">
        <v>2017</v>
      </c>
      <c r="B239" t="s">
        <v>6</v>
      </c>
      <c r="C239" t="s">
        <v>38</v>
      </c>
      <c r="D239" s="7">
        <v>0.9770833333333333</v>
      </c>
      <c r="E239" s="9">
        <f t="shared" si="12"/>
        <v>338</v>
      </c>
      <c r="F239" s="15">
        <v>43073</v>
      </c>
      <c r="G239" s="10">
        <f t="shared" si="13"/>
        <v>49</v>
      </c>
      <c r="H239" s="4">
        <f t="shared" si="14"/>
        <v>12</v>
      </c>
      <c r="I239" s="11" t="str">
        <f t="shared" si="15"/>
        <v>dic</v>
      </c>
      <c r="J239" s="8">
        <v>43073</v>
      </c>
    </row>
    <row r="240" spans="1:10" ht="16.8" x14ac:dyDescent="0.45">
      <c r="A240">
        <v>2017</v>
      </c>
      <c r="B240" t="s">
        <v>9</v>
      </c>
      <c r="C240" t="s">
        <v>103</v>
      </c>
      <c r="D240" s="7">
        <v>0.9819444444444444</v>
      </c>
      <c r="E240" s="9">
        <f t="shared" si="12"/>
        <v>344</v>
      </c>
      <c r="F240" s="15">
        <v>43079</v>
      </c>
      <c r="G240" s="10">
        <f t="shared" si="13"/>
        <v>50</v>
      </c>
      <c r="H240" s="4">
        <f t="shared" si="14"/>
        <v>12</v>
      </c>
      <c r="I240" s="11" t="str">
        <f t="shared" si="15"/>
        <v>dic</v>
      </c>
      <c r="J240" s="8">
        <v>43079</v>
      </c>
    </row>
    <row r="241" spans="1:10" ht="16.8" x14ac:dyDescent="0.45">
      <c r="A241">
        <v>2017</v>
      </c>
      <c r="B241" t="s">
        <v>9</v>
      </c>
      <c r="C241" t="s">
        <v>86</v>
      </c>
      <c r="D241" s="7">
        <v>0.99861111111111101</v>
      </c>
      <c r="E241" s="9">
        <f t="shared" si="12"/>
        <v>344</v>
      </c>
      <c r="F241" s="15">
        <v>43079</v>
      </c>
      <c r="G241" s="10">
        <f t="shared" si="13"/>
        <v>50</v>
      </c>
      <c r="H241" s="4">
        <f t="shared" si="14"/>
        <v>12</v>
      </c>
      <c r="I241" s="11" t="str">
        <f t="shared" si="15"/>
        <v>dic</v>
      </c>
      <c r="J241" s="8">
        <v>43079</v>
      </c>
    </row>
    <row r="242" spans="1:10" ht="16.8" x14ac:dyDescent="0.45">
      <c r="A242">
        <v>2017</v>
      </c>
      <c r="B242" t="s">
        <v>9</v>
      </c>
      <c r="C242" t="s">
        <v>102</v>
      </c>
      <c r="D242" s="7">
        <v>0.9604166666666667</v>
      </c>
      <c r="E242" s="9">
        <f t="shared" si="12"/>
        <v>344</v>
      </c>
      <c r="F242" s="15">
        <v>43079</v>
      </c>
      <c r="G242" s="10">
        <f t="shared" si="13"/>
        <v>50</v>
      </c>
      <c r="H242" s="4">
        <f t="shared" si="14"/>
        <v>12</v>
      </c>
      <c r="I242" s="11" t="str">
        <f t="shared" si="15"/>
        <v>dic</v>
      </c>
      <c r="J242" s="8">
        <v>43079</v>
      </c>
    </row>
    <row r="243" spans="1:10" ht="16.8" x14ac:dyDescent="0.45">
      <c r="A243">
        <v>2017</v>
      </c>
      <c r="B243" t="s">
        <v>9</v>
      </c>
      <c r="C243" t="s">
        <v>110</v>
      </c>
      <c r="D243" s="7">
        <v>0.98125000000000007</v>
      </c>
      <c r="E243" s="9">
        <f t="shared" si="12"/>
        <v>345</v>
      </c>
      <c r="F243" s="15">
        <v>43080</v>
      </c>
      <c r="G243" s="10">
        <f t="shared" si="13"/>
        <v>50</v>
      </c>
      <c r="H243" s="4">
        <f t="shared" si="14"/>
        <v>12</v>
      </c>
      <c r="I243" s="11" t="str">
        <f t="shared" si="15"/>
        <v>dic</v>
      </c>
      <c r="J243" s="8">
        <v>43080</v>
      </c>
    </row>
    <row r="244" spans="1:10" ht="16.8" x14ac:dyDescent="0.45">
      <c r="A244">
        <v>2017</v>
      </c>
      <c r="B244" t="s">
        <v>9</v>
      </c>
      <c r="C244" t="s">
        <v>41</v>
      </c>
      <c r="D244" s="7">
        <v>2.013888888888889E-2</v>
      </c>
      <c r="E244" s="9">
        <f t="shared" si="12"/>
        <v>345</v>
      </c>
      <c r="F244" s="15">
        <v>43080</v>
      </c>
      <c r="G244" s="10">
        <f t="shared" si="13"/>
        <v>50</v>
      </c>
      <c r="H244" s="4">
        <f t="shared" si="14"/>
        <v>12</v>
      </c>
      <c r="I244" s="11" t="str">
        <f t="shared" si="15"/>
        <v>dic</v>
      </c>
      <c r="J244" s="8">
        <v>43080</v>
      </c>
    </row>
    <row r="245" spans="1:10" ht="16.8" x14ac:dyDescent="0.45">
      <c r="A245">
        <v>2017</v>
      </c>
      <c r="B245" t="s">
        <v>9</v>
      </c>
      <c r="C245" t="s">
        <v>105</v>
      </c>
      <c r="D245" s="7">
        <v>9.2361111111111116E-2</v>
      </c>
      <c r="E245" s="9">
        <f t="shared" si="12"/>
        <v>345</v>
      </c>
      <c r="F245" s="15">
        <v>43080</v>
      </c>
      <c r="G245" s="10">
        <f t="shared" si="13"/>
        <v>50</v>
      </c>
      <c r="H245" s="4">
        <f t="shared" si="14"/>
        <v>12</v>
      </c>
      <c r="I245" s="11" t="str">
        <f t="shared" si="15"/>
        <v>dic</v>
      </c>
      <c r="J245" s="8">
        <v>43080</v>
      </c>
    </row>
    <row r="246" spans="1:10" ht="16.8" x14ac:dyDescent="0.45">
      <c r="A246">
        <v>2017</v>
      </c>
      <c r="B246" t="s">
        <v>9</v>
      </c>
      <c r="C246" t="s">
        <v>37</v>
      </c>
      <c r="D246" s="7">
        <v>4.5138888888888888E-2</v>
      </c>
      <c r="E246" s="9">
        <f t="shared" si="12"/>
        <v>345</v>
      </c>
      <c r="F246" s="15">
        <v>43080</v>
      </c>
      <c r="G246" s="10">
        <f t="shared" si="13"/>
        <v>50</v>
      </c>
      <c r="H246" s="4">
        <f t="shared" si="14"/>
        <v>12</v>
      </c>
      <c r="I246" s="11" t="str">
        <f t="shared" si="15"/>
        <v>dic</v>
      </c>
      <c r="J246" s="8">
        <v>43080</v>
      </c>
    </row>
    <row r="247" spans="1:10" ht="16.8" x14ac:dyDescent="0.45">
      <c r="A247">
        <v>2017</v>
      </c>
      <c r="B247" t="s">
        <v>9</v>
      </c>
      <c r="C247" t="s">
        <v>26</v>
      </c>
      <c r="D247" s="7">
        <v>7.4305555555555555E-2</v>
      </c>
      <c r="E247" s="9">
        <f t="shared" si="12"/>
        <v>345</v>
      </c>
      <c r="F247" s="15">
        <v>43080</v>
      </c>
      <c r="G247" s="10">
        <f t="shared" si="13"/>
        <v>50</v>
      </c>
      <c r="H247" s="4">
        <f t="shared" si="14"/>
        <v>12</v>
      </c>
      <c r="I247" s="11" t="str">
        <f t="shared" si="15"/>
        <v>dic</v>
      </c>
      <c r="J247" s="8">
        <v>43080</v>
      </c>
    </row>
    <row r="248" spans="1:10" ht="16.8" x14ac:dyDescent="0.45">
      <c r="A248">
        <v>2017</v>
      </c>
      <c r="B248" t="s">
        <v>9</v>
      </c>
      <c r="C248" t="s">
        <v>20</v>
      </c>
      <c r="D248" s="7">
        <v>4.0972222222222222E-2</v>
      </c>
      <c r="E248" s="9">
        <f t="shared" si="12"/>
        <v>345</v>
      </c>
      <c r="F248" s="15">
        <v>43080</v>
      </c>
      <c r="G248" s="10">
        <f t="shared" si="13"/>
        <v>50</v>
      </c>
      <c r="H248" s="4">
        <f t="shared" si="14"/>
        <v>12</v>
      </c>
      <c r="I248" s="11" t="str">
        <f t="shared" si="15"/>
        <v>dic</v>
      </c>
      <c r="J248" s="8">
        <v>43080</v>
      </c>
    </row>
    <row r="249" spans="1:10" ht="16.8" x14ac:dyDescent="0.45">
      <c r="A249">
        <v>2017</v>
      </c>
      <c r="B249" t="s">
        <v>9</v>
      </c>
      <c r="C249" t="s">
        <v>106</v>
      </c>
      <c r="D249" s="7">
        <v>0.1451388888888889</v>
      </c>
      <c r="E249" s="9">
        <f t="shared" si="12"/>
        <v>345</v>
      </c>
      <c r="F249" s="15">
        <v>43080</v>
      </c>
      <c r="G249" s="10">
        <f t="shared" si="13"/>
        <v>50</v>
      </c>
      <c r="H249" s="4">
        <f t="shared" si="14"/>
        <v>12</v>
      </c>
      <c r="I249" s="11" t="str">
        <f t="shared" si="15"/>
        <v>dic</v>
      </c>
      <c r="J249" s="8">
        <v>43080</v>
      </c>
    </row>
    <row r="250" spans="1:10" ht="16.8" x14ac:dyDescent="0.45">
      <c r="A250">
        <v>2017</v>
      </c>
      <c r="B250" t="s">
        <v>9</v>
      </c>
      <c r="C250" t="s">
        <v>107</v>
      </c>
      <c r="D250" s="7">
        <v>0.21666666666666667</v>
      </c>
      <c r="E250" s="9">
        <f t="shared" si="12"/>
        <v>345</v>
      </c>
      <c r="F250" s="15">
        <v>43080</v>
      </c>
      <c r="G250" s="10">
        <f t="shared" si="13"/>
        <v>50</v>
      </c>
      <c r="H250" s="4">
        <f t="shared" si="14"/>
        <v>12</v>
      </c>
      <c r="I250" s="11" t="str">
        <f t="shared" si="15"/>
        <v>dic</v>
      </c>
      <c r="J250" s="8">
        <v>43080</v>
      </c>
    </row>
    <row r="251" spans="1:10" ht="16.8" x14ac:dyDescent="0.45">
      <c r="A251">
        <v>2017</v>
      </c>
      <c r="B251" t="s">
        <v>9</v>
      </c>
      <c r="C251" t="s">
        <v>109</v>
      </c>
      <c r="D251" s="7">
        <v>0.24513888888888888</v>
      </c>
      <c r="E251" s="9">
        <f t="shared" si="12"/>
        <v>345</v>
      </c>
      <c r="F251" s="15">
        <v>43080</v>
      </c>
      <c r="G251" s="10">
        <f t="shared" si="13"/>
        <v>50</v>
      </c>
      <c r="H251" s="4">
        <f t="shared" si="14"/>
        <v>12</v>
      </c>
      <c r="I251" s="11" t="str">
        <f t="shared" si="15"/>
        <v>dic</v>
      </c>
      <c r="J251" s="8">
        <v>43080</v>
      </c>
    </row>
    <row r="252" spans="1:10" ht="16.8" x14ac:dyDescent="0.45">
      <c r="A252">
        <v>2017</v>
      </c>
      <c r="B252" t="s">
        <v>9</v>
      </c>
      <c r="C252" t="s">
        <v>108</v>
      </c>
      <c r="D252" s="7">
        <v>0.22847222222222222</v>
      </c>
      <c r="E252" s="9">
        <f t="shared" si="12"/>
        <v>345</v>
      </c>
      <c r="F252" s="15">
        <v>43080</v>
      </c>
      <c r="G252" s="10">
        <f t="shared" si="13"/>
        <v>50</v>
      </c>
      <c r="H252" s="4">
        <f t="shared" si="14"/>
        <v>12</v>
      </c>
      <c r="I252" s="11" t="str">
        <f t="shared" si="15"/>
        <v>dic</v>
      </c>
      <c r="J252" s="8">
        <v>43080</v>
      </c>
    </row>
    <row r="253" spans="1:10" ht="16.8" x14ac:dyDescent="0.45">
      <c r="A253">
        <v>2017</v>
      </c>
      <c r="B253" t="s">
        <v>9</v>
      </c>
      <c r="C253" t="s">
        <v>104</v>
      </c>
      <c r="D253" s="7">
        <v>1.5972222222222224E-2</v>
      </c>
      <c r="E253" s="9">
        <f t="shared" si="12"/>
        <v>345</v>
      </c>
      <c r="F253" s="15">
        <v>43080</v>
      </c>
      <c r="G253" s="10">
        <f t="shared" si="13"/>
        <v>50</v>
      </c>
      <c r="H253" s="4">
        <f t="shared" si="14"/>
        <v>12</v>
      </c>
      <c r="I253" s="11" t="str">
        <f t="shared" si="15"/>
        <v>dic</v>
      </c>
      <c r="J253" s="8">
        <v>43080</v>
      </c>
    </row>
    <row r="254" spans="1:10" ht="16.8" x14ac:dyDescent="0.45">
      <c r="A254">
        <v>2017</v>
      </c>
      <c r="B254" t="s">
        <v>9</v>
      </c>
      <c r="C254" t="s">
        <v>32</v>
      </c>
      <c r="D254" s="7">
        <v>2.1527777777777781E-2</v>
      </c>
      <c r="E254" s="9">
        <f t="shared" si="12"/>
        <v>346</v>
      </c>
      <c r="F254" s="15">
        <v>43081</v>
      </c>
      <c r="G254" s="10">
        <f t="shared" si="13"/>
        <v>50</v>
      </c>
      <c r="H254" s="4">
        <f t="shared" si="14"/>
        <v>12</v>
      </c>
      <c r="I254" s="11" t="str">
        <f t="shared" si="15"/>
        <v>dic</v>
      </c>
      <c r="J254" s="8">
        <v>43081</v>
      </c>
    </row>
    <row r="255" spans="1:10" ht="16.8" x14ac:dyDescent="0.45">
      <c r="A255">
        <v>2017</v>
      </c>
      <c r="B255" t="s">
        <v>9</v>
      </c>
      <c r="C255" t="s">
        <v>55</v>
      </c>
      <c r="D255" s="7">
        <v>1.5972222222222224E-2</v>
      </c>
      <c r="E255" s="9">
        <f t="shared" si="12"/>
        <v>346</v>
      </c>
      <c r="F255" s="15">
        <v>43081</v>
      </c>
      <c r="G255" s="10">
        <f t="shared" si="13"/>
        <v>50</v>
      </c>
      <c r="H255" s="4">
        <f t="shared" si="14"/>
        <v>12</v>
      </c>
      <c r="I255" s="11" t="str">
        <f t="shared" si="15"/>
        <v>dic</v>
      </c>
      <c r="J255" s="8">
        <v>43081</v>
      </c>
    </row>
    <row r="256" spans="1:10" ht="16.8" x14ac:dyDescent="0.45">
      <c r="A256">
        <v>2017</v>
      </c>
      <c r="B256" t="s">
        <v>9</v>
      </c>
      <c r="C256" t="s">
        <v>92</v>
      </c>
      <c r="D256" s="7">
        <v>6.9444444444444441E-3</v>
      </c>
      <c r="E256" s="9">
        <f t="shared" si="12"/>
        <v>346</v>
      </c>
      <c r="F256" s="15">
        <v>43081</v>
      </c>
      <c r="G256" s="10">
        <f t="shared" si="13"/>
        <v>50</v>
      </c>
      <c r="H256" s="4">
        <f t="shared" si="14"/>
        <v>12</v>
      </c>
      <c r="I256" s="11" t="str">
        <f t="shared" si="15"/>
        <v>dic</v>
      </c>
      <c r="J256" s="8">
        <v>43081</v>
      </c>
    </row>
    <row r="257" spans="1:10" ht="16.8" x14ac:dyDescent="0.45">
      <c r="A257">
        <v>2017</v>
      </c>
      <c r="B257" t="s">
        <v>9</v>
      </c>
      <c r="C257" t="s">
        <v>39</v>
      </c>
      <c r="D257" s="7">
        <v>1.4583333333333332E-2</v>
      </c>
      <c r="E257" s="9">
        <f t="shared" si="12"/>
        <v>346</v>
      </c>
      <c r="F257" s="15">
        <v>43081</v>
      </c>
      <c r="G257" s="10">
        <f t="shared" si="13"/>
        <v>50</v>
      </c>
      <c r="H257" s="4">
        <f t="shared" si="14"/>
        <v>12</v>
      </c>
      <c r="I257" s="11" t="str">
        <f t="shared" si="15"/>
        <v>dic</v>
      </c>
      <c r="J257" s="8">
        <v>43081</v>
      </c>
    </row>
    <row r="258" spans="1:10" ht="16.8" x14ac:dyDescent="0.45">
      <c r="A258">
        <v>2017</v>
      </c>
      <c r="B258" t="s">
        <v>9</v>
      </c>
      <c r="C258" t="s">
        <v>30</v>
      </c>
      <c r="D258" s="7">
        <v>2.6388888888888889E-2</v>
      </c>
      <c r="E258" s="9">
        <f t="shared" ref="E258:E321" si="16">J258-DATE(YEAR(J258),1,0)</f>
        <v>346</v>
      </c>
      <c r="F258" s="15">
        <v>43081</v>
      </c>
      <c r="G258" s="10">
        <f t="shared" ref="G258:G321" si="17">WEEKNUM(J258,1)</f>
        <v>50</v>
      </c>
      <c r="H258" s="4">
        <f t="shared" ref="H258:H321" si="18">MONTH(J258)</f>
        <v>12</v>
      </c>
      <c r="I258" s="11" t="str">
        <f t="shared" ref="I258:I321" si="19">TEXT(H258*29,"mmm")</f>
        <v>dic</v>
      </c>
      <c r="J258" s="8">
        <v>43081</v>
      </c>
    </row>
    <row r="259" spans="1:10" ht="16.8" x14ac:dyDescent="0.45">
      <c r="A259">
        <v>2017</v>
      </c>
      <c r="B259" t="s">
        <v>9</v>
      </c>
      <c r="C259" t="s">
        <v>103</v>
      </c>
      <c r="D259" s="7">
        <v>3.1944444444444449E-2</v>
      </c>
      <c r="E259" s="9">
        <f t="shared" si="16"/>
        <v>346</v>
      </c>
      <c r="F259" s="15">
        <v>43081</v>
      </c>
      <c r="G259" s="10">
        <f t="shared" si="17"/>
        <v>50</v>
      </c>
      <c r="H259" s="4">
        <f t="shared" si="18"/>
        <v>12</v>
      </c>
      <c r="I259" s="11" t="str">
        <f t="shared" si="19"/>
        <v>dic</v>
      </c>
      <c r="J259" s="8">
        <v>43081</v>
      </c>
    </row>
    <row r="260" spans="1:10" ht="16.8" x14ac:dyDescent="0.45">
      <c r="A260">
        <v>2017</v>
      </c>
      <c r="B260" t="s">
        <v>9</v>
      </c>
      <c r="C260" t="s">
        <v>18</v>
      </c>
      <c r="D260" s="7">
        <v>1.8055555555555557E-2</v>
      </c>
      <c r="E260" s="9">
        <f t="shared" si="16"/>
        <v>346</v>
      </c>
      <c r="F260" s="15">
        <v>43081</v>
      </c>
      <c r="G260" s="10">
        <f t="shared" si="17"/>
        <v>50</v>
      </c>
      <c r="H260" s="4">
        <f t="shared" si="18"/>
        <v>12</v>
      </c>
      <c r="I260" s="11" t="str">
        <f t="shared" si="19"/>
        <v>dic</v>
      </c>
      <c r="J260" s="8">
        <v>43081</v>
      </c>
    </row>
    <row r="261" spans="1:10" ht="16.8" x14ac:dyDescent="0.45">
      <c r="A261">
        <v>2017</v>
      </c>
      <c r="B261" t="s">
        <v>6</v>
      </c>
      <c r="C261" t="s">
        <v>91</v>
      </c>
      <c r="D261" s="7">
        <v>0.21180555555555555</v>
      </c>
      <c r="E261" s="9">
        <f t="shared" si="16"/>
        <v>347</v>
      </c>
      <c r="F261" s="15">
        <v>43082</v>
      </c>
      <c r="G261" s="10">
        <f t="shared" si="17"/>
        <v>50</v>
      </c>
      <c r="H261" s="4">
        <f t="shared" si="18"/>
        <v>12</v>
      </c>
      <c r="I261" s="11" t="str">
        <f t="shared" si="19"/>
        <v>dic</v>
      </c>
      <c r="J261" s="8">
        <v>43082</v>
      </c>
    </row>
    <row r="262" spans="1:10" ht="16.8" x14ac:dyDescent="0.45">
      <c r="A262">
        <v>2017</v>
      </c>
      <c r="B262" t="s">
        <v>6</v>
      </c>
      <c r="C262" t="s">
        <v>19</v>
      </c>
      <c r="D262" s="7">
        <v>7.7083333333333337E-2</v>
      </c>
      <c r="E262" s="9">
        <f t="shared" si="16"/>
        <v>347</v>
      </c>
      <c r="F262" s="15">
        <v>43082</v>
      </c>
      <c r="G262" s="10">
        <f t="shared" si="17"/>
        <v>50</v>
      </c>
      <c r="H262" s="4">
        <f t="shared" si="18"/>
        <v>12</v>
      </c>
      <c r="I262" s="11" t="str">
        <f t="shared" si="19"/>
        <v>dic</v>
      </c>
      <c r="J262" s="8">
        <v>43082</v>
      </c>
    </row>
    <row r="263" spans="1:10" ht="16.8" x14ac:dyDescent="0.45">
      <c r="A263">
        <v>2017</v>
      </c>
      <c r="B263" t="s">
        <v>6</v>
      </c>
      <c r="C263" t="s">
        <v>112</v>
      </c>
      <c r="D263" s="7">
        <v>0.22152777777777777</v>
      </c>
      <c r="E263" s="9">
        <f t="shared" si="16"/>
        <v>347</v>
      </c>
      <c r="F263" s="15">
        <v>43082</v>
      </c>
      <c r="G263" s="10">
        <f t="shared" si="17"/>
        <v>50</v>
      </c>
      <c r="H263" s="4">
        <f t="shared" si="18"/>
        <v>12</v>
      </c>
      <c r="I263" s="11" t="str">
        <f t="shared" si="19"/>
        <v>dic</v>
      </c>
      <c r="J263" s="8">
        <v>43082</v>
      </c>
    </row>
    <row r="264" spans="1:10" ht="16.8" x14ac:dyDescent="0.45">
      <c r="A264">
        <v>2017</v>
      </c>
      <c r="B264" t="s">
        <v>6</v>
      </c>
      <c r="C264" t="s">
        <v>111</v>
      </c>
      <c r="D264" s="7">
        <v>0.1076388888888889</v>
      </c>
      <c r="E264" s="9">
        <f t="shared" si="16"/>
        <v>347</v>
      </c>
      <c r="F264" s="15">
        <v>43082</v>
      </c>
      <c r="G264" s="10">
        <f t="shared" si="17"/>
        <v>50</v>
      </c>
      <c r="H264" s="4">
        <f t="shared" si="18"/>
        <v>12</v>
      </c>
      <c r="I264" s="11" t="str">
        <f t="shared" si="19"/>
        <v>dic</v>
      </c>
      <c r="J264" s="8">
        <v>43082</v>
      </c>
    </row>
    <row r="265" spans="1:10" ht="16.8" x14ac:dyDescent="0.45">
      <c r="A265">
        <v>2017</v>
      </c>
      <c r="B265" t="s">
        <v>6</v>
      </c>
      <c r="C265" t="s">
        <v>38</v>
      </c>
      <c r="D265" s="7">
        <v>0.96527777777777779</v>
      </c>
      <c r="E265" s="9">
        <f t="shared" si="16"/>
        <v>347</v>
      </c>
      <c r="F265" s="15">
        <v>43082</v>
      </c>
      <c r="G265" s="10">
        <f t="shared" si="17"/>
        <v>50</v>
      </c>
      <c r="H265" s="4">
        <f t="shared" si="18"/>
        <v>12</v>
      </c>
      <c r="I265" s="11" t="str">
        <f t="shared" si="19"/>
        <v>dic</v>
      </c>
      <c r="J265" s="8">
        <v>43082</v>
      </c>
    </row>
    <row r="266" spans="1:10" ht="16.8" x14ac:dyDescent="0.45">
      <c r="A266">
        <v>2017</v>
      </c>
      <c r="B266" t="s">
        <v>9</v>
      </c>
      <c r="C266" t="s">
        <v>113</v>
      </c>
      <c r="D266" s="7">
        <v>0.96736111111111101</v>
      </c>
      <c r="E266" s="9">
        <f t="shared" si="16"/>
        <v>349</v>
      </c>
      <c r="F266" s="15">
        <v>43084</v>
      </c>
      <c r="G266" s="10">
        <f t="shared" si="17"/>
        <v>50</v>
      </c>
      <c r="H266" s="4">
        <f t="shared" si="18"/>
        <v>12</v>
      </c>
      <c r="I266" s="11" t="str">
        <f t="shared" si="19"/>
        <v>dic</v>
      </c>
      <c r="J266" s="8">
        <v>43084</v>
      </c>
    </row>
    <row r="267" spans="1:10" ht="16.8" x14ac:dyDescent="0.45">
      <c r="A267">
        <v>2017</v>
      </c>
      <c r="B267" t="s">
        <v>9</v>
      </c>
      <c r="C267" t="s">
        <v>103</v>
      </c>
      <c r="D267" s="7">
        <v>0.97569444444444453</v>
      </c>
      <c r="E267" s="9">
        <f t="shared" si="16"/>
        <v>349</v>
      </c>
      <c r="F267" s="15">
        <v>43084</v>
      </c>
      <c r="G267" s="10">
        <f t="shared" si="17"/>
        <v>50</v>
      </c>
      <c r="H267" s="4">
        <f t="shared" si="18"/>
        <v>12</v>
      </c>
      <c r="I267" s="11" t="str">
        <f t="shared" si="19"/>
        <v>dic</v>
      </c>
      <c r="J267" s="8">
        <v>43084</v>
      </c>
    </row>
    <row r="268" spans="1:10" ht="16.8" x14ac:dyDescent="0.45">
      <c r="A268">
        <v>2017</v>
      </c>
      <c r="B268" t="s">
        <v>9</v>
      </c>
      <c r="C268" t="s">
        <v>43</v>
      </c>
      <c r="D268" s="7">
        <v>0.98402777777777783</v>
      </c>
      <c r="E268" s="9">
        <f t="shared" si="16"/>
        <v>349</v>
      </c>
      <c r="F268" s="15">
        <v>43084</v>
      </c>
      <c r="G268" s="10">
        <f t="shared" si="17"/>
        <v>50</v>
      </c>
      <c r="H268" s="4">
        <f t="shared" si="18"/>
        <v>12</v>
      </c>
      <c r="I268" s="11" t="str">
        <f t="shared" si="19"/>
        <v>dic</v>
      </c>
      <c r="J268" s="8">
        <v>43084</v>
      </c>
    </row>
    <row r="269" spans="1:10" ht="16.8" x14ac:dyDescent="0.45">
      <c r="A269">
        <v>2017</v>
      </c>
      <c r="B269" t="s">
        <v>9</v>
      </c>
      <c r="C269" t="s">
        <v>26</v>
      </c>
      <c r="D269" s="7">
        <v>0.98958333333333337</v>
      </c>
      <c r="E269" s="9">
        <f t="shared" si="16"/>
        <v>349</v>
      </c>
      <c r="F269" s="15">
        <v>43084</v>
      </c>
      <c r="G269" s="10">
        <f t="shared" si="17"/>
        <v>50</v>
      </c>
      <c r="H269" s="4">
        <f t="shared" si="18"/>
        <v>12</v>
      </c>
      <c r="I269" s="11" t="str">
        <f t="shared" si="19"/>
        <v>dic</v>
      </c>
      <c r="J269" s="8">
        <v>43084</v>
      </c>
    </row>
    <row r="270" spans="1:10" ht="16.8" x14ac:dyDescent="0.45">
      <c r="A270">
        <v>2017</v>
      </c>
      <c r="B270" t="s">
        <v>9</v>
      </c>
      <c r="C270" t="s">
        <v>20</v>
      </c>
      <c r="D270" s="7">
        <v>0.98611111111111116</v>
      </c>
      <c r="E270" s="9">
        <f t="shared" si="16"/>
        <v>349</v>
      </c>
      <c r="F270" s="15">
        <v>43084</v>
      </c>
      <c r="G270" s="10">
        <f t="shared" si="17"/>
        <v>50</v>
      </c>
      <c r="H270" s="4">
        <f t="shared" si="18"/>
        <v>12</v>
      </c>
      <c r="I270" s="11" t="str">
        <f t="shared" si="19"/>
        <v>dic</v>
      </c>
      <c r="J270" s="8">
        <v>43084</v>
      </c>
    </row>
    <row r="271" spans="1:10" ht="16.8" x14ac:dyDescent="0.45">
      <c r="A271">
        <v>2017</v>
      </c>
      <c r="B271" t="s">
        <v>9</v>
      </c>
      <c r="C271" t="s">
        <v>11</v>
      </c>
      <c r="D271" s="7">
        <v>0.9784722222222223</v>
      </c>
      <c r="E271" s="9">
        <f t="shared" si="16"/>
        <v>349</v>
      </c>
      <c r="F271" s="15">
        <v>43084</v>
      </c>
      <c r="G271" s="10">
        <f t="shared" si="17"/>
        <v>50</v>
      </c>
      <c r="H271" s="4">
        <f t="shared" si="18"/>
        <v>12</v>
      </c>
      <c r="I271" s="11" t="str">
        <f t="shared" si="19"/>
        <v>dic</v>
      </c>
      <c r="J271" s="8">
        <v>43084</v>
      </c>
    </row>
    <row r="272" spans="1:10" ht="16.8" x14ac:dyDescent="0.45">
      <c r="A272">
        <v>2017</v>
      </c>
      <c r="B272" t="s">
        <v>9</v>
      </c>
      <c r="C272" t="s">
        <v>38</v>
      </c>
      <c r="D272" s="7">
        <v>0.99444444444444446</v>
      </c>
      <c r="E272" s="9">
        <f t="shared" si="16"/>
        <v>349</v>
      </c>
      <c r="F272" s="15">
        <v>43084</v>
      </c>
      <c r="G272" s="10">
        <f t="shared" si="17"/>
        <v>50</v>
      </c>
      <c r="H272" s="4">
        <f t="shared" si="18"/>
        <v>12</v>
      </c>
      <c r="I272" s="11" t="str">
        <f t="shared" si="19"/>
        <v>dic</v>
      </c>
      <c r="J272" s="8">
        <v>43084</v>
      </c>
    </row>
    <row r="273" spans="1:10" ht="16.8" x14ac:dyDescent="0.45">
      <c r="A273">
        <v>2017</v>
      </c>
      <c r="B273" t="s">
        <v>9</v>
      </c>
      <c r="C273" t="s">
        <v>12</v>
      </c>
      <c r="D273" s="7">
        <v>0.97083333333333333</v>
      </c>
      <c r="E273" s="9">
        <f t="shared" si="16"/>
        <v>349</v>
      </c>
      <c r="F273" s="15">
        <v>43084</v>
      </c>
      <c r="G273" s="10">
        <f t="shared" si="17"/>
        <v>50</v>
      </c>
      <c r="H273" s="4">
        <f t="shared" si="18"/>
        <v>12</v>
      </c>
      <c r="I273" s="11" t="str">
        <f t="shared" si="19"/>
        <v>dic</v>
      </c>
      <c r="J273" s="8">
        <v>43084</v>
      </c>
    </row>
    <row r="274" spans="1:10" ht="16.8" x14ac:dyDescent="0.45">
      <c r="A274">
        <v>2017</v>
      </c>
      <c r="B274" t="s">
        <v>9</v>
      </c>
      <c r="C274" t="s">
        <v>18</v>
      </c>
      <c r="D274" s="7">
        <v>2.7777777777777779E-3</v>
      </c>
      <c r="E274" s="9">
        <f t="shared" si="16"/>
        <v>350</v>
      </c>
      <c r="F274" s="15">
        <v>43085</v>
      </c>
      <c r="G274" s="10">
        <f t="shared" si="17"/>
        <v>50</v>
      </c>
      <c r="H274" s="4">
        <f t="shared" si="18"/>
        <v>12</v>
      </c>
      <c r="I274" s="11" t="str">
        <f t="shared" si="19"/>
        <v>dic</v>
      </c>
      <c r="J274" s="8">
        <v>43085</v>
      </c>
    </row>
    <row r="275" spans="1:10" ht="16.8" x14ac:dyDescent="0.45">
      <c r="A275">
        <v>2017</v>
      </c>
      <c r="B275" t="s">
        <v>9</v>
      </c>
      <c r="C275" t="s">
        <v>84</v>
      </c>
      <c r="D275" s="7">
        <v>9.7222222222222224E-3</v>
      </c>
      <c r="E275" s="9">
        <f t="shared" si="16"/>
        <v>350</v>
      </c>
      <c r="F275" s="15">
        <v>43085</v>
      </c>
      <c r="G275" s="10">
        <f t="shared" si="17"/>
        <v>50</v>
      </c>
      <c r="H275" s="4">
        <f t="shared" si="18"/>
        <v>12</v>
      </c>
      <c r="I275" s="11" t="str">
        <f t="shared" si="19"/>
        <v>dic</v>
      </c>
      <c r="J275" s="8">
        <v>43085</v>
      </c>
    </row>
    <row r="276" spans="1:10" ht="16.8" x14ac:dyDescent="0.45">
      <c r="A276">
        <v>2017</v>
      </c>
      <c r="B276" t="s">
        <v>6</v>
      </c>
      <c r="C276" t="s">
        <v>38</v>
      </c>
      <c r="D276" s="7">
        <v>0.97430555555555554</v>
      </c>
      <c r="E276" s="9">
        <f t="shared" si="16"/>
        <v>352</v>
      </c>
      <c r="F276" s="15">
        <v>43087</v>
      </c>
      <c r="G276" s="10">
        <f t="shared" si="17"/>
        <v>51</v>
      </c>
      <c r="H276" s="4">
        <f t="shared" si="18"/>
        <v>12</v>
      </c>
      <c r="I276" s="11" t="str">
        <f t="shared" si="19"/>
        <v>dic</v>
      </c>
      <c r="J276" s="8">
        <v>43087</v>
      </c>
    </row>
    <row r="277" spans="1:10" ht="16.8" x14ac:dyDescent="0.45">
      <c r="A277">
        <v>2017</v>
      </c>
      <c r="B277" t="s">
        <v>6</v>
      </c>
      <c r="C277" t="s">
        <v>114</v>
      </c>
      <c r="D277" s="7">
        <v>0.9590277777777777</v>
      </c>
      <c r="E277" s="9">
        <f t="shared" si="16"/>
        <v>352</v>
      </c>
      <c r="F277" s="15">
        <v>43087</v>
      </c>
      <c r="G277" s="10">
        <f t="shared" si="17"/>
        <v>51</v>
      </c>
      <c r="H277" s="4">
        <f t="shared" si="18"/>
        <v>12</v>
      </c>
      <c r="I277" s="11" t="str">
        <f t="shared" si="19"/>
        <v>dic</v>
      </c>
      <c r="J277" s="8">
        <v>43087</v>
      </c>
    </row>
    <row r="278" spans="1:10" ht="16.8" x14ac:dyDescent="0.45">
      <c r="A278">
        <v>2017</v>
      </c>
      <c r="B278" t="s">
        <v>6</v>
      </c>
      <c r="C278" t="s">
        <v>26</v>
      </c>
      <c r="D278" s="7">
        <v>0.96597222222222223</v>
      </c>
      <c r="E278" s="9">
        <f t="shared" si="16"/>
        <v>357</v>
      </c>
      <c r="F278" s="15">
        <v>43092</v>
      </c>
      <c r="G278" s="10">
        <f t="shared" si="17"/>
        <v>51</v>
      </c>
      <c r="H278" s="4">
        <f t="shared" si="18"/>
        <v>12</v>
      </c>
      <c r="I278" s="11" t="str">
        <f t="shared" si="19"/>
        <v>dic</v>
      </c>
      <c r="J278" s="8">
        <v>43092</v>
      </c>
    </row>
    <row r="279" spans="1:10" ht="16.8" x14ac:dyDescent="0.45">
      <c r="A279">
        <v>2017</v>
      </c>
      <c r="B279" t="s">
        <v>6</v>
      </c>
      <c r="C279" t="s">
        <v>115</v>
      </c>
      <c r="D279" s="7">
        <v>0.97013888888888899</v>
      </c>
      <c r="E279" s="9">
        <f t="shared" si="16"/>
        <v>357</v>
      </c>
      <c r="F279" s="15">
        <v>43092</v>
      </c>
      <c r="G279" s="10">
        <f t="shared" si="17"/>
        <v>51</v>
      </c>
      <c r="H279" s="4">
        <f t="shared" si="18"/>
        <v>12</v>
      </c>
      <c r="I279" s="11" t="str">
        <f t="shared" si="19"/>
        <v>dic</v>
      </c>
      <c r="J279" s="8">
        <v>43092</v>
      </c>
    </row>
    <row r="280" spans="1:10" ht="16.8" x14ac:dyDescent="0.45">
      <c r="A280">
        <v>2017</v>
      </c>
      <c r="B280" t="s">
        <v>6</v>
      </c>
      <c r="C280" t="s">
        <v>38</v>
      </c>
      <c r="D280" s="7">
        <v>0.96388888888888891</v>
      </c>
      <c r="E280" s="9">
        <f t="shared" si="16"/>
        <v>357</v>
      </c>
      <c r="F280" s="15">
        <v>43092</v>
      </c>
      <c r="G280" s="10">
        <f t="shared" si="17"/>
        <v>51</v>
      </c>
      <c r="H280" s="4">
        <f t="shared" si="18"/>
        <v>12</v>
      </c>
      <c r="I280" s="11" t="str">
        <f t="shared" si="19"/>
        <v>dic</v>
      </c>
      <c r="J280" s="8">
        <v>43092</v>
      </c>
    </row>
    <row r="281" spans="1:10" ht="16.8" x14ac:dyDescent="0.45">
      <c r="A281">
        <v>2017</v>
      </c>
      <c r="B281" t="s">
        <v>6</v>
      </c>
      <c r="C281" t="s">
        <v>27</v>
      </c>
      <c r="D281" s="7">
        <v>0.99722222222222223</v>
      </c>
      <c r="E281" s="9">
        <f t="shared" si="16"/>
        <v>361</v>
      </c>
      <c r="F281" s="15">
        <v>43096</v>
      </c>
      <c r="G281" s="10">
        <f t="shared" si="17"/>
        <v>52</v>
      </c>
      <c r="H281" s="4">
        <f t="shared" si="18"/>
        <v>12</v>
      </c>
      <c r="I281" s="11" t="str">
        <f t="shared" si="19"/>
        <v>dic</v>
      </c>
      <c r="J281" s="8">
        <v>43096</v>
      </c>
    </row>
    <row r="282" spans="1:10" ht="16.8" x14ac:dyDescent="0.45">
      <c r="A282">
        <v>2017</v>
      </c>
      <c r="B282" t="s">
        <v>6</v>
      </c>
      <c r="C282" t="s">
        <v>116</v>
      </c>
      <c r="D282" s="7">
        <v>0.9819444444444444</v>
      </c>
      <c r="E282" s="9">
        <f t="shared" si="16"/>
        <v>361</v>
      </c>
      <c r="F282" s="15">
        <v>43096</v>
      </c>
      <c r="G282" s="10">
        <f t="shared" si="17"/>
        <v>52</v>
      </c>
      <c r="H282" s="4">
        <f t="shared" si="18"/>
        <v>12</v>
      </c>
      <c r="I282" s="11" t="str">
        <f t="shared" si="19"/>
        <v>dic</v>
      </c>
      <c r="J282" s="8">
        <v>43096</v>
      </c>
    </row>
    <row r="283" spans="1:10" ht="16.8" x14ac:dyDescent="0.45">
      <c r="A283">
        <v>2017</v>
      </c>
      <c r="B283" t="s">
        <v>6</v>
      </c>
      <c r="C283" t="s">
        <v>56</v>
      </c>
      <c r="D283" s="7">
        <v>0.95833333333333337</v>
      </c>
      <c r="E283" s="9">
        <f t="shared" si="16"/>
        <v>361</v>
      </c>
      <c r="F283" s="15">
        <v>43096</v>
      </c>
      <c r="G283" s="10">
        <f t="shared" si="17"/>
        <v>52</v>
      </c>
      <c r="H283" s="4">
        <f t="shared" si="18"/>
        <v>12</v>
      </c>
      <c r="I283" s="11" t="str">
        <f t="shared" si="19"/>
        <v>dic</v>
      </c>
      <c r="J283" s="8">
        <v>43096</v>
      </c>
    </row>
    <row r="284" spans="1:10" ht="16.8" x14ac:dyDescent="0.45">
      <c r="A284">
        <v>2017</v>
      </c>
      <c r="B284" t="s">
        <v>6</v>
      </c>
      <c r="C284" t="s">
        <v>33</v>
      </c>
      <c r="D284" s="7">
        <v>0.9916666666666667</v>
      </c>
      <c r="E284" s="9">
        <f t="shared" si="16"/>
        <v>361</v>
      </c>
      <c r="F284" s="15">
        <v>43096</v>
      </c>
      <c r="G284" s="10">
        <f t="shared" si="17"/>
        <v>52</v>
      </c>
      <c r="H284" s="4">
        <f t="shared" si="18"/>
        <v>12</v>
      </c>
      <c r="I284" s="11" t="str">
        <f t="shared" si="19"/>
        <v>dic</v>
      </c>
      <c r="J284" s="8">
        <v>43096</v>
      </c>
    </row>
    <row r="285" spans="1:10" ht="16.8" x14ac:dyDescent="0.45">
      <c r="A285">
        <v>2017</v>
      </c>
      <c r="B285" t="s">
        <v>6</v>
      </c>
      <c r="C285" t="s">
        <v>84</v>
      </c>
      <c r="D285" s="7">
        <v>0.96527777777777779</v>
      </c>
      <c r="E285" s="9">
        <f t="shared" si="16"/>
        <v>361</v>
      </c>
      <c r="F285" s="15">
        <v>43096</v>
      </c>
      <c r="G285" s="10">
        <f t="shared" si="17"/>
        <v>52</v>
      </c>
      <c r="H285" s="4">
        <f t="shared" si="18"/>
        <v>12</v>
      </c>
      <c r="I285" s="11" t="str">
        <f t="shared" si="19"/>
        <v>dic</v>
      </c>
      <c r="J285" s="8">
        <v>43096</v>
      </c>
    </row>
    <row r="286" spans="1:10" ht="16.8" x14ac:dyDescent="0.45">
      <c r="A286">
        <v>2017</v>
      </c>
      <c r="B286" t="s">
        <v>6</v>
      </c>
      <c r="C286" t="s">
        <v>32</v>
      </c>
      <c r="D286" s="7">
        <v>2.9861111111111113E-2</v>
      </c>
      <c r="E286" s="9">
        <f t="shared" si="16"/>
        <v>362</v>
      </c>
      <c r="F286" s="15">
        <v>43097</v>
      </c>
      <c r="G286" s="10">
        <f t="shared" si="17"/>
        <v>52</v>
      </c>
      <c r="H286" s="4">
        <f t="shared" si="18"/>
        <v>12</v>
      </c>
      <c r="I286" s="11" t="str">
        <f t="shared" si="19"/>
        <v>dic</v>
      </c>
      <c r="J286" s="8">
        <v>43097</v>
      </c>
    </row>
    <row r="287" spans="1:10" ht="16.8" x14ac:dyDescent="0.45">
      <c r="A287">
        <v>2017</v>
      </c>
      <c r="B287" t="s">
        <v>6</v>
      </c>
      <c r="C287" t="s">
        <v>92</v>
      </c>
      <c r="D287" s="7">
        <v>2.0833333333333333E-3</v>
      </c>
      <c r="E287" s="9">
        <f t="shared" si="16"/>
        <v>362</v>
      </c>
      <c r="F287" s="15">
        <v>43097</v>
      </c>
      <c r="G287" s="10">
        <f t="shared" si="17"/>
        <v>52</v>
      </c>
      <c r="H287" s="4">
        <f t="shared" si="18"/>
        <v>12</v>
      </c>
      <c r="I287" s="11" t="str">
        <f t="shared" si="19"/>
        <v>dic</v>
      </c>
      <c r="J287" s="8">
        <v>43097</v>
      </c>
    </row>
    <row r="288" spans="1:10" ht="16.8" x14ac:dyDescent="0.45">
      <c r="A288">
        <v>2017</v>
      </c>
      <c r="B288" t="s">
        <v>6</v>
      </c>
      <c r="C288" t="s">
        <v>39</v>
      </c>
      <c r="D288" s="7">
        <v>8.3333333333333332E-3</v>
      </c>
      <c r="E288" s="9">
        <f t="shared" si="16"/>
        <v>362</v>
      </c>
      <c r="F288" s="15">
        <v>43097</v>
      </c>
      <c r="G288" s="10">
        <f t="shared" si="17"/>
        <v>52</v>
      </c>
      <c r="H288" s="4">
        <f t="shared" si="18"/>
        <v>12</v>
      </c>
      <c r="I288" s="11" t="str">
        <f t="shared" si="19"/>
        <v>dic</v>
      </c>
      <c r="J288" s="8">
        <v>43097</v>
      </c>
    </row>
    <row r="289" spans="1:10" ht="16.8" x14ac:dyDescent="0.45">
      <c r="A289">
        <v>2017</v>
      </c>
      <c r="B289" t="s">
        <v>6</v>
      </c>
      <c r="C289" t="s">
        <v>60</v>
      </c>
      <c r="D289" s="7">
        <v>4.1666666666666666E-3</v>
      </c>
      <c r="E289" s="9">
        <f t="shared" si="16"/>
        <v>362</v>
      </c>
      <c r="F289" s="15">
        <v>43097</v>
      </c>
      <c r="G289" s="10">
        <f t="shared" si="17"/>
        <v>52</v>
      </c>
      <c r="H289" s="4">
        <f t="shared" si="18"/>
        <v>12</v>
      </c>
      <c r="I289" s="11" t="str">
        <f t="shared" si="19"/>
        <v>dic</v>
      </c>
      <c r="J289" s="8">
        <v>43097</v>
      </c>
    </row>
    <row r="290" spans="1:10" ht="16.8" x14ac:dyDescent="0.45">
      <c r="A290">
        <v>2018</v>
      </c>
      <c r="B290" t="s">
        <v>9</v>
      </c>
      <c r="C290" t="s">
        <v>27</v>
      </c>
      <c r="D290" s="7">
        <v>0.98125000000000007</v>
      </c>
      <c r="E290" s="9">
        <f t="shared" si="16"/>
        <v>15</v>
      </c>
      <c r="F290" s="15">
        <v>43115</v>
      </c>
      <c r="G290" s="10">
        <f t="shared" si="17"/>
        <v>3</v>
      </c>
      <c r="H290" s="4">
        <f t="shared" si="18"/>
        <v>1</v>
      </c>
      <c r="I290" s="11" t="str">
        <f t="shared" si="19"/>
        <v>gen</v>
      </c>
      <c r="J290" s="8">
        <v>43115</v>
      </c>
    </row>
    <row r="291" spans="1:10" ht="16.8" x14ac:dyDescent="0.45">
      <c r="A291">
        <v>2018</v>
      </c>
      <c r="B291" t="s">
        <v>9</v>
      </c>
      <c r="C291" t="s">
        <v>92</v>
      </c>
      <c r="D291" s="7">
        <v>0.99861111111111101</v>
      </c>
      <c r="E291" s="9">
        <f t="shared" si="16"/>
        <v>15</v>
      </c>
      <c r="F291" s="15">
        <v>43115</v>
      </c>
      <c r="G291" s="10">
        <f t="shared" si="17"/>
        <v>3</v>
      </c>
      <c r="H291" s="4">
        <f t="shared" si="18"/>
        <v>1</v>
      </c>
      <c r="I291" s="11" t="str">
        <f t="shared" si="19"/>
        <v>gen</v>
      </c>
      <c r="J291" s="8">
        <v>43115</v>
      </c>
    </row>
    <row r="292" spans="1:10" ht="16.8" x14ac:dyDescent="0.45">
      <c r="A292">
        <v>2018</v>
      </c>
      <c r="B292" t="s">
        <v>9</v>
      </c>
      <c r="C292" t="s">
        <v>118</v>
      </c>
      <c r="D292" s="7">
        <v>0.21111111111111111</v>
      </c>
      <c r="E292" s="9">
        <f t="shared" si="16"/>
        <v>16</v>
      </c>
      <c r="F292" s="15">
        <v>43116</v>
      </c>
      <c r="G292" s="10">
        <f t="shared" si="17"/>
        <v>3</v>
      </c>
      <c r="H292" s="4">
        <f t="shared" si="18"/>
        <v>1</v>
      </c>
      <c r="I292" s="11" t="str">
        <f t="shared" si="19"/>
        <v>gen</v>
      </c>
      <c r="J292" s="8">
        <v>43116</v>
      </c>
    </row>
    <row r="293" spans="1:10" ht="16.8" x14ac:dyDescent="0.45">
      <c r="A293">
        <v>2018</v>
      </c>
      <c r="B293" t="s">
        <v>9</v>
      </c>
      <c r="C293" t="s">
        <v>32</v>
      </c>
      <c r="D293" s="7">
        <v>1.1111111111111112E-2</v>
      </c>
      <c r="E293" s="9">
        <f t="shared" si="16"/>
        <v>16</v>
      </c>
      <c r="F293" s="15">
        <v>43116</v>
      </c>
      <c r="G293" s="10">
        <f t="shared" si="17"/>
        <v>3</v>
      </c>
      <c r="H293" s="4">
        <f t="shared" si="18"/>
        <v>1</v>
      </c>
      <c r="I293" s="11" t="str">
        <f t="shared" si="19"/>
        <v>gen</v>
      </c>
      <c r="J293" s="8">
        <v>43116</v>
      </c>
    </row>
    <row r="294" spans="1:10" ht="16.8" x14ac:dyDescent="0.45">
      <c r="A294">
        <v>2018</v>
      </c>
      <c r="B294" t="s">
        <v>9</v>
      </c>
      <c r="C294" t="s">
        <v>55</v>
      </c>
      <c r="D294" s="7">
        <v>4.8611111111111112E-3</v>
      </c>
      <c r="E294" s="9">
        <f t="shared" si="16"/>
        <v>16</v>
      </c>
      <c r="F294" s="15">
        <v>43116</v>
      </c>
      <c r="G294" s="10">
        <f t="shared" si="17"/>
        <v>3</v>
      </c>
      <c r="H294" s="4">
        <f t="shared" si="18"/>
        <v>1</v>
      </c>
      <c r="I294" s="11" t="str">
        <f t="shared" si="19"/>
        <v>gen</v>
      </c>
      <c r="J294" s="8">
        <v>43116</v>
      </c>
    </row>
    <row r="295" spans="1:10" ht="16.8" x14ac:dyDescent="0.45">
      <c r="A295">
        <v>2018</v>
      </c>
      <c r="B295" t="s">
        <v>9</v>
      </c>
      <c r="C295" t="s">
        <v>24</v>
      </c>
      <c r="D295" s="7">
        <v>0.1388888888888889</v>
      </c>
      <c r="E295" s="9">
        <f t="shared" si="16"/>
        <v>16</v>
      </c>
      <c r="F295" s="15">
        <v>43116</v>
      </c>
      <c r="G295" s="10">
        <f t="shared" si="17"/>
        <v>3</v>
      </c>
      <c r="H295" s="4">
        <f t="shared" si="18"/>
        <v>1</v>
      </c>
      <c r="I295" s="11" t="str">
        <f t="shared" si="19"/>
        <v>gen</v>
      </c>
      <c r="J295" s="8">
        <v>43116</v>
      </c>
    </row>
    <row r="296" spans="1:10" ht="16.8" x14ac:dyDescent="0.45">
      <c r="A296">
        <v>2018</v>
      </c>
      <c r="B296" t="s">
        <v>9</v>
      </c>
      <c r="C296" t="s">
        <v>39</v>
      </c>
      <c r="D296" s="7">
        <v>3.472222222222222E-3</v>
      </c>
      <c r="E296" s="9">
        <f t="shared" si="16"/>
        <v>16</v>
      </c>
      <c r="F296" s="15">
        <v>43116</v>
      </c>
      <c r="G296" s="10">
        <f t="shared" si="17"/>
        <v>3</v>
      </c>
      <c r="H296" s="4">
        <f t="shared" si="18"/>
        <v>1</v>
      </c>
      <c r="I296" s="11" t="str">
        <f t="shared" si="19"/>
        <v>gen</v>
      </c>
      <c r="J296" s="8">
        <v>43116</v>
      </c>
    </row>
    <row r="297" spans="1:10" ht="16.8" x14ac:dyDescent="0.45">
      <c r="A297">
        <v>2018</v>
      </c>
      <c r="B297" t="s">
        <v>9</v>
      </c>
      <c r="C297" t="s">
        <v>30</v>
      </c>
      <c r="D297" s="7">
        <v>9.0277777777777787E-3</v>
      </c>
      <c r="E297" s="9">
        <f t="shared" si="16"/>
        <v>16</v>
      </c>
      <c r="F297" s="15">
        <v>43116</v>
      </c>
      <c r="G297" s="10">
        <f t="shared" si="17"/>
        <v>3</v>
      </c>
      <c r="H297" s="4">
        <f t="shared" si="18"/>
        <v>1</v>
      </c>
      <c r="I297" s="11" t="str">
        <f t="shared" si="19"/>
        <v>gen</v>
      </c>
      <c r="J297" s="8">
        <v>43116</v>
      </c>
    </row>
    <row r="298" spans="1:10" ht="16.8" x14ac:dyDescent="0.45">
      <c r="A298">
        <v>2018</v>
      </c>
      <c r="B298" t="s">
        <v>9</v>
      </c>
      <c r="C298" t="s">
        <v>41</v>
      </c>
      <c r="D298" s="7">
        <v>0.96736111111111101</v>
      </c>
      <c r="E298" s="9">
        <f t="shared" si="16"/>
        <v>16</v>
      </c>
      <c r="F298" s="15">
        <v>43116</v>
      </c>
      <c r="G298" s="10">
        <f t="shared" si="17"/>
        <v>3</v>
      </c>
      <c r="H298" s="4">
        <f t="shared" si="18"/>
        <v>1</v>
      </c>
      <c r="I298" s="11" t="str">
        <f t="shared" si="19"/>
        <v>gen</v>
      </c>
      <c r="J298" s="8">
        <v>43116</v>
      </c>
    </row>
    <row r="299" spans="1:10" ht="16.8" x14ac:dyDescent="0.45">
      <c r="A299">
        <v>2018</v>
      </c>
      <c r="B299" t="s">
        <v>9</v>
      </c>
      <c r="C299" t="s">
        <v>117</v>
      </c>
      <c r="D299" s="7">
        <v>0.13819444444444443</v>
      </c>
      <c r="E299" s="9">
        <f t="shared" si="16"/>
        <v>16</v>
      </c>
      <c r="F299" s="15">
        <v>43116</v>
      </c>
      <c r="G299" s="10">
        <f t="shared" si="17"/>
        <v>3</v>
      </c>
      <c r="H299" s="4">
        <f t="shared" si="18"/>
        <v>1</v>
      </c>
      <c r="I299" s="11" t="str">
        <f t="shared" si="19"/>
        <v>gen</v>
      </c>
      <c r="J299" s="8">
        <v>43116</v>
      </c>
    </row>
    <row r="300" spans="1:10" ht="16.8" x14ac:dyDescent="0.45">
      <c r="A300">
        <v>2018</v>
      </c>
      <c r="B300" t="s">
        <v>9</v>
      </c>
      <c r="C300" t="s">
        <v>15</v>
      </c>
      <c r="D300" s="7">
        <v>0.97986111111111107</v>
      </c>
      <c r="E300" s="9">
        <f t="shared" si="16"/>
        <v>16</v>
      </c>
      <c r="F300" s="15">
        <v>43116</v>
      </c>
      <c r="G300" s="10">
        <f t="shared" si="17"/>
        <v>3</v>
      </c>
      <c r="H300" s="4">
        <f t="shared" si="18"/>
        <v>1</v>
      </c>
      <c r="I300" s="11" t="str">
        <f t="shared" si="19"/>
        <v>gen</v>
      </c>
      <c r="J300" s="8">
        <v>43116</v>
      </c>
    </row>
    <row r="301" spans="1:10" ht="16.8" x14ac:dyDescent="0.45">
      <c r="A301">
        <v>2018</v>
      </c>
      <c r="B301" t="s">
        <v>9</v>
      </c>
      <c r="C301" t="s">
        <v>97</v>
      </c>
      <c r="D301" s="7">
        <v>0.99652777777777779</v>
      </c>
      <c r="E301" s="9">
        <f t="shared" si="16"/>
        <v>16</v>
      </c>
      <c r="F301" s="15">
        <v>43116</v>
      </c>
      <c r="G301" s="10">
        <f t="shared" si="17"/>
        <v>3</v>
      </c>
      <c r="H301" s="4">
        <f t="shared" si="18"/>
        <v>1</v>
      </c>
      <c r="I301" s="11" t="str">
        <f t="shared" si="19"/>
        <v>gen</v>
      </c>
      <c r="J301" s="8">
        <v>43116</v>
      </c>
    </row>
    <row r="302" spans="1:10" ht="16.8" x14ac:dyDescent="0.45">
      <c r="A302">
        <v>2018</v>
      </c>
      <c r="B302" t="s">
        <v>9</v>
      </c>
      <c r="C302" t="s">
        <v>38</v>
      </c>
      <c r="D302" s="7">
        <v>0.96180555555555547</v>
      </c>
      <c r="E302" s="9">
        <f t="shared" si="16"/>
        <v>16</v>
      </c>
      <c r="F302" s="15">
        <v>43116</v>
      </c>
      <c r="G302" s="10">
        <f t="shared" si="17"/>
        <v>3</v>
      </c>
      <c r="H302" s="4">
        <f t="shared" si="18"/>
        <v>1</v>
      </c>
      <c r="I302" s="11" t="str">
        <f t="shared" si="19"/>
        <v>gen</v>
      </c>
      <c r="J302" s="8">
        <v>43116</v>
      </c>
    </row>
    <row r="303" spans="1:10" ht="16.8" x14ac:dyDescent="0.45">
      <c r="A303">
        <v>2018</v>
      </c>
      <c r="B303" t="s">
        <v>9</v>
      </c>
      <c r="C303" t="s">
        <v>27</v>
      </c>
      <c r="D303" s="7">
        <v>0.98749999999999993</v>
      </c>
      <c r="E303" s="9">
        <f t="shared" si="16"/>
        <v>17</v>
      </c>
      <c r="F303" s="15">
        <v>43117</v>
      </c>
      <c r="G303" s="10">
        <f t="shared" si="17"/>
        <v>3</v>
      </c>
      <c r="H303" s="4">
        <f t="shared" si="18"/>
        <v>1</v>
      </c>
      <c r="I303" s="11" t="str">
        <f t="shared" si="19"/>
        <v>gen</v>
      </c>
      <c r="J303" s="8">
        <v>43117</v>
      </c>
    </row>
    <row r="304" spans="1:10" ht="16.8" x14ac:dyDescent="0.45">
      <c r="A304">
        <v>2018</v>
      </c>
      <c r="B304" t="s">
        <v>9</v>
      </c>
      <c r="C304" t="s">
        <v>120</v>
      </c>
      <c r="D304" s="7">
        <v>1.6666666666666666E-2</v>
      </c>
      <c r="E304" s="9">
        <f t="shared" si="16"/>
        <v>17</v>
      </c>
      <c r="F304" s="15">
        <v>43117</v>
      </c>
      <c r="G304" s="10">
        <f t="shared" si="17"/>
        <v>3</v>
      </c>
      <c r="H304" s="4">
        <f t="shared" si="18"/>
        <v>1</v>
      </c>
      <c r="I304" s="11" t="str">
        <f t="shared" si="19"/>
        <v>gen</v>
      </c>
      <c r="J304" s="8">
        <v>43117</v>
      </c>
    </row>
    <row r="305" spans="1:10" ht="16.8" x14ac:dyDescent="0.45">
      <c r="A305">
        <v>2018</v>
      </c>
      <c r="B305" t="s">
        <v>9</v>
      </c>
      <c r="C305" t="s">
        <v>91</v>
      </c>
      <c r="D305" s="7">
        <v>0.19930555555555554</v>
      </c>
      <c r="E305" s="9">
        <f t="shared" si="16"/>
        <v>17</v>
      </c>
      <c r="F305" s="15">
        <v>43117</v>
      </c>
      <c r="G305" s="10">
        <f t="shared" si="17"/>
        <v>3</v>
      </c>
      <c r="H305" s="4">
        <f t="shared" si="18"/>
        <v>1</v>
      </c>
      <c r="I305" s="11" t="str">
        <f t="shared" si="19"/>
        <v>gen</v>
      </c>
      <c r="J305" s="8">
        <v>43117</v>
      </c>
    </row>
    <row r="306" spans="1:10" ht="16.8" x14ac:dyDescent="0.45">
      <c r="A306">
        <v>2018</v>
      </c>
      <c r="B306" t="s">
        <v>9</v>
      </c>
      <c r="C306" t="s">
        <v>17</v>
      </c>
      <c r="D306" s="7">
        <v>1.9444444444444445E-2</v>
      </c>
      <c r="E306" s="9">
        <f t="shared" si="16"/>
        <v>17</v>
      </c>
      <c r="F306" s="15">
        <v>43117</v>
      </c>
      <c r="G306" s="10">
        <f t="shared" si="17"/>
        <v>3</v>
      </c>
      <c r="H306" s="4">
        <f t="shared" si="18"/>
        <v>1</v>
      </c>
      <c r="I306" s="11" t="str">
        <f t="shared" si="19"/>
        <v>gen</v>
      </c>
      <c r="J306" s="8">
        <v>43117</v>
      </c>
    </row>
    <row r="307" spans="1:10" ht="16.8" x14ac:dyDescent="0.45">
      <c r="A307">
        <v>2018</v>
      </c>
      <c r="B307" t="s">
        <v>9</v>
      </c>
      <c r="C307" t="s">
        <v>119</v>
      </c>
      <c r="D307" s="7">
        <v>2.7777777777777779E-3</v>
      </c>
      <c r="E307" s="9">
        <f t="shared" si="16"/>
        <v>17</v>
      </c>
      <c r="F307" s="15">
        <v>43117</v>
      </c>
      <c r="G307" s="10">
        <f t="shared" si="17"/>
        <v>3</v>
      </c>
      <c r="H307" s="4">
        <f t="shared" si="18"/>
        <v>1</v>
      </c>
      <c r="I307" s="11" t="str">
        <f t="shared" si="19"/>
        <v>gen</v>
      </c>
      <c r="J307" s="8">
        <v>43117</v>
      </c>
    </row>
    <row r="308" spans="1:10" ht="16.8" x14ac:dyDescent="0.45">
      <c r="A308">
        <v>2018</v>
      </c>
      <c r="B308" t="s">
        <v>9</v>
      </c>
      <c r="C308" t="s">
        <v>44</v>
      </c>
      <c r="D308" s="7">
        <v>6.9444444444444441E-3</v>
      </c>
      <c r="E308" s="9">
        <f t="shared" si="16"/>
        <v>17</v>
      </c>
      <c r="F308" s="15">
        <v>43117</v>
      </c>
      <c r="G308" s="10">
        <f t="shared" si="17"/>
        <v>3</v>
      </c>
      <c r="H308" s="4">
        <f t="shared" si="18"/>
        <v>1</v>
      </c>
      <c r="I308" s="11" t="str">
        <f t="shared" si="19"/>
        <v>gen</v>
      </c>
      <c r="J308" s="8">
        <v>43117</v>
      </c>
    </row>
    <row r="309" spans="1:10" ht="16.8" x14ac:dyDescent="0.45">
      <c r="A309">
        <v>2018</v>
      </c>
      <c r="B309" t="s">
        <v>6</v>
      </c>
      <c r="C309" t="s">
        <v>27</v>
      </c>
      <c r="D309" s="7">
        <v>0.9819444444444444</v>
      </c>
      <c r="E309" s="9">
        <f t="shared" si="16"/>
        <v>26</v>
      </c>
      <c r="F309" s="15">
        <v>43126</v>
      </c>
      <c r="G309" s="10">
        <f t="shared" si="17"/>
        <v>4</v>
      </c>
      <c r="H309" s="4">
        <f t="shared" si="18"/>
        <v>1</v>
      </c>
      <c r="I309" s="11" t="str">
        <f t="shared" si="19"/>
        <v>gen</v>
      </c>
      <c r="J309" s="8">
        <v>43126</v>
      </c>
    </row>
    <row r="310" spans="1:10" ht="16.8" x14ac:dyDescent="0.45">
      <c r="A310">
        <v>2018</v>
      </c>
      <c r="B310" t="s">
        <v>6</v>
      </c>
      <c r="C310" t="s">
        <v>33</v>
      </c>
      <c r="D310" s="7">
        <v>0.96597222222222223</v>
      </c>
      <c r="E310" s="9">
        <f t="shared" si="16"/>
        <v>26</v>
      </c>
      <c r="F310" s="15">
        <v>43126</v>
      </c>
      <c r="G310" s="10">
        <f t="shared" si="17"/>
        <v>4</v>
      </c>
      <c r="H310" s="4">
        <f t="shared" si="18"/>
        <v>1</v>
      </c>
      <c r="I310" s="11" t="str">
        <f t="shared" si="19"/>
        <v>gen</v>
      </c>
      <c r="J310" s="8">
        <v>43126</v>
      </c>
    </row>
    <row r="311" spans="1:10" ht="16.8" x14ac:dyDescent="0.45">
      <c r="A311">
        <v>2018</v>
      </c>
      <c r="B311" t="s">
        <v>6</v>
      </c>
      <c r="C311" t="s">
        <v>32</v>
      </c>
      <c r="D311" s="7">
        <v>1.6666666666666666E-2</v>
      </c>
      <c r="E311" s="9">
        <f t="shared" si="16"/>
        <v>27</v>
      </c>
      <c r="F311" s="15">
        <v>43127</v>
      </c>
      <c r="G311" s="10">
        <f t="shared" si="17"/>
        <v>4</v>
      </c>
      <c r="H311" s="4">
        <f t="shared" si="18"/>
        <v>1</v>
      </c>
      <c r="I311" s="11" t="str">
        <f t="shared" si="19"/>
        <v>gen</v>
      </c>
      <c r="J311" s="8">
        <v>43127</v>
      </c>
    </row>
    <row r="312" spans="1:10" ht="16.8" x14ac:dyDescent="0.45">
      <c r="A312">
        <v>2018</v>
      </c>
      <c r="B312" t="s">
        <v>6</v>
      </c>
      <c r="C312" t="s">
        <v>55</v>
      </c>
      <c r="D312" s="7">
        <v>1.3888888888888889E-3</v>
      </c>
      <c r="E312" s="9">
        <f t="shared" si="16"/>
        <v>27</v>
      </c>
      <c r="F312" s="15">
        <v>43127</v>
      </c>
      <c r="G312" s="10">
        <f t="shared" si="17"/>
        <v>4</v>
      </c>
      <c r="H312" s="4">
        <f t="shared" si="18"/>
        <v>1</v>
      </c>
      <c r="I312" s="11" t="str">
        <f t="shared" si="19"/>
        <v>gen</v>
      </c>
      <c r="J312" s="8">
        <v>43127</v>
      </c>
    </row>
    <row r="313" spans="1:10" ht="16.8" x14ac:dyDescent="0.45">
      <c r="A313">
        <v>2018</v>
      </c>
      <c r="B313" t="s">
        <v>6</v>
      </c>
      <c r="C313" t="s">
        <v>92</v>
      </c>
      <c r="D313" s="7">
        <v>9.7222222222222224E-3</v>
      </c>
      <c r="E313" s="9">
        <f t="shared" si="16"/>
        <v>27</v>
      </c>
      <c r="F313" s="15">
        <v>43127</v>
      </c>
      <c r="G313" s="10">
        <f t="shared" si="17"/>
        <v>4</v>
      </c>
      <c r="H313" s="4">
        <f t="shared" si="18"/>
        <v>1</v>
      </c>
      <c r="I313" s="11" t="str">
        <f t="shared" si="19"/>
        <v>gen</v>
      </c>
      <c r="J313" s="8">
        <v>43127</v>
      </c>
    </row>
    <row r="314" spans="1:10" ht="16.8" x14ac:dyDescent="0.45">
      <c r="A314">
        <v>2018</v>
      </c>
      <c r="B314" t="s">
        <v>6</v>
      </c>
      <c r="C314" t="s">
        <v>91</v>
      </c>
      <c r="D314" s="7">
        <v>0.20347222222222219</v>
      </c>
      <c r="E314" s="9">
        <f t="shared" si="16"/>
        <v>27</v>
      </c>
      <c r="F314" s="15">
        <v>43127</v>
      </c>
      <c r="G314" s="10">
        <f t="shared" si="17"/>
        <v>4</v>
      </c>
      <c r="H314" s="4">
        <f t="shared" si="18"/>
        <v>1</v>
      </c>
      <c r="I314" s="11" t="str">
        <f t="shared" si="19"/>
        <v>gen</v>
      </c>
      <c r="J314" s="8">
        <v>43127</v>
      </c>
    </row>
    <row r="315" spans="1:10" ht="16.8" x14ac:dyDescent="0.45">
      <c r="A315">
        <v>2018</v>
      </c>
      <c r="B315" t="s">
        <v>9</v>
      </c>
      <c r="C315" t="s">
        <v>27</v>
      </c>
      <c r="D315" s="7">
        <v>0.97986111111111107</v>
      </c>
      <c r="E315" s="9">
        <f t="shared" si="16"/>
        <v>30</v>
      </c>
      <c r="F315" s="15">
        <v>43130</v>
      </c>
      <c r="G315" s="10">
        <f t="shared" si="17"/>
        <v>5</v>
      </c>
      <c r="H315" s="4">
        <f t="shared" si="18"/>
        <v>1</v>
      </c>
      <c r="I315" s="11" t="str">
        <f t="shared" si="19"/>
        <v>gen</v>
      </c>
      <c r="J315" s="8">
        <v>43130</v>
      </c>
    </row>
    <row r="316" spans="1:10" ht="16.8" x14ac:dyDescent="0.45">
      <c r="A316">
        <v>2018</v>
      </c>
      <c r="B316" t="s">
        <v>9</v>
      </c>
      <c r="C316" t="s">
        <v>92</v>
      </c>
      <c r="D316" s="7">
        <v>0.99722222222222223</v>
      </c>
      <c r="E316" s="9">
        <f t="shared" si="16"/>
        <v>30</v>
      </c>
      <c r="F316" s="15">
        <v>43130</v>
      </c>
      <c r="G316" s="10">
        <f t="shared" si="17"/>
        <v>5</v>
      </c>
      <c r="H316" s="4">
        <f t="shared" si="18"/>
        <v>1</v>
      </c>
      <c r="I316" s="11" t="str">
        <f t="shared" si="19"/>
        <v>gen</v>
      </c>
      <c r="J316" s="8">
        <v>43130</v>
      </c>
    </row>
    <row r="317" spans="1:10" ht="16.8" x14ac:dyDescent="0.45">
      <c r="A317">
        <v>2018</v>
      </c>
      <c r="B317" t="s">
        <v>9</v>
      </c>
      <c r="C317" t="s">
        <v>41</v>
      </c>
      <c r="D317" s="7">
        <v>0.98749999999999993</v>
      </c>
      <c r="E317" s="9">
        <f t="shared" si="16"/>
        <v>30</v>
      </c>
      <c r="F317" s="15">
        <v>43130</v>
      </c>
      <c r="G317" s="10">
        <f t="shared" si="17"/>
        <v>5</v>
      </c>
      <c r="H317" s="4">
        <f t="shared" si="18"/>
        <v>1</v>
      </c>
      <c r="I317" s="11" t="str">
        <f t="shared" si="19"/>
        <v>gen</v>
      </c>
      <c r="J317" s="8">
        <v>43130</v>
      </c>
    </row>
    <row r="318" spans="1:10" ht="16.8" x14ac:dyDescent="0.45">
      <c r="A318">
        <v>2018</v>
      </c>
      <c r="B318" t="s">
        <v>9</v>
      </c>
      <c r="C318" t="s">
        <v>118</v>
      </c>
      <c r="D318" s="7">
        <v>0.19999999999999998</v>
      </c>
      <c r="E318" s="9">
        <f t="shared" si="16"/>
        <v>31</v>
      </c>
      <c r="F318" s="15">
        <v>43131</v>
      </c>
      <c r="G318" s="10">
        <f t="shared" si="17"/>
        <v>5</v>
      </c>
      <c r="H318" s="4">
        <f t="shared" si="18"/>
        <v>1</v>
      </c>
      <c r="I318" s="11" t="str">
        <f t="shared" si="19"/>
        <v>gen</v>
      </c>
      <c r="J318" s="8">
        <v>43131</v>
      </c>
    </row>
    <row r="319" spans="1:10" ht="16.8" x14ac:dyDescent="0.45">
      <c r="A319">
        <v>2018</v>
      </c>
      <c r="B319" t="s">
        <v>9</v>
      </c>
      <c r="C319" t="s">
        <v>32</v>
      </c>
      <c r="D319" s="7">
        <v>1.1805555555555555E-2</v>
      </c>
      <c r="E319" s="9">
        <f t="shared" si="16"/>
        <v>31</v>
      </c>
      <c r="F319" s="15">
        <v>43131</v>
      </c>
      <c r="G319" s="10">
        <f t="shared" si="17"/>
        <v>5</v>
      </c>
      <c r="H319" s="4">
        <f t="shared" si="18"/>
        <v>1</v>
      </c>
      <c r="I319" s="11" t="str">
        <f t="shared" si="19"/>
        <v>gen</v>
      </c>
      <c r="J319" s="8">
        <v>43131</v>
      </c>
    </row>
    <row r="320" spans="1:10" ht="16.8" x14ac:dyDescent="0.45">
      <c r="A320">
        <v>2018</v>
      </c>
      <c r="B320" t="s">
        <v>9</v>
      </c>
      <c r="C320" t="s">
        <v>24</v>
      </c>
      <c r="D320" s="7">
        <v>8.0555555555555561E-2</v>
      </c>
      <c r="E320" s="9">
        <f t="shared" si="16"/>
        <v>31</v>
      </c>
      <c r="F320" s="15">
        <v>43131</v>
      </c>
      <c r="G320" s="10">
        <f t="shared" si="17"/>
        <v>5</v>
      </c>
      <c r="H320" s="4">
        <f t="shared" si="18"/>
        <v>1</v>
      </c>
      <c r="I320" s="11" t="str">
        <f t="shared" si="19"/>
        <v>gen</v>
      </c>
      <c r="J320" s="8">
        <v>43131</v>
      </c>
    </row>
    <row r="321" spans="1:10" ht="16.8" x14ac:dyDescent="0.45">
      <c r="A321">
        <v>2018</v>
      </c>
      <c r="B321" t="s">
        <v>9</v>
      </c>
      <c r="C321" t="s">
        <v>92</v>
      </c>
      <c r="D321" s="7">
        <v>3.472222222222222E-3</v>
      </c>
      <c r="E321" s="9">
        <f t="shared" si="16"/>
        <v>31</v>
      </c>
      <c r="F321" s="15">
        <v>43131</v>
      </c>
      <c r="G321" s="10">
        <f t="shared" si="17"/>
        <v>5</v>
      </c>
      <c r="H321" s="4">
        <f t="shared" si="18"/>
        <v>1</v>
      </c>
      <c r="I321" s="11" t="str">
        <f t="shared" si="19"/>
        <v>gen</v>
      </c>
      <c r="J321" s="8">
        <v>43131</v>
      </c>
    </row>
    <row r="322" spans="1:10" ht="16.8" x14ac:dyDescent="0.45">
      <c r="A322">
        <v>2018</v>
      </c>
      <c r="B322" t="s">
        <v>9</v>
      </c>
      <c r="C322" t="s">
        <v>39</v>
      </c>
      <c r="D322" s="7">
        <v>1.3888888888888889E-3</v>
      </c>
      <c r="E322" s="9">
        <f t="shared" ref="E322:E385" si="20">J322-DATE(YEAR(J322),1,0)</f>
        <v>31</v>
      </c>
      <c r="F322" s="15">
        <v>43131</v>
      </c>
      <c r="G322" s="10">
        <f t="shared" ref="G322:G385" si="21">WEEKNUM(J322,1)</f>
        <v>5</v>
      </c>
      <c r="H322" s="4">
        <f t="shared" ref="H322:H385" si="22">MONTH(J322)</f>
        <v>1</v>
      </c>
      <c r="I322" s="11" t="str">
        <f t="shared" ref="I322:I385" si="23">TEXT(H322*29,"mmm")</f>
        <v>gen</v>
      </c>
      <c r="J322" s="8">
        <v>43131</v>
      </c>
    </row>
    <row r="323" spans="1:10" ht="16.8" x14ac:dyDescent="0.45">
      <c r="A323">
        <v>2018</v>
      </c>
      <c r="B323" t="s">
        <v>9</v>
      </c>
      <c r="C323" t="s">
        <v>121</v>
      </c>
      <c r="D323" s="7">
        <v>5.5555555555555558E-3</v>
      </c>
      <c r="E323" s="9">
        <f t="shared" si="20"/>
        <v>31</v>
      </c>
      <c r="F323" s="15">
        <v>43131</v>
      </c>
      <c r="G323" s="10">
        <f t="shared" si="21"/>
        <v>5</v>
      </c>
      <c r="H323" s="4">
        <f t="shared" si="22"/>
        <v>1</v>
      </c>
      <c r="I323" s="11" t="str">
        <f t="shared" si="23"/>
        <v>gen</v>
      </c>
      <c r="J323" s="8">
        <v>43131</v>
      </c>
    </row>
    <row r="324" spans="1:10" ht="16.8" x14ac:dyDescent="0.45">
      <c r="A324">
        <v>2018</v>
      </c>
      <c r="B324" t="s">
        <v>9</v>
      </c>
      <c r="C324" t="s">
        <v>15</v>
      </c>
      <c r="D324" s="7">
        <v>0.98472222222222217</v>
      </c>
      <c r="E324" s="9">
        <f t="shared" si="20"/>
        <v>31</v>
      </c>
      <c r="F324" s="15">
        <v>43131</v>
      </c>
      <c r="G324" s="10">
        <f t="shared" si="21"/>
        <v>5</v>
      </c>
      <c r="H324" s="4">
        <f t="shared" si="22"/>
        <v>1</v>
      </c>
      <c r="I324" s="11" t="str">
        <f t="shared" si="23"/>
        <v>gen</v>
      </c>
      <c r="J324" s="8">
        <v>43131</v>
      </c>
    </row>
    <row r="325" spans="1:10" ht="16.8" x14ac:dyDescent="0.45">
      <c r="A325">
        <v>2018</v>
      </c>
      <c r="B325" t="s">
        <v>9</v>
      </c>
      <c r="C325" t="s">
        <v>122</v>
      </c>
      <c r="D325" s="7">
        <v>0.99583333333333324</v>
      </c>
      <c r="E325" s="9">
        <f t="shared" si="20"/>
        <v>31</v>
      </c>
      <c r="F325" s="15">
        <v>43131</v>
      </c>
      <c r="G325" s="10">
        <f t="shared" si="21"/>
        <v>5</v>
      </c>
      <c r="H325" s="4">
        <f t="shared" si="22"/>
        <v>1</v>
      </c>
      <c r="I325" s="11" t="str">
        <f t="shared" si="23"/>
        <v>gen</v>
      </c>
      <c r="J325" s="8">
        <v>43131</v>
      </c>
    </row>
    <row r="326" spans="1:10" ht="16.8" x14ac:dyDescent="0.45">
      <c r="A326">
        <v>2018</v>
      </c>
      <c r="B326" t="s">
        <v>9</v>
      </c>
      <c r="C326" t="s">
        <v>91</v>
      </c>
      <c r="D326" s="7">
        <v>0.20555555555555557</v>
      </c>
      <c r="E326" s="9">
        <f t="shared" si="20"/>
        <v>32</v>
      </c>
      <c r="F326" s="15">
        <v>43132</v>
      </c>
      <c r="G326" s="10">
        <f t="shared" si="21"/>
        <v>5</v>
      </c>
      <c r="H326" s="4">
        <f t="shared" si="22"/>
        <v>2</v>
      </c>
      <c r="I326" s="11" t="str">
        <f t="shared" si="23"/>
        <v>feb</v>
      </c>
      <c r="J326" s="8">
        <v>43132</v>
      </c>
    </row>
    <row r="327" spans="1:10" ht="16.8" x14ac:dyDescent="0.45">
      <c r="A327">
        <v>2018</v>
      </c>
      <c r="B327" t="s">
        <v>9</v>
      </c>
      <c r="C327" t="s">
        <v>17</v>
      </c>
      <c r="D327" s="7">
        <v>1.0416666666666666E-2</v>
      </c>
      <c r="E327" s="9">
        <f t="shared" si="20"/>
        <v>32</v>
      </c>
      <c r="F327" s="15">
        <v>43132</v>
      </c>
      <c r="G327" s="10">
        <f t="shared" si="21"/>
        <v>5</v>
      </c>
      <c r="H327" s="4">
        <f t="shared" si="22"/>
        <v>2</v>
      </c>
      <c r="I327" s="11" t="str">
        <f t="shared" si="23"/>
        <v>feb</v>
      </c>
      <c r="J327" s="8">
        <v>43132</v>
      </c>
    </row>
    <row r="328" spans="1:10" ht="16.8" x14ac:dyDescent="0.45">
      <c r="A328">
        <v>2018</v>
      </c>
      <c r="B328" t="s">
        <v>9</v>
      </c>
      <c r="C328" t="s">
        <v>19</v>
      </c>
      <c r="D328" s="7">
        <v>8.8888888888888892E-2</v>
      </c>
      <c r="E328" s="9">
        <f t="shared" si="20"/>
        <v>32</v>
      </c>
      <c r="F328" s="15">
        <v>43132</v>
      </c>
      <c r="G328" s="10">
        <f t="shared" si="21"/>
        <v>5</v>
      </c>
      <c r="H328" s="4">
        <f t="shared" si="22"/>
        <v>2</v>
      </c>
      <c r="I328" s="11" t="str">
        <f t="shared" si="23"/>
        <v>feb</v>
      </c>
      <c r="J328" s="8">
        <v>43132</v>
      </c>
    </row>
    <row r="329" spans="1:10" ht="16.8" x14ac:dyDescent="0.45">
      <c r="A329">
        <v>2018</v>
      </c>
      <c r="B329" t="s">
        <v>9</v>
      </c>
      <c r="C329" t="s">
        <v>97</v>
      </c>
      <c r="D329" s="7">
        <v>5.5555555555555558E-3</v>
      </c>
      <c r="E329" s="9">
        <f t="shared" si="20"/>
        <v>32</v>
      </c>
      <c r="F329" s="15">
        <v>43132</v>
      </c>
      <c r="G329" s="10">
        <f t="shared" si="21"/>
        <v>5</v>
      </c>
      <c r="H329" s="4">
        <f t="shared" si="22"/>
        <v>2</v>
      </c>
      <c r="I329" s="11" t="str">
        <f t="shared" si="23"/>
        <v>feb</v>
      </c>
      <c r="J329" s="8">
        <v>43132</v>
      </c>
    </row>
    <row r="330" spans="1:10" ht="16.8" x14ac:dyDescent="0.45">
      <c r="A330">
        <v>2018</v>
      </c>
      <c r="B330" t="s">
        <v>9</v>
      </c>
      <c r="C330" t="s">
        <v>119</v>
      </c>
      <c r="D330" s="7">
        <v>6.9444444444444447E-4</v>
      </c>
      <c r="E330" s="9">
        <f t="shared" si="20"/>
        <v>32</v>
      </c>
      <c r="F330" s="15">
        <v>43132</v>
      </c>
      <c r="G330" s="10">
        <f t="shared" si="21"/>
        <v>5</v>
      </c>
      <c r="H330" s="4">
        <f t="shared" si="22"/>
        <v>2</v>
      </c>
      <c r="I330" s="11" t="str">
        <f t="shared" si="23"/>
        <v>feb</v>
      </c>
      <c r="J330" s="8">
        <v>43132</v>
      </c>
    </row>
    <row r="331" spans="1:10" ht="16.8" x14ac:dyDescent="0.45">
      <c r="A331">
        <v>2018</v>
      </c>
      <c r="B331" t="s">
        <v>9</v>
      </c>
      <c r="C331" t="s">
        <v>44</v>
      </c>
      <c r="D331" s="7">
        <v>9.0277777777777787E-3</v>
      </c>
      <c r="E331" s="9">
        <f t="shared" si="20"/>
        <v>32</v>
      </c>
      <c r="F331" s="15">
        <v>43132</v>
      </c>
      <c r="G331" s="10">
        <f t="shared" si="21"/>
        <v>5</v>
      </c>
      <c r="H331" s="4">
        <f t="shared" si="22"/>
        <v>2</v>
      </c>
      <c r="I331" s="11" t="str">
        <f t="shared" si="23"/>
        <v>feb</v>
      </c>
      <c r="J331" s="8">
        <v>43132</v>
      </c>
    </row>
    <row r="332" spans="1:10" ht="16.8" x14ac:dyDescent="0.45">
      <c r="A332">
        <v>2018</v>
      </c>
      <c r="B332" t="s">
        <v>9</v>
      </c>
      <c r="C332" t="s">
        <v>123</v>
      </c>
      <c r="D332" s="7">
        <v>4.027777777777778E-2</v>
      </c>
      <c r="E332" s="9">
        <f t="shared" si="20"/>
        <v>32</v>
      </c>
      <c r="F332" s="15">
        <v>43132</v>
      </c>
      <c r="G332" s="10">
        <f t="shared" si="21"/>
        <v>5</v>
      </c>
      <c r="H332" s="4">
        <f t="shared" si="22"/>
        <v>2</v>
      </c>
      <c r="I332" s="11" t="str">
        <f t="shared" si="23"/>
        <v>feb</v>
      </c>
      <c r="J332" s="8">
        <v>43132</v>
      </c>
    </row>
    <row r="333" spans="1:10" ht="16.8" x14ac:dyDescent="0.45">
      <c r="A333">
        <v>2018</v>
      </c>
      <c r="B333" t="s">
        <v>9</v>
      </c>
      <c r="C333" t="s">
        <v>118</v>
      </c>
      <c r="D333" s="7">
        <v>0.20138888888888887</v>
      </c>
      <c r="E333" s="9">
        <f t="shared" si="20"/>
        <v>33</v>
      </c>
      <c r="F333" s="15">
        <v>43133</v>
      </c>
      <c r="G333" s="10">
        <f t="shared" si="21"/>
        <v>5</v>
      </c>
      <c r="H333" s="4">
        <f t="shared" si="22"/>
        <v>2</v>
      </c>
      <c r="I333" s="11" t="str">
        <f t="shared" si="23"/>
        <v>feb</v>
      </c>
      <c r="J333" s="8">
        <v>43133</v>
      </c>
    </row>
    <row r="334" spans="1:10" ht="16.8" x14ac:dyDescent="0.45">
      <c r="A334">
        <v>2018</v>
      </c>
      <c r="B334" t="s">
        <v>6</v>
      </c>
      <c r="C334" t="s">
        <v>56</v>
      </c>
      <c r="D334" s="7">
        <v>0.96111111111111114</v>
      </c>
      <c r="E334" s="9">
        <f t="shared" si="20"/>
        <v>33</v>
      </c>
      <c r="F334" s="15">
        <v>43133</v>
      </c>
      <c r="G334" s="10">
        <f t="shared" si="21"/>
        <v>5</v>
      </c>
      <c r="H334" s="4">
        <f t="shared" si="22"/>
        <v>2</v>
      </c>
      <c r="I334" s="11" t="str">
        <f t="shared" si="23"/>
        <v>feb</v>
      </c>
      <c r="J334" s="8">
        <v>43133</v>
      </c>
    </row>
    <row r="335" spans="1:10" ht="16.8" x14ac:dyDescent="0.45">
      <c r="A335">
        <v>2018</v>
      </c>
      <c r="B335" t="s">
        <v>6</v>
      </c>
      <c r="C335" t="s">
        <v>56</v>
      </c>
      <c r="D335" s="7">
        <v>0.96111111111111114</v>
      </c>
      <c r="E335" s="9">
        <f t="shared" si="20"/>
        <v>35</v>
      </c>
      <c r="F335" s="15">
        <v>43135</v>
      </c>
      <c r="G335" s="10">
        <f t="shared" si="21"/>
        <v>6</v>
      </c>
      <c r="H335" s="4">
        <f t="shared" si="22"/>
        <v>2</v>
      </c>
      <c r="I335" s="11" t="str">
        <f t="shared" si="23"/>
        <v>feb</v>
      </c>
      <c r="J335" s="8">
        <v>43135</v>
      </c>
    </row>
    <row r="336" spans="1:10" ht="16.8" x14ac:dyDescent="0.45">
      <c r="A336">
        <v>2018</v>
      </c>
      <c r="B336" t="s">
        <v>6</v>
      </c>
      <c r="C336" t="s">
        <v>27</v>
      </c>
      <c r="D336" s="7">
        <v>0.97916666666666663</v>
      </c>
      <c r="E336" s="9">
        <f t="shared" si="20"/>
        <v>36</v>
      </c>
      <c r="F336" s="15">
        <v>43136</v>
      </c>
      <c r="G336" s="10">
        <f t="shared" si="21"/>
        <v>6</v>
      </c>
      <c r="H336" s="4">
        <f t="shared" si="22"/>
        <v>2</v>
      </c>
      <c r="I336" s="11" t="str">
        <f t="shared" si="23"/>
        <v>feb</v>
      </c>
      <c r="J336" s="8">
        <v>43136</v>
      </c>
    </row>
    <row r="337" spans="1:10" ht="16.8" x14ac:dyDescent="0.45">
      <c r="A337">
        <v>2018</v>
      </c>
      <c r="B337" t="s">
        <v>6</v>
      </c>
      <c r="C337" t="s">
        <v>56</v>
      </c>
      <c r="D337" s="7">
        <v>0.98402777777777783</v>
      </c>
      <c r="E337" s="9">
        <f t="shared" si="20"/>
        <v>36</v>
      </c>
      <c r="F337" s="15">
        <v>43136</v>
      </c>
      <c r="G337" s="10">
        <f t="shared" si="21"/>
        <v>6</v>
      </c>
      <c r="H337" s="4">
        <f t="shared" si="22"/>
        <v>2</v>
      </c>
      <c r="I337" s="11" t="str">
        <f t="shared" si="23"/>
        <v>feb</v>
      </c>
      <c r="J337" s="8">
        <v>43136</v>
      </c>
    </row>
    <row r="338" spans="1:10" ht="16.8" x14ac:dyDescent="0.45">
      <c r="A338">
        <v>2018</v>
      </c>
      <c r="B338" t="s">
        <v>9</v>
      </c>
      <c r="C338" t="s">
        <v>118</v>
      </c>
      <c r="D338" s="7">
        <v>0.2076388888888889</v>
      </c>
      <c r="E338" s="9">
        <f t="shared" si="20"/>
        <v>54</v>
      </c>
      <c r="F338" s="15">
        <v>43154</v>
      </c>
      <c r="G338" s="10">
        <f t="shared" si="21"/>
        <v>8</v>
      </c>
      <c r="H338" s="4">
        <f t="shared" si="22"/>
        <v>2</v>
      </c>
      <c r="I338" s="11" t="str">
        <f t="shared" si="23"/>
        <v>feb</v>
      </c>
      <c r="J338" s="8">
        <v>43154</v>
      </c>
    </row>
    <row r="339" spans="1:10" ht="16.8" x14ac:dyDescent="0.45">
      <c r="A339">
        <v>2018</v>
      </c>
      <c r="B339" t="s">
        <v>6</v>
      </c>
      <c r="C339" t="s">
        <v>43</v>
      </c>
      <c r="D339" s="7">
        <v>0.98472222222222217</v>
      </c>
      <c r="E339" s="9">
        <f t="shared" si="20"/>
        <v>54</v>
      </c>
      <c r="F339" s="15">
        <v>43154</v>
      </c>
      <c r="G339" s="10">
        <f t="shared" si="21"/>
        <v>8</v>
      </c>
      <c r="H339" s="4">
        <f t="shared" si="22"/>
        <v>2</v>
      </c>
      <c r="I339" s="11" t="str">
        <f t="shared" si="23"/>
        <v>feb</v>
      </c>
      <c r="J339" s="8">
        <v>43154</v>
      </c>
    </row>
    <row r="340" spans="1:10" ht="16.8" x14ac:dyDescent="0.45">
      <c r="A340">
        <v>2018</v>
      </c>
      <c r="B340" t="s">
        <v>9</v>
      </c>
      <c r="C340" t="s">
        <v>18</v>
      </c>
      <c r="D340" s="7">
        <v>0.96458333333333324</v>
      </c>
      <c r="E340" s="9">
        <f t="shared" si="20"/>
        <v>57</v>
      </c>
      <c r="F340" s="15">
        <v>43157</v>
      </c>
      <c r="G340" s="10">
        <f t="shared" si="21"/>
        <v>9</v>
      </c>
      <c r="H340" s="4">
        <f t="shared" si="22"/>
        <v>2</v>
      </c>
      <c r="I340" s="11" t="str">
        <f t="shared" si="23"/>
        <v>feb</v>
      </c>
      <c r="J340" s="8">
        <v>43157</v>
      </c>
    </row>
    <row r="341" spans="1:10" ht="16.8" x14ac:dyDescent="0.45">
      <c r="A341">
        <v>2018</v>
      </c>
      <c r="B341" t="s">
        <v>9</v>
      </c>
      <c r="C341" t="s">
        <v>98</v>
      </c>
      <c r="D341" s="7">
        <v>0.14027777777777778</v>
      </c>
      <c r="E341" s="9">
        <f t="shared" si="20"/>
        <v>58</v>
      </c>
      <c r="F341" s="15">
        <v>43158</v>
      </c>
      <c r="G341" s="10">
        <f t="shared" si="21"/>
        <v>9</v>
      </c>
      <c r="H341" s="4">
        <f t="shared" si="22"/>
        <v>2</v>
      </c>
      <c r="I341" s="11" t="str">
        <f t="shared" si="23"/>
        <v>feb</v>
      </c>
      <c r="J341" s="8">
        <v>43158</v>
      </c>
    </row>
    <row r="342" spans="1:10" ht="16.8" x14ac:dyDescent="0.45">
      <c r="A342">
        <v>2018</v>
      </c>
      <c r="B342" t="s">
        <v>6</v>
      </c>
      <c r="C342" t="s">
        <v>48</v>
      </c>
      <c r="D342" s="7">
        <v>0.9784722222222223</v>
      </c>
      <c r="E342" s="9">
        <f t="shared" si="20"/>
        <v>58</v>
      </c>
      <c r="F342" s="15">
        <v>43158</v>
      </c>
      <c r="G342" s="10">
        <f t="shared" si="21"/>
        <v>9</v>
      </c>
      <c r="H342" s="4">
        <f t="shared" si="22"/>
        <v>2</v>
      </c>
      <c r="I342" s="11" t="str">
        <f t="shared" si="23"/>
        <v>feb</v>
      </c>
      <c r="J342" s="8">
        <v>43158</v>
      </c>
    </row>
    <row r="343" spans="1:10" ht="16.8" x14ac:dyDescent="0.45">
      <c r="A343">
        <v>2018</v>
      </c>
      <c r="B343" t="s">
        <v>6</v>
      </c>
      <c r="C343" t="s">
        <v>46</v>
      </c>
      <c r="D343" s="7">
        <v>0.97430555555555554</v>
      </c>
      <c r="E343" s="9">
        <f t="shared" si="20"/>
        <v>58</v>
      </c>
      <c r="F343" s="15">
        <v>43158</v>
      </c>
      <c r="G343" s="10">
        <f t="shared" si="21"/>
        <v>9</v>
      </c>
      <c r="H343" s="4">
        <f t="shared" si="22"/>
        <v>2</v>
      </c>
      <c r="I343" s="11" t="str">
        <f t="shared" si="23"/>
        <v>feb</v>
      </c>
      <c r="J343" s="8">
        <v>43158</v>
      </c>
    </row>
    <row r="344" spans="1:10" ht="16.8" x14ac:dyDescent="0.45">
      <c r="A344">
        <v>2018</v>
      </c>
      <c r="B344" t="s">
        <v>9</v>
      </c>
      <c r="C344" t="s">
        <v>27</v>
      </c>
      <c r="D344" s="7">
        <v>0.98402777777777783</v>
      </c>
      <c r="E344" s="9">
        <f t="shared" si="20"/>
        <v>60</v>
      </c>
      <c r="F344" s="15">
        <v>43160</v>
      </c>
      <c r="G344" s="10">
        <f t="shared" si="21"/>
        <v>9</v>
      </c>
      <c r="H344" s="4">
        <f t="shared" si="22"/>
        <v>3</v>
      </c>
      <c r="I344" s="11" t="str">
        <f t="shared" si="23"/>
        <v>mar</v>
      </c>
      <c r="J344" s="8">
        <v>43160</v>
      </c>
    </row>
    <row r="345" spans="1:10" ht="16.8" x14ac:dyDescent="0.45">
      <c r="A345">
        <v>2018</v>
      </c>
      <c r="B345" t="s">
        <v>9</v>
      </c>
      <c r="C345" t="s">
        <v>126</v>
      </c>
      <c r="D345" s="7">
        <v>0.96666666666666667</v>
      </c>
      <c r="E345" s="9">
        <f t="shared" si="20"/>
        <v>60</v>
      </c>
      <c r="F345" s="15">
        <v>43160</v>
      </c>
      <c r="G345" s="10">
        <f t="shared" si="21"/>
        <v>9</v>
      </c>
      <c r="H345" s="4">
        <f t="shared" si="22"/>
        <v>3</v>
      </c>
      <c r="I345" s="11" t="str">
        <f t="shared" si="23"/>
        <v>mar</v>
      </c>
      <c r="J345" s="8">
        <v>43160</v>
      </c>
    </row>
    <row r="346" spans="1:10" ht="16.8" x14ac:dyDescent="0.45">
      <c r="A346">
        <v>2018</v>
      </c>
      <c r="B346" t="s">
        <v>9</v>
      </c>
      <c r="C346" t="s">
        <v>124</v>
      </c>
      <c r="D346" s="7">
        <v>0.96111111111111114</v>
      </c>
      <c r="E346" s="9">
        <f t="shared" si="20"/>
        <v>60</v>
      </c>
      <c r="F346" s="15">
        <v>43160</v>
      </c>
      <c r="G346" s="10">
        <f t="shared" si="21"/>
        <v>9</v>
      </c>
      <c r="H346" s="4">
        <f t="shared" si="22"/>
        <v>3</v>
      </c>
      <c r="I346" s="11" t="str">
        <f t="shared" si="23"/>
        <v>mar</v>
      </c>
      <c r="J346" s="8">
        <v>43160</v>
      </c>
    </row>
    <row r="347" spans="1:10" ht="16.8" x14ac:dyDescent="0.45">
      <c r="A347">
        <v>2018</v>
      </c>
      <c r="B347" t="s">
        <v>9</v>
      </c>
      <c r="C347" t="s">
        <v>21</v>
      </c>
      <c r="D347" s="7">
        <v>0.96666666666666667</v>
      </c>
      <c r="E347" s="9">
        <f t="shared" si="20"/>
        <v>60</v>
      </c>
      <c r="F347" s="15">
        <v>43160</v>
      </c>
      <c r="G347" s="10">
        <f t="shared" si="21"/>
        <v>9</v>
      </c>
      <c r="H347" s="4">
        <f t="shared" si="22"/>
        <v>3</v>
      </c>
      <c r="I347" s="11" t="str">
        <f t="shared" si="23"/>
        <v>mar</v>
      </c>
      <c r="J347" s="8">
        <v>43160</v>
      </c>
    </row>
    <row r="348" spans="1:10" ht="16.8" x14ac:dyDescent="0.45">
      <c r="A348">
        <v>2018</v>
      </c>
      <c r="B348" t="s">
        <v>9</v>
      </c>
      <c r="C348" t="s">
        <v>125</v>
      </c>
      <c r="D348" s="7">
        <v>0.96458333333333324</v>
      </c>
      <c r="E348" s="9">
        <f t="shared" si="20"/>
        <v>60</v>
      </c>
      <c r="F348" s="15">
        <v>43160</v>
      </c>
      <c r="G348" s="10">
        <f t="shared" si="21"/>
        <v>9</v>
      </c>
      <c r="H348" s="4">
        <f t="shared" si="22"/>
        <v>3</v>
      </c>
      <c r="I348" s="11" t="str">
        <f t="shared" si="23"/>
        <v>mar</v>
      </c>
      <c r="J348" s="8">
        <v>43160</v>
      </c>
    </row>
    <row r="349" spans="1:10" ht="16.8" x14ac:dyDescent="0.45">
      <c r="A349">
        <v>2018</v>
      </c>
      <c r="B349" t="s">
        <v>9</v>
      </c>
      <c r="C349" t="s">
        <v>27</v>
      </c>
      <c r="D349" s="7">
        <v>0.99652777777777779</v>
      </c>
      <c r="E349" s="9">
        <f t="shared" si="20"/>
        <v>61</v>
      </c>
      <c r="F349" s="15">
        <v>43161</v>
      </c>
      <c r="G349" s="10">
        <f t="shared" si="21"/>
        <v>9</v>
      </c>
      <c r="H349" s="4">
        <f t="shared" si="22"/>
        <v>3</v>
      </c>
      <c r="I349" s="11" t="str">
        <f t="shared" si="23"/>
        <v>mar</v>
      </c>
      <c r="J349" s="8">
        <v>43161</v>
      </c>
    </row>
    <row r="350" spans="1:10" ht="16.8" x14ac:dyDescent="0.45">
      <c r="A350">
        <v>2018</v>
      </c>
      <c r="B350" t="s">
        <v>9</v>
      </c>
      <c r="C350" t="s">
        <v>32</v>
      </c>
      <c r="D350" s="7">
        <v>2.361111111111111E-2</v>
      </c>
      <c r="E350" s="9">
        <f t="shared" si="20"/>
        <v>61</v>
      </c>
      <c r="F350" s="15">
        <v>43161</v>
      </c>
      <c r="G350" s="10">
        <f t="shared" si="21"/>
        <v>9</v>
      </c>
      <c r="H350" s="4">
        <f t="shared" si="22"/>
        <v>3</v>
      </c>
      <c r="I350" s="11" t="str">
        <f t="shared" si="23"/>
        <v>mar</v>
      </c>
      <c r="J350" s="8">
        <v>43161</v>
      </c>
    </row>
    <row r="351" spans="1:10" ht="16.8" x14ac:dyDescent="0.45">
      <c r="A351">
        <v>2018</v>
      </c>
      <c r="B351" t="s">
        <v>9</v>
      </c>
      <c r="C351" t="s">
        <v>24</v>
      </c>
      <c r="D351" s="7">
        <v>9.375E-2</v>
      </c>
      <c r="E351" s="9">
        <f t="shared" si="20"/>
        <v>61</v>
      </c>
      <c r="F351" s="15">
        <v>43161</v>
      </c>
      <c r="G351" s="10">
        <f t="shared" si="21"/>
        <v>9</v>
      </c>
      <c r="H351" s="4">
        <f t="shared" si="22"/>
        <v>3</v>
      </c>
      <c r="I351" s="11" t="str">
        <f t="shared" si="23"/>
        <v>mar</v>
      </c>
      <c r="J351" s="8">
        <v>43161</v>
      </c>
    </row>
    <row r="352" spans="1:10" ht="16.8" x14ac:dyDescent="0.45">
      <c r="A352">
        <v>2018</v>
      </c>
      <c r="B352" t="s">
        <v>9</v>
      </c>
      <c r="C352" t="s">
        <v>39</v>
      </c>
      <c r="D352" s="7">
        <v>1.3888888888888888E-2</v>
      </c>
      <c r="E352" s="9">
        <f t="shared" si="20"/>
        <v>61</v>
      </c>
      <c r="F352" s="15">
        <v>43161</v>
      </c>
      <c r="G352" s="10">
        <f t="shared" si="21"/>
        <v>9</v>
      </c>
      <c r="H352" s="4">
        <f t="shared" si="22"/>
        <v>3</v>
      </c>
      <c r="I352" s="11" t="str">
        <f t="shared" si="23"/>
        <v>mar</v>
      </c>
      <c r="J352" s="8">
        <v>43161</v>
      </c>
    </row>
    <row r="353" spans="1:10" ht="16.8" x14ac:dyDescent="0.45">
      <c r="A353">
        <v>2018</v>
      </c>
      <c r="B353" t="s">
        <v>9</v>
      </c>
      <c r="C353" t="s">
        <v>30</v>
      </c>
      <c r="D353" s="7">
        <v>1.1805555555555555E-2</v>
      </c>
      <c r="E353" s="9">
        <f t="shared" si="20"/>
        <v>61</v>
      </c>
      <c r="F353" s="15">
        <v>43161</v>
      </c>
      <c r="G353" s="10">
        <f t="shared" si="21"/>
        <v>9</v>
      </c>
      <c r="H353" s="4">
        <f t="shared" si="22"/>
        <v>3</v>
      </c>
      <c r="I353" s="11" t="str">
        <f t="shared" si="23"/>
        <v>mar</v>
      </c>
      <c r="J353" s="8">
        <v>43161</v>
      </c>
    </row>
    <row r="354" spans="1:10" ht="16.8" x14ac:dyDescent="0.45">
      <c r="A354">
        <v>2018</v>
      </c>
      <c r="B354" t="s">
        <v>9</v>
      </c>
      <c r="C354" t="s">
        <v>40</v>
      </c>
      <c r="D354" s="7">
        <v>2.8472222222222222E-2</v>
      </c>
      <c r="E354" s="9">
        <f t="shared" si="20"/>
        <v>61</v>
      </c>
      <c r="F354" s="15">
        <v>43161</v>
      </c>
      <c r="G354" s="10">
        <f t="shared" si="21"/>
        <v>9</v>
      </c>
      <c r="H354" s="4">
        <f t="shared" si="22"/>
        <v>3</v>
      </c>
      <c r="I354" s="11" t="str">
        <f t="shared" si="23"/>
        <v>mar</v>
      </c>
      <c r="J354" s="8">
        <v>43161</v>
      </c>
    </row>
    <row r="355" spans="1:10" ht="16.8" x14ac:dyDescent="0.45">
      <c r="A355">
        <v>2018</v>
      </c>
      <c r="B355" t="s">
        <v>9</v>
      </c>
      <c r="C355" t="s">
        <v>127</v>
      </c>
      <c r="D355" s="7">
        <v>1.3888888888888889E-3</v>
      </c>
      <c r="E355" s="9">
        <f t="shared" si="20"/>
        <v>61</v>
      </c>
      <c r="F355" s="15">
        <v>43161</v>
      </c>
      <c r="G355" s="10">
        <f t="shared" si="21"/>
        <v>9</v>
      </c>
      <c r="H355" s="4">
        <f t="shared" si="22"/>
        <v>3</v>
      </c>
      <c r="I355" s="11" t="str">
        <f t="shared" si="23"/>
        <v>mar</v>
      </c>
      <c r="J355" s="8">
        <v>43161</v>
      </c>
    </row>
    <row r="356" spans="1:10" ht="16.8" x14ac:dyDescent="0.45">
      <c r="A356">
        <v>2018</v>
      </c>
      <c r="B356" t="s">
        <v>9</v>
      </c>
      <c r="C356" t="s">
        <v>128</v>
      </c>
      <c r="D356" s="7">
        <v>0.96875</v>
      </c>
      <c r="E356" s="9">
        <f t="shared" si="20"/>
        <v>61</v>
      </c>
      <c r="F356" s="15">
        <v>43161</v>
      </c>
      <c r="G356" s="10">
        <f t="shared" si="21"/>
        <v>9</v>
      </c>
      <c r="H356" s="4">
        <f t="shared" si="22"/>
        <v>3</v>
      </c>
      <c r="I356" s="11" t="str">
        <f t="shared" si="23"/>
        <v>mar</v>
      </c>
      <c r="J356" s="8">
        <v>43161</v>
      </c>
    </row>
    <row r="357" spans="1:10" ht="16.8" x14ac:dyDescent="0.45">
      <c r="A357">
        <v>2018</v>
      </c>
      <c r="B357" t="s">
        <v>9</v>
      </c>
      <c r="C357" t="s">
        <v>129</v>
      </c>
      <c r="D357" s="7">
        <v>0.97499999999999998</v>
      </c>
      <c r="E357" s="9">
        <f t="shared" si="20"/>
        <v>61</v>
      </c>
      <c r="F357" s="15">
        <v>43161</v>
      </c>
      <c r="G357" s="10">
        <f t="shared" si="21"/>
        <v>9</v>
      </c>
      <c r="H357" s="4">
        <f t="shared" si="22"/>
        <v>3</v>
      </c>
      <c r="I357" s="11" t="str">
        <f t="shared" si="23"/>
        <v>mar</v>
      </c>
      <c r="J357" s="8">
        <v>43161</v>
      </c>
    </row>
    <row r="358" spans="1:10" ht="16.8" x14ac:dyDescent="0.45">
      <c r="A358">
        <v>2018</v>
      </c>
      <c r="B358" t="s">
        <v>9</v>
      </c>
      <c r="C358" t="s">
        <v>130</v>
      </c>
      <c r="D358" s="7">
        <v>0.98472222222222217</v>
      </c>
      <c r="E358" s="9">
        <f t="shared" si="20"/>
        <v>61</v>
      </c>
      <c r="F358" s="15">
        <v>43161</v>
      </c>
      <c r="G358" s="10">
        <f t="shared" si="21"/>
        <v>9</v>
      </c>
      <c r="H358" s="4">
        <f t="shared" si="22"/>
        <v>3</v>
      </c>
      <c r="I358" s="11" t="str">
        <f t="shared" si="23"/>
        <v>mar</v>
      </c>
      <c r="J358" s="8">
        <v>43161</v>
      </c>
    </row>
    <row r="359" spans="1:10" ht="16.8" x14ac:dyDescent="0.45">
      <c r="A359">
        <v>2018</v>
      </c>
      <c r="B359" t="s">
        <v>9</v>
      </c>
      <c r="C359" t="s">
        <v>32</v>
      </c>
      <c r="D359" s="7">
        <v>2.361111111111111E-2</v>
      </c>
      <c r="E359" s="9">
        <f t="shared" si="20"/>
        <v>62</v>
      </c>
      <c r="F359" s="15">
        <v>43162</v>
      </c>
      <c r="G359" s="10">
        <f t="shared" si="21"/>
        <v>9</v>
      </c>
      <c r="H359" s="4">
        <f t="shared" si="22"/>
        <v>3</v>
      </c>
      <c r="I359" s="11" t="str">
        <f t="shared" si="23"/>
        <v>mar</v>
      </c>
      <c r="J359" s="8">
        <v>43162</v>
      </c>
    </row>
    <row r="360" spans="1:10" ht="16.8" x14ac:dyDescent="0.45">
      <c r="A360">
        <v>2018</v>
      </c>
      <c r="B360" t="s">
        <v>9</v>
      </c>
      <c r="C360" t="s">
        <v>55</v>
      </c>
      <c r="D360" s="7">
        <v>8.3333333333333332E-3</v>
      </c>
      <c r="E360" s="9">
        <f t="shared" si="20"/>
        <v>62</v>
      </c>
      <c r="F360" s="15">
        <v>43162</v>
      </c>
      <c r="G360" s="10">
        <f t="shared" si="21"/>
        <v>9</v>
      </c>
      <c r="H360" s="4">
        <f t="shared" si="22"/>
        <v>3</v>
      </c>
      <c r="I360" s="11" t="str">
        <f t="shared" si="23"/>
        <v>mar</v>
      </c>
      <c r="J360" s="8">
        <v>43162</v>
      </c>
    </row>
    <row r="361" spans="1:10" ht="16.8" x14ac:dyDescent="0.45">
      <c r="A361">
        <v>2018</v>
      </c>
      <c r="B361" t="s">
        <v>9</v>
      </c>
      <c r="C361" t="s">
        <v>92</v>
      </c>
      <c r="D361" s="7">
        <v>1.4583333333333332E-2</v>
      </c>
      <c r="E361" s="9">
        <f t="shared" si="20"/>
        <v>62</v>
      </c>
      <c r="F361" s="15">
        <v>43162</v>
      </c>
      <c r="G361" s="10">
        <f t="shared" si="21"/>
        <v>9</v>
      </c>
      <c r="H361" s="4">
        <f t="shared" si="22"/>
        <v>3</v>
      </c>
      <c r="I361" s="11" t="str">
        <f t="shared" si="23"/>
        <v>mar</v>
      </c>
      <c r="J361" s="8">
        <v>43162</v>
      </c>
    </row>
    <row r="362" spans="1:10" ht="16.8" x14ac:dyDescent="0.45">
      <c r="A362">
        <v>2018</v>
      </c>
      <c r="B362" t="s">
        <v>9</v>
      </c>
      <c r="C362" t="s">
        <v>118</v>
      </c>
      <c r="D362" s="7">
        <v>0.2076388888888889</v>
      </c>
      <c r="E362" s="9">
        <f t="shared" si="20"/>
        <v>63</v>
      </c>
      <c r="F362" s="15">
        <v>43163</v>
      </c>
      <c r="G362" s="10">
        <f t="shared" si="21"/>
        <v>10</v>
      </c>
      <c r="H362" s="4">
        <f t="shared" si="22"/>
        <v>3</v>
      </c>
      <c r="I362" s="11" t="str">
        <f t="shared" si="23"/>
        <v>mar</v>
      </c>
      <c r="J362" s="8">
        <v>43163</v>
      </c>
    </row>
    <row r="363" spans="1:10" ht="16.8" x14ac:dyDescent="0.45">
      <c r="A363">
        <v>2018</v>
      </c>
      <c r="B363" t="s">
        <v>9</v>
      </c>
      <c r="C363" t="s">
        <v>91</v>
      </c>
      <c r="D363" s="7">
        <v>0.20625000000000002</v>
      </c>
      <c r="E363" s="9">
        <f t="shared" si="20"/>
        <v>64</v>
      </c>
      <c r="F363" s="15">
        <v>43164</v>
      </c>
      <c r="G363" s="10">
        <f t="shared" si="21"/>
        <v>10</v>
      </c>
      <c r="H363" s="4">
        <f t="shared" si="22"/>
        <v>3</v>
      </c>
      <c r="I363" s="11" t="str">
        <f t="shared" si="23"/>
        <v>mar</v>
      </c>
      <c r="J363" s="8">
        <v>43164</v>
      </c>
    </row>
    <row r="364" spans="1:10" ht="16.8" x14ac:dyDescent="0.45">
      <c r="A364">
        <v>2018</v>
      </c>
      <c r="B364" t="s">
        <v>9</v>
      </c>
      <c r="C364" t="s">
        <v>133</v>
      </c>
      <c r="D364" s="7">
        <v>0.21666666666666667</v>
      </c>
      <c r="E364" s="9">
        <f t="shared" si="20"/>
        <v>71</v>
      </c>
      <c r="F364" s="15">
        <v>43171</v>
      </c>
      <c r="G364" s="10">
        <f t="shared" si="21"/>
        <v>11</v>
      </c>
      <c r="H364" s="4">
        <f t="shared" si="22"/>
        <v>3</v>
      </c>
      <c r="I364" s="11" t="str">
        <f t="shared" si="23"/>
        <v>mar</v>
      </c>
      <c r="J364" s="8">
        <v>43171</v>
      </c>
    </row>
    <row r="365" spans="1:10" ht="16.8" x14ac:dyDescent="0.45">
      <c r="A365">
        <v>2018</v>
      </c>
      <c r="B365" t="s">
        <v>9</v>
      </c>
      <c r="C365" t="s">
        <v>132</v>
      </c>
      <c r="D365" s="7">
        <v>0.21458333333333335</v>
      </c>
      <c r="E365" s="9">
        <f t="shared" si="20"/>
        <v>71</v>
      </c>
      <c r="F365" s="15">
        <v>43171</v>
      </c>
      <c r="G365" s="10">
        <f t="shared" si="21"/>
        <v>11</v>
      </c>
      <c r="H365" s="4">
        <f t="shared" si="22"/>
        <v>3</v>
      </c>
      <c r="I365" s="11" t="str">
        <f t="shared" si="23"/>
        <v>mar</v>
      </c>
      <c r="J365" s="8">
        <v>43171</v>
      </c>
    </row>
    <row r="366" spans="1:10" ht="16.8" x14ac:dyDescent="0.45">
      <c r="A366">
        <v>2018</v>
      </c>
      <c r="B366" t="s">
        <v>9</v>
      </c>
      <c r="C366" t="s">
        <v>131</v>
      </c>
      <c r="D366" s="7">
        <v>0.15694444444444444</v>
      </c>
      <c r="E366" s="9">
        <f t="shared" si="20"/>
        <v>71</v>
      </c>
      <c r="F366" s="15">
        <v>43171</v>
      </c>
      <c r="G366" s="10">
        <f t="shared" si="21"/>
        <v>11</v>
      </c>
      <c r="H366" s="4">
        <f t="shared" si="22"/>
        <v>3</v>
      </c>
      <c r="I366" s="11" t="str">
        <f t="shared" si="23"/>
        <v>mar</v>
      </c>
      <c r="J366" s="8">
        <v>43171</v>
      </c>
    </row>
    <row r="367" spans="1:10" ht="16.8" x14ac:dyDescent="0.45">
      <c r="A367">
        <v>2018</v>
      </c>
      <c r="B367" t="s">
        <v>9</v>
      </c>
      <c r="C367" t="s">
        <v>134</v>
      </c>
      <c r="D367" s="7">
        <v>0.22222222222222221</v>
      </c>
      <c r="E367" s="9">
        <f t="shared" si="20"/>
        <v>71</v>
      </c>
      <c r="F367" s="15">
        <v>43171</v>
      </c>
      <c r="G367" s="10">
        <f t="shared" si="21"/>
        <v>11</v>
      </c>
      <c r="H367" s="4">
        <f t="shared" si="22"/>
        <v>3</v>
      </c>
      <c r="I367" s="11" t="str">
        <f t="shared" si="23"/>
        <v>mar</v>
      </c>
      <c r="J367" s="8">
        <v>43171</v>
      </c>
    </row>
    <row r="368" spans="1:10" ht="16.8" x14ac:dyDescent="0.45">
      <c r="A368">
        <v>2018</v>
      </c>
      <c r="B368" t="s">
        <v>9</v>
      </c>
      <c r="C368" t="s">
        <v>135</v>
      </c>
      <c r="D368" s="7">
        <v>0.22361111111111109</v>
      </c>
      <c r="E368" s="9">
        <f t="shared" si="20"/>
        <v>71</v>
      </c>
      <c r="F368" s="15">
        <v>43171</v>
      </c>
      <c r="G368" s="10">
        <f t="shared" si="21"/>
        <v>11</v>
      </c>
      <c r="H368" s="4">
        <f t="shared" si="22"/>
        <v>3</v>
      </c>
      <c r="I368" s="11" t="str">
        <f t="shared" si="23"/>
        <v>mar</v>
      </c>
      <c r="J368" s="8">
        <v>43171</v>
      </c>
    </row>
    <row r="369" spans="1:10" ht="16.8" x14ac:dyDescent="0.45">
      <c r="A369">
        <v>2018</v>
      </c>
      <c r="B369" t="s">
        <v>6</v>
      </c>
      <c r="C369" t="s">
        <v>136</v>
      </c>
      <c r="D369" s="7">
        <v>2.7777777777777776E-2</v>
      </c>
      <c r="E369" s="9">
        <f t="shared" si="20"/>
        <v>78</v>
      </c>
      <c r="F369" s="15">
        <v>43178</v>
      </c>
      <c r="G369" s="10">
        <f t="shared" si="21"/>
        <v>12</v>
      </c>
      <c r="H369" s="4">
        <f t="shared" si="22"/>
        <v>3</v>
      </c>
      <c r="I369" s="11" t="str">
        <f t="shared" si="23"/>
        <v>mar</v>
      </c>
      <c r="J369" s="8">
        <v>43178</v>
      </c>
    </row>
    <row r="370" spans="1:10" ht="16.8" x14ac:dyDescent="0.45">
      <c r="A370">
        <v>2018</v>
      </c>
      <c r="B370" t="s">
        <v>6</v>
      </c>
      <c r="C370" t="s">
        <v>131</v>
      </c>
      <c r="D370" s="7">
        <v>0.13958333333333334</v>
      </c>
      <c r="E370" s="9">
        <f t="shared" si="20"/>
        <v>78</v>
      </c>
      <c r="F370" s="15">
        <v>43178</v>
      </c>
      <c r="G370" s="10">
        <f t="shared" si="21"/>
        <v>12</v>
      </c>
      <c r="H370" s="4">
        <f t="shared" si="22"/>
        <v>3</v>
      </c>
      <c r="I370" s="11" t="str">
        <f t="shared" si="23"/>
        <v>mar</v>
      </c>
      <c r="J370" s="8">
        <v>43178</v>
      </c>
    </row>
    <row r="371" spans="1:10" ht="16.8" x14ac:dyDescent="0.45">
      <c r="A371">
        <v>2018</v>
      </c>
      <c r="B371" t="s">
        <v>6</v>
      </c>
      <c r="C371" t="s">
        <v>21</v>
      </c>
      <c r="D371" s="7">
        <v>0.96527777777777779</v>
      </c>
      <c r="E371" s="9">
        <f t="shared" si="20"/>
        <v>78</v>
      </c>
      <c r="F371" s="15">
        <v>43178</v>
      </c>
      <c r="G371" s="10">
        <f t="shared" si="21"/>
        <v>12</v>
      </c>
      <c r="H371" s="4">
        <f t="shared" si="22"/>
        <v>3</v>
      </c>
      <c r="I371" s="11" t="str">
        <f t="shared" si="23"/>
        <v>mar</v>
      </c>
      <c r="J371" s="8">
        <v>43178</v>
      </c>
    </row>
    <row r="372" spans="1:10" ht="16.8" x14ac:dyDescent="0.45">
      <c r="A372">
        <v>2018</v>
      </c>
      <c r="B372" t="s">
        <v>6</v>
      </c>
      <c r="C372" t="s">
        <v>137</v>
      </c>
      <c r="D372" s="7">
        <v>9.7222222222222224E-2</v>
      </c>
      <c r="E372" s="9">
        <f t="shared" si="20"/>
        <v>78</v>
      </c>
      <c r="F372" s="15">
        <v>43178</v>
      </c>
      <c r="G372" s="10">
        <f t="shared" si="21"/>
        <v>12</v>
      </c>
      <c r="H372" s="4">
        <f t="shared" si="22"/>
        <v>3</v>
      </c>
      <c r="I372" s="11" t="str">
        <f t="shared" si="23"/>
        <v>mar</v>
      </c>
      <c r="J372" s="8">
        <v>43178</v>
      </c>
    </row>
    <row r="373" spans="1:10" ht="16.8" x14ac:dyDescent="0.45">
      <c r="A373">
        <v>2018</v>
      </c>
      <c r="B373" t="s">
        <v>9</v>
      </c>
      <c r="C373" t="s">
        <v>21</v>
      </c>
      <c r="D373" s="7">
        <v>0.98055555555555562</v>
      </c>
      <c r="E373" s="9">
        <f t="shared" si="20"/>
        <v>79</v>
      </c>
      <c r="F373" s="15">
        <v>43179</v>
      </c>
      <c r="G373" s="10">
        <f t="shared" si="21"/>
        <v>12</v>
      </c>
      <c r="H373" s="4">
        <f t="shared" si="22"/>
        <v>3</v>
      </c>
      <c r="I373" s="11" t="str">
        <f t="shared" si="23"/>
        <v>mar</v>
      </c>
      <c r="J373" s="8">
        <v>43179</v>
      </c>
    </row>
    <row r="374" spans="1:10" ht="16.8" x14ac:dyDescent="0.45">
      <c r="A374">
        <v>2018</v>
      </c>
      <c r="B374" t="s">
        <v>9</v>
      </c>
      <c r="C374" t="s">
        <v>27</v>
      </c>
      <c r="D374" s="7">
        <v>2.0833333333333333E-3</v>
      </c>
      <c r="E374" s="9">
        <f t="shared" si="20"/>
        <v>80</v>
      </c>
      <c r="F374" s="15">
        <v>43180</v>
      </c>
      <c r="G374" s="10">
        <f t="shared" si="21"/>
        <v>12</v>
      </c>
      <c r="H374" s="4">
        <f t="shared" si="22"/>
        <v>3</v>
      </c>
      <c r="I374" s="11" t="str">
        <f t="shared" si="23"/>
        <v>mar</v>
      </c>
      <c r="J374" s="8">
        <v>43180</v>
      </c>
    </row>
    <row r="375" spans="1:10" ht="16.8" x14ac:dyDescent="0.45">
      <c r="A375">
        <v>2018</v>
      </c>
      <c r="B375" t="s">
        <v>6</v>
      </c>
      <c r="C375" t="s">
        <v>33</v>
      </c>
      <c r="D375" s="7">
        <v>0.96319444444444446</v>
      </c>
      <c r="E375" s="9">
        <f t="shared" si="20"/>
        <v>83</v>
      </c>
      <c r="F375" s="15">
        <v>43183</v>
      </c>
      <c r="G375" s="10">
        <f t="shared" si="21"/>
        <v>12</v>
      </c>
      <c r="H375" s="4">
        <f t="shared" si="22"/>
        <v>3</v>
      </c>
      <c r="I375" s="11" t="str">
        <f t="shared" si="23"/>
        <v>mar</v>
      </c>
      <c r="J375" s="8">
        <v>43183</v>
      </c>
    </row>
    <row r="376" spans="1:10" ht="16.8" x14ac:dyDescent="0.45">
      <c r="A376">
        <v>2018</v>
      </c>
      <c r="B376" t="s">
        <v>9</v>
      </c>
      <c r="C376" t="s">
        <v>118</v>
      </c>
      <c r="D376" s="7">
        <v>0.19305555555555554</v>
      </c>
      <c r="E376" s="9">
        <f t="shared" si="20"/>
        <v>89</v>
      </c>
      <c r="F376" s="15">
        <v>43189</v>
      </c>
      <c r="G376" s="10">
        <f t="shared" si="21"/>
        <v>13</v>
      </c>
      <c r="H376" s="4">
        <f t="shared" si="22"/>
        <v>3</v>
      </c>
      <c r="I376" s="11" t="str">
        <f t="shared" si="23"/>
        <v>mar</v>
      </c>
      <c r="J376" s="8">
        <v>43189</v>
      </c>
    </row>
    <row r="377" spans="1:10" ht="16.8" x14ac:dyDescent="0.45">
      <c r="A377">
        <v>2018</v>
      </c>
      <c r="B377" t="s">
        <v>6</v>
      </c>
      <c r="C377" t="s">
        <v>26</v>
      </c>
      <c r="D377" s="7">
        <v>0.96458333333333324</v>
      </c>
      <c r="E377" s="9">
        <f t="shared" si="20"/>
        <v>90</v>
      </c>
      <c r="F377" s="15">
        <v>43190</v>
      </c>
      <c r="G377" s="10">
        <f t="shared" si="21"/>
        <v>13</v>
      </c>
      <c r="H377" s="4">
        <f t="shared" si="22"/>
        <v>3</v>
      </c>
      <c r="I377" s="11" t="str">
        <f t="shared" si="23"/>
        <v>mar</v>
      </c>
      <c r="J377" s="8">
        <v>43190</v>
      </c>
    </row>
    <row r="378" spans="1:10" ht="16.8" x14ac:dyDescent="0.45">
      <c r="A378">
        <v>2018</v>
      </c>
      <c r="B378" t="s">
        <v>6</v>
      </c>
      <c r="C378" t="s">
        <v>138</v>
      </c>
      <c r="D378" s="7">
        <v>0.97222222222222221</v>
      </c>
      <c r="E378" s="9">
        <f t="shared" si="20"/>
        <v>91</v>
      </c>
      <c r="F378" s="15">
        <v>43191</v>
      </c>
      <c r="G378" s="10">
        <f t="shared" si="21"/>
        <v>14</v>
      </c>
      <c r="H378" s="4">
        <f t="shared" si="22"/>
        <v>4</v>
      </c>
      <c r="I378" s="11" t="str">
        <f t="shared" si="23"/>
        <v>apr</v>
      </c>
      <c r="J378" s="8">
        <v>43191</v>
      </c>
    </row>
    <row r="379" spans="1:10" ht="16.8" x14ac:dyDescent="0.45">
      <c r="A379">
        <v>2018</v>
      </c>
      <c r="B379" t="s">
        <v>6</v>
      </c>
      <c r="C379" t="s">
        <v>26</v>
      </c>
      <c r="D379" s="7">
        <v>0.97083333333333333</v>
      </c>
      <c r="E379" s="9">
        <f t="shared" si="20"/>
        <v>91</v>
      </c>
      <c r="F379" s="15">
        <v>43191</v>
      </c>
      <c r="G379" s="10">
        <f t="shared" si="21"/>
        <v>14</v>
      </c>
      <c r="H379" s="4">
        <f t="shared" si="22"/>
        <v>4</v>
      </c>
      <c r="I379" s="11" t="str">
        <f t="shared" si="23"/>
        <v>apr</v>
      </c>
      <c r="J379" s="8">
        <v>43191</v>
      </c>
    </row>
    <row r="380" spans="1:10" ht="16.8" x14ac:dyDescent="0.45">
      <c r="A380">
        <v>2018</v>
      </c>
      <c r="B380" t="s">
        <v>6</v>
      </c>
      <c r="C380" t="s">
        <v>43</v>
      </c>
      <c r="D380" s="7">
        <v>0.96597222222222223</v>
      </c>
      <c r="E380" s="9">
        <f t="shared" si="20"/>
        <v>92</v>
      </c>
      <c r="F380" s="15">
        <v>43192</v>
      </c>
      <c r="G380" s="10">
        <f t="shared" si="21"/>
        <v>14</v>
      </c>
      <c r="H380" s="4">
        <f t="shared" si="22"/>
        <v>4</v>
      </c>
      <c r="I380" s="11" t="str">
        <f t="shared" si="23"/>
        <v>apr</v>
      </c>
      <c r="J380" s="8">
        <v>43192</v>
      </c>
    </row>
    <row r="381" spans="1:10" ht="16.8" x14ac:dyDescent="0.45">
      <c r="A381">
        <v>2018</v>
      </c>
      <c r="B381" t="s">
        <v>6</v>
      </c>
      <c r="C381" t="s">
        <v>32</v>
      </c>
      <c r="D381" s="7">
        <v>0.97499999999999998</v>
      </c>
      <c r="E381" s="9">
        <f t="shared" si="20"/>
        <v>93</v>
      </c>
      <c r="F381" s="15">
        <v>43193</v>
      </c>
      <c r="G381" s="10">
        <f t="shared" si="21"/>
        <v>14</v>
      </c>
      <c r="H381" s="4">
        <f t="shared" si="22"/>
        <v>4</v>
      </c>
      <c r="I381" s="11" t="str">
        <f t="shared" si="23"/>
        <v>apr</v>
      </c>
      <c r="J381" s="8">
        <v>43193</v>
      </c>
    </row>
    <row r="382" spans="1:10" ht="16.8" x14ac:dyDescent="0.45">
      <c r="A382">
        <v>2018</v>
      </c>
      <c r="B382" t="s">
        <v>6</v>
      </c>
      <c r="C382" t="s">
        <v>92</v>
      </c>
      <c r="D382" s="7">
        <v>0.99236111111111114</v>
      </c>
      <c r="E382" s="9">
        <f t="shared" si="20"/>
        <v>93</v>
      </c>
      <c r="F382" s="15">
        <v>43193</v>
      </c>
      <c r="G382" s="10">
        <f t="shared" si="21"/>
        <v>14</v>
      </c>
      <c r="H382" s="4">
        <f t="shared" si="22"/>
        <v>4</v>
      </c>
      <c r="I382" s="11" t="str">
        <f t="shared" si="23"/>
        <v>apr</v>
      </c>
      <c r="J382" s="8">
        <v>43193</v>
      </c>
    </row>
    <row r="383" spans="1:10" ht="16.8" x14ac:dyDescent="0.45">
      <c r="A383">
        <v>2018</v>
      </c>
      <c r="B383" t="s">
        <v>6</v>
      </c>
      <c r="C383" t="s">
        <v>30</v>
      </c>
      <c r="D383" s="7">
        <v>0</v>
      </c>
      <c r="E383" s="9">
        <f t="shared" si="20"/>
        <v>93</v>
      </c>
      <c r="F383" s="15">
        <v>43193</v>
      </c>
      <c r="G383" s="10">
        <f t="shared" si="21"/>
        <v>14</v>
      </c>
      <c r="H383" s="4">
        <f t="shared" si="22"/>
        <v>4</v>
      </c>
      <c r="I383" s="11" t="str">
        <f t="shared" si="23"/>
        <v>apr</v>
      </c>
      <c r="J383" s="8">
        <v>43193</v>
      </c>
    </row>
    <row r="384" spans="1:10" ht="16.8" x14ac:dyDescent="0.45">
      <c r="A384">
        <v>2018</v>
      </c>
      <c r="B384" t="s">
        <v>6</v>
      </c>
      <c r="C384" t="s">
        <v>139</v>
      </c>
      <c r="D384" s="7">
        <v>0.97638888888888886</v>
      </c>
      <c r="E384" s="9">
        <f t="shared" si="20"/>
        <v>93</v>
      </c>
      <c r="F384" s="15">
        <v>43193</v>
      </c>
      <c r="G384" s="10">
        <f t="shared" si="21"/>
        <v>14</v>
      </c>
      <c r="H384" s="4">
        <f t="shared" si="22"/>
        <v>4</v>
      </c>
      <c r="I384" s="11" t="str">
        <f t="shared" si="23"/>
        <v>apr</v>
      </c>
      <c r="J384" s="8">
        <v>43193</v>
      </c>
    </row>
    <row r="385" spans="1:10" ht="16.8" x14ac:dyDescent="0.45">
      <c r="A385">
        <v>2018</v>
      </c>
      <c r="B385" t="s">
        <v>6</v>
      </c>
      <c r="C385" t="s">
        <v>48</v>
      </c>
      <c r="D385" s="7">
        <v>0.97152777777777777</v>
      </c>
      <c r="E385" s="9">
        <f t="shared" si="20"/>
        <v>93</v>
      </c>
      <c r="F385" s="15">
        <v>43193</v>
      </c>
      <c r="G385" s="10">
        <f t="shared" si="21"/>
        <v>14</v>
      </c>
      <c r="H385" s="4">
        <f t="shared" si="22"/>
        <v>4</v>
      </c>
      <c r="I385" s="11" t="str">
        <f t="shared" si="23"/>
        <v>apr</v>
      </c>
      <c r="J385" s="8">
        <v>43193</v>
      </c>
    </row>
    <row r="386" spans="1:10" ht="16.8" x14ac:dyDescent="0.45">
      <c r="A386">
        <v>2018</v>
      </c>
      <c r="B386" t="s">
        <v>6</v>
      </c>
      <c r="C386" t="s">
        <v>56</v>
      </c>
      <c r="D386" s="7">
        <v>0.9819444444444444</v>
      </c>
      <c r="E386" s="9">
        <f t="shared" ref="E386:E449" si="24">J386-DATE(YEAR(J386),1,0)</f>
        <v>93</v>
      </c>
      <c r="F386" s="15">
        <v>43193</v>
      </c>
      <c r="G386" s="10">
        <f t="shared" ref="G386:G449" si="25">WEEKNUM(J386,1)</f>
        <v>14</v>
      </c>
      <c r="H386" s="4">
        <f t="shared" ref="H386:H449" si="26">MONTH(J386)</f>
        <v>4</v>
      </c>
      <c r="I386" s="11" t="str">
        <f t="shared" ref="I386:I449" si="27">TEXT(H386*29,"mmm")</f>
        <v>apr</v>
      </c>
      <c r="J386" s="8">
        <v>43193</v>
      </c>
    </row>
    <row r="387" spans="1:10" ht="16.8" x14ac:dyDescent="0.45">
      <c r="A387">
        <v>2018</v>
      </c>
      <c r="B387" t="s">
        <v>6</v>
      </c>
      <c r="C387" t="s">
        <v>50</v>
      </c>
      <c r="D387" s="7">
        <v>1.3888888888888889E-3</v>
      </c>
      <c r="E387" s="9">
        <f t="shared" si="24"/>
        <v>93</v>
      </c>
      <c r="F387" s="15">
        <v>43193</v>
      </c>
      <c r="G387" s="10">
        <f t="shared" si="25"/>
        <v>14</v>
      </c>
      <c r="H387" s="4">
        <f t="shared" si="26"/>
        <v>4</v>
      </c>
      <c r="I387" s="11" t="str">
        <f t="shared" si="27"/>
        <v>apr</v>
      </c>
      <c r="J387" s="8">
        <v>43193</v>
      </c>
    </row>
    <row r="388" spans="1:10" ht="16.8" x14ac:dyDescent="0.45">
      <c r="A388">
        <v>2018</v>
      </c>
      <c r="B388" t="s">
        <v>6</v>
      </c>
      <c r="C388" t="s">
        <v>34</v>
      </c>
      <c r="D388" s="7">
        <v>0.97013888888888899</v>
      </c>
      <c r="E388" s="9">
        <f t="shared" si="24"/>
        <v>97</v>
      </c>
      <c r="F388" s="15">
        <v>43197</v>
      </c>
      <c r="G388" s="10">
        <f t="shared" si="25"/>
        <v>14</v>
      </c>
      <c r="H388" s="4">
        <f t="shared" si="26"/>
        <v>4</v>
      </c>
      <c r="I388" s="11" t="str">
        <f t="shared" si="27"/>
        <v>apr</v>
      </c>
      <c r="J388" s="8">
        <v>43197</v>
      </c>
    </row>
    <row r="389" spans="1:10" ht="16.8" x14ac:dyDescent="0.45">
      <c r="A389">
        <v>2018</v>
      </c>
      <c r="B389" t="s">
        <v>6</v>
      </c>
      <c r="C389" t="s">
        <v>42</v>
      </c>
      <c r="D389" s="7">
        <v>0.97083333333333333</v>
      </c>
      <c r="E389" s="9">
        <f t="shared" si="24"/>
        <v>98</v>
      </c>
      <c r="F389" s="15">
        <v>43198</v>
      </c>
      <c r="G389" s="10">
        <f t="shared" si="25"/>
        <v>15</v>
      </c>
      <c r="H389" s="4">
        <f t="shared" si="26"/>
        <v>4</v>
      </c>
      <c r="I389" s="11" t="str">
        <f t="shared" si="27"/>
        <v>apr</v>
      </c>
      <c r="J389" s="8">
        <v>43198</v>
      </c>
    </row>
    <row r="390" spans="1:10" ht="16.8" x14ac:dyDescent="0.45">
      <c r="A390">
        <v>2018</v>
      </c>
      <c r="B390" t="s">
        <v>9</v>
      </c>
      <c r="C390" t="s">
        <v>24</v>
      </c>
      <c r="D390" s="7">
        <v>9.9999999999999992E-2</v>
      </c>
      <c r="E390" s="9">
        <f t="shared" si="24"/>
        <v>99</v>
      </c>
      <c r="F390" s="15">
        <v>43199</v>
      </c>
      <c r="G390" s="10">
        <f t="shared" si="25"/>
        <v>15</v>
      </c>
      <c r="H390" s="4">
        <f t="shared" si="26"/>
        <v>4</v>
      </c>
      <c r="I390" s="11" t="str">
        <f t="shared" si="27"/>
        <v>apr</v>
      </c>
      <c r="J390" s="8">
        <v>43199</v>
      </c>
    </row>
    <row r="391" spans="1:10" ht="16.8" x14ac:dyDescent="0.45">
      <c r="A391">
        <v>2018</v>
      </c>
      <c r="B391" t="s">
        <v>6</v>
      </c>
      <c r="C391" t="s">
        <v>141</v>
      </c>
      <c r="D391" s="7">
        <v>0.99791666666666667</v>
      </c>
      <c r="E391" s="9">
        <f t="shared" si="24"/>
        <v>104</v>
      </c>
      <c r="F391" s="15">
        <v>43204</v>
      </c>
      <c r="G391" s="10">
        <f t="shared" si="25"/>
        <v>15</v>
      </c>
      <c r="H391" s="4">
        <f t="shared" si="26"/>
        <v>4</v>
      </c>
      <c r="I391" s="11" t="str">
        <f t="shared" si="27"/>
        <v>apr</v>
      </c>
      <c r="J391" s="8">
        <v>43204</v>
      </c>
    </row>
    <row r="392" spans="1:10" ht="16.8" x14ac:dyDescent="0.45">
      <c r="A392">
        <v>2018</v>
      </c>
      <c r="B392" t="s">
        <v>6</v>
      </c>
      <c r="C392" t="s">
        <v>140</v>
      </c>
      <c r="D392" s="7">
        <v>0.9604166666666667</v>
      </c>
      <c r="E392" s="9">
        <f t="shared" si="24"/>
        <v>104</v>
      </c>
      <c r="F392" s="15">
        <v>43204</v>
      </c>
      <c r="G392" s="10">
        <f t="shared" si="25"/>
        <v>15</v>
      </c>
      <c r="H392" s="4">
        <f t="shared" si="26"/>
        <v>4</v>
      </c>
      <c r="I392" s="11" t="str">
        <f t="shared" si="27"/>
        <v>apr</v>
      </c>
      <c r="J392" s="8">
        <v>43204</v>
      </c>
    </row>
    <row r="393" spans="1:10" ht="16.8" x14ac:dyDescent="0.45">
      <c r="A393">
        <v>2018</v>
      </c>
      <c r="B393" t="s">
        <v>9</v>
      </c>
      <c r="C393" t="s">
        <v>32</v>
      </c>
      <c r="D393" s="7">
        <v>0.97916666666666663</v>
      </c>
      <c r="E393" s="9">
        <f t="shared" si="24"/>
        <v>109</v>
      </c>
      <c r="F393" s="15">
        <v>43209</v>
      </c>
      <c r="G393" s="10">
        <f t="shared" si="25"/>
        <v>16</v>
      </c>
      <c r="H393" s="4">
        <f t="shared" si="26"/>
        <v>4</v>
      </c>
      <c r="I393" s="11" t="str">
        <f t="shared" si="27"/>
        <v>apr</v>
      </c>
      <c r="J393" s="8">
        <v>43209</v>
      </c>
    </row>
    <row r="394" spans="1:10" ht="16.8" x14ac:dyDescent="0.45">
      <c r="A394">
        <v>2018</v>
      </c>
      <c r="B394" t="s">
        <v>9</v>
      </c>
      <c r="C394" t="s">
        <v>21</v>
      </c>
      <c r="D394" s="7">
        <v>0.96666666666666667</v>
      </c>
      <c r="E394" s="9">
        <f t="shared" si="24"/>
        <v>109</v>
      </c>
      <c r="F394" s="15">
        <v>43209</v>
      </c>
      <c r="G394" s="10">
        <f t="shared" si="25"/>
        <v>16</v>
      </c>
      <c r="H394" s="4">
        <f t="shared" si="26"/>
        <v>4</v>
      </c>
      <c r="I394" s="11" t="str">
        <f t="shared" si="27"/>
        <v>apr</v>
      </c>
      <c r="J394" s="8">
        <v>43209</v>
      </c>
    </row>
    <row r="395" spans="1:10" ht="16.8" x14ac:dyDescent="0.45">
      <c r="A395">
        <v>2018</v>
      </c>
      <c r="B395" t="s">
        <v>9</v>
      </c>
      <c r="C395" t="s">
        <v>142</v>
      </c>
      <c r="D395" s="7">
        <v>0.97638888888888886</v>
      </c>
      <c r="E395" s="9">
        <f t="shared" si="24"/>
        <v>109</v>
      </c>
      <c r="F395" s="15">
        <v>43209</v>
      </c>
      <c r="G395" s="10">
        <f t="shared" si="25"/>
        <v>16</v>
      </c>
      <c r="H395" s="4">
        <f t="shared" si="26"/>
        <v>4</v>
      </c>
      <c r="I395" s="11" t="str">
        <f t="shared" si="27"/>
        <v>apr</v>
      </c>
      <c r="J395" s="8">
        <v>43209</v>
      </c>
    </row>
    <row r="396" spans="1:10" ht="16.8" x14ac:dyDescent="0.45">
      <c r="A396">
        <v>2018</v>
      </c>
      <c r="B396" t="s">
        <v>6</v>
      </c>
      <c r="C396" t="s">
        <v>33</v>
      </c>
      <c r="D396" s="7">
        <v>0.96388888888888891</v>
      </c>
      <c r="E396" s="9">
        <f t="shared" si="24"/>
        <v>110</v>
      </c>
      <c r="F396" s="15">
        <v>43210</v>
      </c>
      <c r="G396" s="10">
        <f t="shared" si="25"/>
        <v>16</v>
      </c>
      <c r="H396" s="4">
        <f t="shared" si="26"/>
        <v>4</v>
      </c>
      <c r="I396" s="11" t="str">
        <f t="shared" si="27"/>
        <v>apr</v>
      </c>
      <c r="J396" s="8">
        <v>43210</v>
      </c>
    </row>
    <row r="397" spans="1:10" ht="16.8" x14ac:dyDescent="0.45">
      <c r="A397">
        <v>2018</v>
      </c>
      <c r="B397" t="s">
        <v>6</v>
      </c>
      <c r="C397" t="s">
        <v>56</v>
      </c>
      <c r="D397" s="7">
        <v>0.95972222222222225</v>
      </c>
      <c r="E397" s="9">
        <f t="shared" si="24"/>
        <v>114</v>
      </c>
      <c r="F397" s="15">
        <v>43214</v>
      </c>
      <c r="G397" s="10">
        <f t="shared" si="25"/>
        <v>17</v>
      </c>
      <c r="H397" s="4">
        <f t="shared" si="26"/>
        <v>4</v>
      </c>
      <c r="I397" s="11" t="str">
        <f t="shared" si="27"/>
        <v>apr</v>
      </c>
      <c r="J397" s="8">
        <v>43214</v>
      </c>
    </row>
    <row r="398" spans="1:10" ht="16.8" x14ac:dyDescent="0.45">
      <c r="A398">
        <v>2018</v>
      </c>
      <c r="B398" t="s">
        <v>6</v>
      </c>
      <c r="C398" t="s">
        <v>56</v>
      </c>
      <c r="D398" s="7">
        <v>0.96666666666666667</v>
      </c>
      <c r="E398" s="9">
        <f t="shared" si="24"/>
        <v>117</v>
      </c>
      <c r="F398" s="15">
        <v>43217</v>
      </c>
      <c r="G398" s="10">
        <f t="shared" si="25"/>
        <v>17</v>
      </c>
      <c r="H398" s="4">
        <f t="shared" si="26"/>
        <v>4</v>
      </c>
      <c r="I398" s="11" t="str">
        <f t="shared" si="27"/>
        <v>apr</v>
      </c>
      <c r="J398" s="8">
        <v>43217</v>
      </c>
    </row>
    <row r="399" spans="1:10" ht="16.8" x14ac:dyDescent="0.45">
      <c r="A399">
        <v>2018</v>
      </c>
      <c r="B399" t="s">
        <v>6</v>
      </c>
      <c r="C399" t="s">
        <v>33</v>
      </c>
      <c r="D399" s="7">
        <v>0.96250000000000002</v>
      </c>
      <c r="E399" s="9">
        <f t="shared" si="24"/>
        <v>117</v>
      </c>
      <c r="F399" s="15">
        <v>43217</v>
      </c>
      <c r="G399" s="10">
        <f t="shared" si="25"/>
        <v>17</v>
      </c>
      <c r="H399" s="4">
        <f t="shared" si="26"/>
        <v>4</v>
      </c>
      <c r="I399" s="11" t="str">
        <f t="shared" si="27"/>
        <v>apr</v>
      </c>
      <c r="J399" s="8">
        <v>43217</v>
      </c>
    </row>
    <row r="400" spans="1:10" ht="16.8" x14ac:dyDescent="0.45">
      <c r="A400">
        <v>2018</v>
      </c>
      <c r="B400" t="s">
        <v>6</v>
      </c>
      <c r="C400" t="s">
        <v>37</v>
      </c>
      <c r="D400" s="7">
        <v>0.96180555555555547</v>
      </c>
      <c r="E400" s="9">
        <f t="shared" si="24"/>
        <v>121</v>
      </c>
      <c r="F400" s="15">
        <v>43221</v>
      </c>
      <c r="G400" s="10">
        <f t="shared" si="25"/>
        <v>18</v>
      </c>
      <c r="H400" s="4">
        <f t="shared" si="26"/>
        <v>5</v>
      </c>
      <c r="I400" s="11" t="str">
        <f t="shared" si="27"/>
        <v>mag</v>
      </c>
      <c r="J400" s="8">
        <v>43221</v>
      </c>
    </row>
    <row r="401" spans="1:10" ht="16.8" x14ac:dyDescent="0.45">
      <c r="A401">
        <v>2018</v>
      </c>
      <c r="B401" t="s">
        <v>6</v>
      </c>
      <c r="C401" t="s">
        <v>26</v>
      </c>
      <c r="D401" s="7">
        <v>0.96597222222222223</v>
      </c>
      <c r="E401" s="9">
        <f t="shared" si="24"/>
        <v>121</v>
      </c>
      <c r="F401" s="15">
        <v>43221</v>
      </c>
      <c r="G401" s="10">
        <f t="shared" si="25"/>
        <v>18</v>
      </c>
      <c r="H401" s="4">
        <f t="shared" si="26"/>
        <v>5</v>
      </c>
      <c r="I401" s="11" t="str">
        <f t="shared" si="27"/>
        <v>mag</v>
      </c>
      <c r="J401" s="8">
        <v>43221</v>
      </c>
    </row>
    <row r="402" spans="1:10" ht="16.8" x14ac:dyDescent="0.45">
      <c r="A402">
        <v>2018</v>
      </c>
      <c r="B402" t="s">
        <v>6</v>
      </c>
      <c r="C402" t="s">
        <v>27</v>
      </c>
      <c r="D402" s="7">
        <v>0.96111111111111114</v>
      </c>
      <c r="E402" s="9">
        <f t="shared" si="24"/>
        <v>122</v>
      </c>
      <c r="F402" s="15">
        <v>43222</v>
      </c>
      <c r="G402" s="10">
        <f t="shared" si="25"/>
        <v>18</v>
      </c>
      <c r="H402" s="4">
        <f t="shared" si="26"/>
        <v>5</v>
      </c>
      <c r="I402" s="11" t="str">
        <f t="shared" si="27"/>
        <v>mag</v>
      </c>
      <c r="J402" s="8">
        <v>43222</v>
      </c>
    </row>
    <row r="403" spans="1:10" ht="16.8" x14ac:dyDescent="0.45">
      <c r="A403">
        <v>2018</v>
      </c>
      <c r="B403" t="s">
        <v>6</v>
      </c>
      <c r="C403" t="s">
        <v>26</v>
      </c>
      <c r="D403" s="7">
        <v>0.95972222222222225</v>
      </c>
      <c r="E403" s="9">
        <f t="shared" si="24"/>
        <v>122</v>
      </c>
      <c r="F403" s="15">
        <v>43222</v>
      </c>
      <c r="G403" s="10">
        <f t="shared" si="25"/>
        <v>18</v>
      </c>
      <c r="H403" s="4">
        <f t="shared" si="26"/>
        <v>5</v>
      </c>
      <c r="I403" s="11" t="str">
        <f t="shared" si="27"/>
        <v>mag</v>
      </c>
      <c r="J403" s="8">
        <v>43222</v>
      </c>
    </row>
    <row r="404" spans="1:10" ht="16.8" x14ac:dyDescent="0.45">
      <c r="A404">
        <v>2018</v>
      </c>
      <c r="B404" t="s">
        <v>6</v>
      </c>
      <c r="C404" t="s">
        <v>137</v>
      </c>
      <c r="D404" s="7">
        <v>0.96527777777777779</v>
      </c>
      <c r="E404" s="9">
        <f t="shared" si="24"/>
        <v>122</v>
      </c>
      <c r="F404" s="15">
        <v>43222</v>
      </c>
      <c r="G404" s="10">
        <f t="shared" si="25"/>
        <v>18</v>
      </c>
      <c r="H404" s="4">
        <f t="shared" si="26"/>
        <v>5</v>
      </c>
      <c r="I404" s="11" t="str">
        <f t="shared" si="27"/>
        <v>mag</v>
      </c>
      <c r="J404" s="8">
        <v>43222</v>
      </c>
    </row>
    <row r="405" spans="1:10" ht="16.8" x14ac:dyDescent="0.45">
      <c r="A405">
        <v>2018</v>
      </c>
      <c r="B405" t="s">
        <v>9</v>
      </c>
      <c r="C405" t="s">
        <v>91</v>
      </c>
      <c r="D405" s="7">
        <v>0.18680555555555556</v>
      </c>
      <c r="E405" s="9">
        <f t="shared" si="24"/>
        <v>123</v>
      </c>
      <c r="F405" s="15">
        <v>43223</v>
      </c>
      <c r="G405" s="10">
        <f t="shared" si="25"/>
        <v>18</v>
      </c>
      <c r="H405" s="4">
        <f t="shared" si="26"/>
        <v>5</v>
      </c>
      <c r="I405" s="11" t="str">
        <f t="shared" si="27"/>
        <v>mag</v>
      </c>
      <c r="J405" s="8">
        <v>43223</v>
      </c>
    </row>
    <row r="406" spans="1:10" ht="16.8" x14ac:dyDescent="0.45">
      <c r="A406">
        <v>2018</v>
      </c>
      <c r="B406" t="s">
        <v>6</v>
      </c>
      <c r="C406" t="s">
        <v>27</v>
      </c>
      <c r="D406" s="7">
        <v>0.97222222222222221</v>
      </c>
      <c r="E406" s="9">
        <f t="shared" si="24"/>
        <v>124</v>
      </c>
      <c r="F406" s="15">
        <v>43224</v>
      </c>
      <c r="G406" s="10">
        <f t="shared" si="25"/>
        <v>18</v>
      </c>
      <c r="H406" s="4">
        <f t="shared" si="26"/>
        <v>5</v>
      </c>
      <c r="I406" s="11" t="str">
        <f t="shared" si="27"/>
        <v>mag</v>
      </c>
      <c r="J406" s="8">
        <v>43224</v>
      </c>
    </row>
    <row r="407" spans="1:10" ht="16.8" x14ac:dyDescent="0.45">
      <c r="A407">
        <v>2018</v>
      </c>
      <c r="B407" t="s">
        <v>6</v>
      </c>
      <c r="C407" t="s">
        <v>56</v>
      </c>
      <c r="D407" s="7">
        <v>0.96527777777777779</v>
      </c>
      <c r="E407" s="9">
        <f t="shared" si="24"/>
        <v>124</v>
      </c>
      <c r="F407" s="15">
        <v>43224</v>
      </c>
      <c r="G407" s="10">
        <f t="shared" si="25"/>
        <v>18</v>
      </c>
      <c r="H407" s="4">
        <f t="shared" si="26"/>
        <v>5</v>
      </c>
      <c r="I407" s="11" t="str">
        <f t="shared" si="27"/>
        <v>mag</v>
      </c>
      <c r="J407" s="8">
        <v>43224</v>
      </c>
    </row>
    <row r="408" spans="1:10" ht="16.8" x14ac:dyDescent="0.45">
      <c r="A408">
        <v>2018</v>
      </c>
      <c r="B408" t="s">
        <v>6</v>
      </c>
      <c r="C408" t="s">
        <v>33</v>
      </c>
      <c r="D408" s="7">
        <v>0.96388888888888891</v>
      </c>
      <c r="E408" s="9">
        <f t="shared" si="24"/>
        <v>124</v>
      </c>
      <c r="F408" s="15">
        <v>43224</v>
      </c>
      <c r="G408" s="10">
        <f t="shared" si="25"/>
        <v>18</v>
      </c>
      <c r="H408" s="4">
        <f t="shared" si="26"/>
        <v>5</v>
      </c>
      <c r="I408" s="11" t="str">
        <f t="shared" si="27"/>
        <v>mag</v>
      </c>
      <c r="J408" s="8">
        <v>43224</v>
      </c>
    </row>
    <row r="409" spans="1:10" ht="16.8" x14ac:dyDescent="0.45">
      <c r="A409">
        <v>2018</v>
      </c>
      <c r="B409" t="s">
        <v>9</v>
      </c>
      <c r="C409" t="s">
        <v>42</v>
      </c>
      <c r="D409" s="7">
        <v>0.96944444444444444</v>
      </c>
      <c r="E409" s="9">
        <f t="shared" si="24"/>
        <v>126</v>
      </c>
      <c r="F409" s="15">
        <v>43226</v>
      </c>
      <c r="G409" s="10">
        <f t="shared" si="25"/>
        <v>19</v>
      </c>
      <c r="H409" s="4">
        <f t="shared" si="26"/>
        <v>5</v>
      </c>
      <c r="I409" s="11" t="str">
        <f t="shared" si="27"/>
        <v>mag</v>
      </c>
      <c r="J409" s="8">
        <v>43226</v>
      </c>
    </row>
    <row r="410" spans="1:10" ht="16.8" x14ac:dyDescent="0.45">
      <c r="A410">
        <v>2018</v>
      </c>
      <c r="B410" t="s">
        <v>9</v>
      </c>
      <c r="C410" t="s">
        <v>137</v>
      </c>
      <c r="D410" s="7">
        <v>0.97777777777777775</v>
      </c>
      <c r="E410" s="9">
        <f t="shared" si="24"/>
        <v>126</v>
      </c>
      <c r="F410" s="15">
        <v>43226</v>
      </c>
      <c r="G410" s="10">
        <f t="shared" si="25"/>
        <v>19</v>
      </c>
      <c r="H410" s="4">
        <f t="shared" si="26"/>
        <v>5</v>
      </c>
      <c r="I410" s="11" t="str">
        <f t="shared" si="27"/>
        <v>mag</v>
      </c>
      <c r="J410" s="8">
        <v>43226</v>
      </c>
    </row>
    <row r="411" spans="1:10" ht="16.8" x14ac:dyDescent="0.45">
      <c r="A411">
        <v>2018</v>
      </c>
      <c r="B411" t="s">
        <v>6</v>
      </c>
      <c r="C411" t="s">
        <v>32</v>
      </c>
      <c r="D411" s="7">
        <v>0.9770833333333333</v>
      </c>
      <c r="E411" s="9">
        <f t="shared" si="24"/>
        <v>128</v>
      </c>
      <c r="F411" s="15">
        <v>43228</v>
      </c>
      <c r="G411" s="10">
        <f t="shared" si="25"/>
        <v>19</v>
      </c>
      <c r="H411" s="4">
        <f t="shared" si="26"/>
        <v>5</v>
      </c>
      <c r="I411" s="11" t="str">
        <f t="shared" si="27"/>
        <v>mag</v>
      </c>
      <c r="J411" s="8">
        <v>43228</v>
      </c>
    </row>
    <row r="412" spans="1:10" ht="16.8" x14ac:dyDescent="0.45">
      <c r="A412">
        <v>2018</v>
      </c>
      <c r="B412" t="s">
        <v>6</v>
      </c>
      <c r="C412" t="s">
        <v>43</v>
      </c>
      <c r="D412" s="7">
        <v>0.96597222222222223</v>
      </c>
      <c r="E412" s="9">
        <f t="shared" si="24"/>
        <v>128</v>
      </c>
      <c r="F412" s="15">
        <v>43228</v>
      </c>
      <c r="G412" s="10">
        <f t="shared" si="25"/>
        <v>19</v>
      </c>
      <c r="H412" s="4">
        <f t="shared" si="26"/>
        <v>5</v>
      </c>
      <c r="I412" s="11" t="str">
        <f t="shared" si="27"/>
        <v>mag</v>
      </c>
      <c r="J412" s="8">
        <v>43228</v>
      </c>
    </row>
    <row r="413" spans="1:10" ht="16.8" x14ac:dyDescent="0.45">
      <c r="A413">
        <v>2018</v>
      </c>
      <c r="B413" t="s">
        <v>6</v>
      </c>
      <c r="C413" t="s">
        <v>26</v>
      </c>
      <c r="D413" s="7">
        <v>0.99583333333333324</v>
      </c>
      <c r="E413" s="9">
        <f t="shared" si="24"/>
        <v>128</v>
      </c>
      <c r="F413" s="15">
        <v>43228</v>
      </c>
      <c r="G413" s="10">
        <f t="shared" si="25"/>
        <v>19</v>
      </c>
      <c r="H413" s="4">
        <f t="shared" si="26"/>
        <v>5</v>
      </c>
      <c r="I413" s="11" t="str">
        <f t="shared" si="27"/>
        <v>mag</v>
      </c>
      <c r="J413" s="8">
        <v>43228</v>
      </c>
    </row>
    <row r="414" spans="1:10" ht="16.8" x14ac:dyDescent="0.45">
      <c r="A414">
        <v>2018</v>
      </c>
      <c r="B414" t="s">
        <v>6</v>
      </c>
      <c r="C414" t="s">
        <v>86</v>
      </c>
      <c r="D414" s="7">
        <v>0.97638888888888886</v>
      </c>
      <c r="E414" s="9">
        <f t="shared" si="24"/>
        <v>128</v>
      </c>
      <c r="F414" s="15">
        <v>43228</v>
      </c>
      <c r="G414" s="10">
        <f t="shared" si="25"/>
        <v>19</v>
      </c>
      <c r="H414" s="4">
        <f t="shared" si="26"/>
        <v>5</v>
      </c>
      <c r="I414" s="11" t="str">
        <f t="shared" si="27"/>
        <v>mag</v>
      </c>
      <c r="J414" s="8">
        <v>43228</v>
      </c>
    </row>
    <row r="415" spans="1:10" ht="16.8" x14ac:dyDescent="0.45">
      <c r="A415">
        <v>2018</v>
      </c>
      <c r="B415" t="s">
        <v>6</v>
      </c>
      <c r="C415" t="s">
        <v>38</v>
      </c>
      <c r="D415" s="7">
        <v>0.97430555555555554</v>
      </c>
      <c r="E415" s="9">
        <f t="shared" si="24"/>
        <v>128</v>
      </c>
      <c r="F415" s="15">
        <v>43228</v>
      </c>
      <c r="G415" s="10">
        <f t="shared" si="25"/>
        <v>19</v>
      </c>
      <c r="H415" s="4">
        <f t="shared" si="26"/>
        <v>5</v>
      </c>
      <c r="I415" s="11" t="str">
        <f t="shared" si="27"/>
        <v>mag</v>
      </c>
      <c r="J415" s="8">
        <v>43228</v>
      </c>
    </row>
    <row r="416" spans="1:10" ht="16.8" x14ac:dyDescent="0.45">
      <c r="A416">
        <v>2018</v>
      </c>
      <c r="B416" t="s">
        <v>6</v>
      </c>
      <c r="C416" t="s">
        <v>145</v>
      </c>
      <c r="D416" s="7">
        <v>2.0833333333333332E-2</v>
      </c>
      <c r="E416" s="9">
        <f t="shared" si="24"/>
        <v>129</v>
      </c>
      <c r="F416" s="15">
        <v>43229</v>
      </c>
      <c r="G416" s="10">
        <f t="shared" si="25"/>
        <v>19</v>
      </c>
      <c r="H416" s="4">
        <f t="shared" si="26"/>
        <v>5</v>
      </c>
      <c r="I416" s="11" t="str">
        <f t="shared" si="27"/>
        <v>mag</v>
      </c>
      <c r="J416" s="8">
        <v>43229</v>
      </c>
    </row>
    <row r="417" spans="1:10" ht="16.8" x14ac:dyDescent="0.45">
      <c r="A417">
        <v>2018</v>
      </c>
      <c r="B417" t="s">
        <v>6</v>
      </c>
      <c r="C417" t="s">
        <v>39</v>
      </c>
      <c r="D417" s="7">
        <v>1.3194444444444444E-2</v>
      </c>
      <c r="E417" s="9">
        <f t="shared" si="24"/>
        <v>129</v>
      </c>
      <c r="F417" s="15">
        <v>43229</v>
      </c>
      <c r="G417" s="10">
        <f t="shared" si="25"/>
        <v>19</v>
      </c>
      <c r="H417" s="4">
        <f t="shared" si="26"/>
        <v>5</v>
      </c>
      <c r="I417" s="11" t="str">
        <f t="shared" si="27"/>
        <v>mag</v>
      </c>
      <c r="J417" s="8">
        <v>43229</v>
      </c>
    </row>
    <row r="418" spans="1:10" ht="16.8" x14ac:dyDescent="0.45">
      <c r="A418">
        <v>2018</v>
      </c>
      <c r="B418" t="s">
        <v>6</v>
      </c>
      <c r="C418" t="s">
        <v>30</v>
      </c>
      <c r="D418" s="7">
        <v>9.7222222222222224E-3</v>
      </c>
      <c r="E418" s="9">
        <f t="shared" si="24"/>
        <v>129</v>
      </c>
      <c r="F418" s="15">
        <v>43229</v>
      </c>
      <c r="G418" s="10">
        <f t="shared" si="25"/>
        <v>19</v>
      </c>
      <c r="H418" s="4">
        <f t="shared" si="26"/>
        <v>5</v>
      </c>
      <c r="I418" s="11" t="str">
        <f t="shared" si="27"/>
        <v>mag</v>
      </c>
      <c r="J418" s="8">
        <v>43229</v>
      </c>
    </row>
    <row r="419" spans="1:10" ht="16.8" x14ac:dyDescent="0.45">
      <c r="A419">
        <v>2018</v>
      </c>
      <c r="B419" t="s">
        <v>6</v>
      </c>
      <c r="C419" t="s">
        <v>144</v>
      </c>
      <c r="D419" s="7">
        <v>1.4583333333333332E-2</v>
      </c>
      <c r="E419" s="9">
        <f t="shared" si="24"/>
        <v>129</v>
      </c>
      <c r="F419" s="15">
        <v>43229</v>
      </c>
      <c r="G419" s="10">
        <f t="shared" si="25"/>
        <v>19</v>
      </c>
      <c r="H419" s="4">
        <f t="shared" si="26"/>
        <v>5</v>
      </c>
      <c r="I419" s="11" t="str">
        <f t="shared" si="27"/>
        <v>mag</v>
      </c>
      <c r="J419" s="8">
        <v>43229</v>
      </c>
    </row>
    <row r="420" spans="1:10" ht="16.8" x14ac:dyDescent="0.45">
      <c r="A420">
        <v>2018</v>
      </c>
      <c r="B420" t="s">
        <v>6</v>
      </c>
      <c r="C420" t="s">
        <v>143</v>
      </c>
      <c r="D420" s="7">
        <v>3.472222222222222E-3</v>
      </c>
      <c r="E420" s="9">
        <f t="shared" si="24"/>
        <v>129</v>
      </c>
      <c r="F420" s="15">
        <v>43229</v>
      </c>
      <c r="G420" s="10">
        <f t="shared" si="25"/>
        <v>19</v>
      </c>
      <c r="H420" s="4">
        <f t="shared" si="26"/>
        <v>5</v>
      </c>
      <c r="I420" s="11" t="str">
        <f t="shared" si="27"/>
        <v>mag</v>
      </c>
      <c r="J420" s="8">
        <v>43229</v>
      </c>
    </row>
    <row r="421" spans="1:10" ht="16.8" x14ac:dyDescent="0.45">
      <c r="A421">
        <v>2018</v>
      </c>
      <c r="B421" t="s">
        <v>6</v>
      </c>
      <c r="C421" t="s">
        <v>7</v>
      </c>
      <c r="D421" s="7">
        <v>5.5555555555555558E-3</v>
      </c>
      <c r="E421" s="9">
        <f t="shared" si="24"/>
        <v>129</v>
      </c>
      <c r="F421" s="15">
        <v>43229</v>
      </c>
      <c r="G421" s="10">
        <f t="shared" si="25"/>
        <v>19</v>
      </c>
      <c r="H421" s="4">
        <f t="shared" si="26"/>
        <v>5</v>
      </c>
      <c r="I421" s="11" t="str">
        <f t="shared" si="27"/>
        <v>mag</v>
      </c>
      <c r="J421" s="8">
        <v>43229</v>
      </c>
    </row>
    <row r="422" spans="1:10" ht="16.8" x14ac:dyDescent="0.45">
      <c r="A422">
        <v>2018</v>
      </c>
      <c r="B422" t="s">
        <v>6</v>
      </c>
      <c r="C422" t="s">
        <v>18</v>
      </c>
      <c r="D422" s="7">
        <v>0.97499999999999998</v>
      </c>
      <c r="E422" s="9">
        <f t="shared" si="24"/>
        <v>133</v>
      </c>
      <c r="F422" s="15">
        <v>43233</v>
      </c>
      <c r="G422" s="10">
        <f t="shared" si="25"/>
        <v>20</v>
      </c>
      <c r="H422" s="4">
        <f t="shared" si="26"/>
        <v>5</v>
      </c>
      <c r="I422" s="11" t="str">
        <f t="shared" si="27"/>
        <v>mag</v>
      </c>
      <c r="J422" s="8">
        <v>43233</v>
      </c>
    </row>
    <row r="423" spans="1:10" ht="16.8" x14ac:dyDescent="0.45">
      <c r="A423">
        <v>2018</v>
      </c>
      <c r="B423" t="s">
        <v>6</v>
      </c>
      <c r="C423" t="s">
        <v>43</v>
      </c>
      <c r="D423" s="7">
        <v>0.9604166666666667</v>
      </c>
      <c r="E423" s="9">
        <f t="shared" si="24"/>
        <v>133</v>
      </c>
      <c r="F423" s="15">
        <v>43233</v>
      </c>
      <c r="G423" s="10">
        <f t="shared" si="25"/>
        <v>20</v>
      </c>
      <c r="H423" s="4">
        <f t="shared" si="26"/>
        <v>5</v>
      </c>
      <c r="I423" s="11" t="str">
        <f t="shared" si="27"/>
        <v>mag</v>
      </c>
      <c r="J423" s="8">
        <v>43233</v>
      </c>
    </row>
    <row r="424" spans="1:10" ht="16.8" x14ac:dyDescent="0.45">
      <c r="A424">
        <v>2018</v>
      </c>
      <c r="B424" t="s">
        <v>6</v>
      </c>
      <c r="C424" t="s">
        <v>37</v>
      </c>
      <c r="D424" s="7">
        <v>0.97083333333333333</v>
      </c>
      <c r="E424" s="9">
        <f t="shared" si="24"/>
        <v>133</v>
      </c>
      <c r="F424" s="15">
        <v>43233</v>
      </c>
      <c r="G424" s="10">
        <f t="shared" si="25"/>
        <v>20</v>
      </c>
      <c r="H424" s="4">
        <f t="shared" si="26"/>
        <v>5</v>
      </c>
      <c r="I424" s="11" t="str">
        <f t="shared" si="27"/>
        <v>mag</v>
      </c>
      <c r="J424" s="8">
        <v>43233</v>
      </c>
    </row>
    <row r="425" spans="1:10" ht="16.8" x14ac:dyDescent="0.45">
      <c r="A425">
        <v>2018</v>
      </c>
      <c r="B425" t="s">
        <v>9</v>
      </c>
      <c r="C425" t="s">
        <v>147</v>
      </c>
      <c r="D425" s="7">
        <v>0.18819444444444444</v>
      </c>
      <c r="E425" s="9">
        <f t="shared" si="24"/>
        <v>134</v>
      </c>
      <c r="F425" s="15">
        <v>43234</v>
      </c>
      <c r="G425" s="10">
        <f t="shared" si="25"/>
        <v>20</v>
      </c>
      <c r="H425" s="4">
        <f t="shared" si="26"/>
        <v>5</v>
      </c>
      <c r="I425" s="11" t="str">
        <f t="shared" si="27"/>
        <v>mag</v>
      </c>
      <c r="J425" s="8">
        <v>43234</v>
      </c>
    </row>
    <row r="426" spans="1:10" ht="16.8" x14ac:dyDescent="0.45">
      <c r="A426">
        <v>2018</v>
      </c>
      <c r="B426" t="s">
        <v>9</v>
      </c>
      <c r="C426" t="s">
        <v>32</v>
      </c>
      <c r="D426" s="7">
        <v>0.98472222222222217</v>
      </c>
      <c r="E426" s="9">
        <f t="shared" si="24"/>
        <v>134</v>
      </c>
      <c r="F426" s="15">
        <v>43234</v>
      </c>
      <c r="G426" s="10">
        <f t="shared" si="25"/>
        <v>20</v>
      </c>
      <c r="H426" s="4">
        <f t="shared" si="26"/>
        <v>5</v>
      </c>
      <c r="I426" s="11" t="str">
        <f t="shared" si="27"/>
        <v>mag</v>
      </c>
      <c r="J426" s="8">
        <v>43234</v>
      </c>
    </row>
    <row r="427" spans="1:10" ht="16.8" x14ac:dyDescent="0.45">
      <c r="A427">
        <v>2018</v>
      </c>
      <c r="B427" t="s">
        <v>9</v>
      </c>
      <c r="C427" t="s">
        <v>92</v>
      </c>
      <c r="D427" s="7">
        <v>0.99583333333333324</v>
      </c>
      <c r="E427" s="9">
        <f t="shared" si="24"/>
        <v>134</v>
      </c>
      <c r="F427" s="15">
        <v>43234</v>
      </c>
      <c r="G427" s="10">
        <f t="shared" si="25"/>
        <v>20</v>
      </c>
      <c r="H427" s="4">
        <f t="shared" si="26"/>
        <v>5</v>
      </c>
      <c r="I427" s="11" t="str">
        <f t="shared" si="27"/>
        <v>mag</v>
      </c>
      <c r="J427" s="8">
        <v>43234</v>
      </c>
    </row>
    <row r="428" spans="1:10" ht="16.8" x14ac:dyDescent="0.45">
      <c r="A428">
        <v>2018</v>
      </c>
      <c r="B428" t="s">
        <v>9</v>
      </c>
      <c r="C428" t="s">
        <v>132</v>
      </c>
      <c r="D428" s="7">
        <v>0.21249999999999999</v>
      </c>
      <c r="E428" s="9">
        <f t="shared" si="24"/>
        <v>134</v>
      </c>
      <c r="F428" s="15">
        <v>43234</v>
      </c>
      <c r="G428" s="10">
        <f t="shared" si="25"/>
        <v>20</v>
      </c>
      <c r="H428" s="4">
        <f t="shared" si="26"/>
        <v>5</v>
      </c>
      <c r="I428" s="11" t="str">
        <f t="shared" si="27"/>
        <v>mag</v>
      </c>
      <c r="J428" s="8">
        <v>43234</v>
      </c>
    </row>
    <row r="429" spans="1:10" ht="16.8" x14ac:dyDescent="0.45">
      <c r="A429">
        <v>2018</v>
      </c>
      <c r="B429" t="s">
        <v>9</v>
      </c>
      <c r="C429" t="s">
        <v>148</v>
      </c>
      <c r="D429" s="7">
        <v>0.19791666666666666</v>
      </c>
      <c r="E429" s="9">
        <f t="shared" si="24"/>
        <v>134</v>
      </c>
      <c r="F429" s="15">
        <v>43234</v>
      </c>
      <c r="G429" s="10">
        <f t="shared" si="25"/>
        <v>20</v>
      </c>
      <c r="H429" s="4">
        <f t="shared" si="26"/>
        <v>5</v>
      </c>
      <c r="I429" s="11" t="str">
        <f t="shared" si="27"/>
        <v>mag</v>
      </c>
      <c r="J429" s="8">
        <v>43234</v>
      </c>
    </row>
    <row r="430" spans="1:10" ht="16.8" x14ac:dyDescent="0.45">
      <c r="A430">
        <v>2018</v>
      </c>
      <c r="B430" t="s">
        <v>9</v>
      </c>
      <c r="C430" t="s">
        <v>146</v>
      </c>
      <c r="D430" s="7">
        <v>0.17569444444444446</v>
      </c>
      <c r="E430" s="9">
        <f t="shared" si="24"/>
        <v>134</v>
      </c>
      <c r="F430" s="15">
        <v>43234</v>
      </c>
      <c r="G430" s="10">
        <f t="shared" si="25"/>
        <v>20</v>
      </c>
      <c r="H430" s="4">
        <f t="shared" si="26"/>
        <v>5</v>
      </c>
      <c r="I430" s="11" t="str">
        <f t="shared" si="27"/>
        <v>mag</v>
      </c>
      <c r="J430" s="8">
        <v>43234</v>
      </c>
    </row>
    <row r="431" spans="1:10" ht="16.8" x14ac:dyDescent="0.45">
      <c r="A431">
        <v>2018</v>
      </c>
      <c r="B431" t="s">
        <v>9</v>
      </c>
      <c r="C431" t="s">
        <v>149</v>
      </c>
      <c r="D431" s="7">
        <v>0.22222222222222221</v>
      </c>
      <c r="E431" s="9">
        <f t="shared" si="24"/>
        <v>134</v>
      </c>
      <c r="F431" s="15">
        <v>43234</v>
      </c>
      <c r="G431" s="10">
        <f t="shared" si="25"/>
        <v>20</v>
      </c>
      <c r="H431" s="4">
        <f t="shared" si="26"/>
        <v>5</v>
      </c>
      <c r="I431" s="11" t="str">
        <f t="shared" si="27"/>
        <v>mag</v>
      </c>
      <c r="J431" s="8">
        <v>43234</v>
      </c>
    </row>
    <row r="432" spans="1:10" ht="16.8" x14ac:dyDescent="0.45">
      <c r="A432">
        <v>2018</v>
      </c>
      <c r="B432" t="s">
        <v>9</v>
      </c>
      <c r="C432" t="s">
        <v>134</v>
      </c>
      <c r="D432" s="7">
        <v>0.23333333333333331</v>
      </c>
      <c r="E432" s="9">
        <f t="shared" si="24"/>
        <v>134</v>
      </c>
      <c r="F432" s="15">
        <v>43234</v>
      </c>
      <c r="G432" s="10">
        <f t="shared" si="25"/>
        <v>20</v>
      </c>
      <c r="H432" s="4">
        <f t="shared" si="26"/>
        <v>5</v>
      </c>
      <c r="I432" s="11" t="str">
        <f t="shared" si="27"/>
        <v>mag</v>
      </c>
      <c r="J432" s="8">
        <v>43234</v>
      </c>
    </row>
    <row r="433" spans="1:10" ht="16.8" x14ac:dyDescent="0.45">
      <c r="A433">
        <v>2018</v>
      </c>
      <c r="B433" t="s">
        <v>9</v>
      </c>
      <c r="C433" t="s">
        <v>26</v>
      </c>
      <c r="D433" s="7">
        <v>0.9784722222222223</v>
      </c>
      <c r="E433" s="9">
        <f t="shared" si="24"/>
        <v>134</v>
      </c>
      <c r="F433" s="15">
        <v>43234</v>
      </c>
      <c r="G433" s="10">
        <f t="shared" si="25"/>
        <v>20</v>
      </c>
      <c r="H433" s="4">
        <f t="shared" si="26"/>
        <v>5</v>
      </c>
      <c r="I433" s="11" t="str">
        <f t="shared" si="27"/>
        <v>mag</v>
      </c>
      <c r="J433" s="8">
        <v>43234</v>
      </c>
    </row>
    <row r="434" spans="1:10" ht="16.8" x14ac:dyDescent="0.45">
      <c r="A434">
        <v>2018</v>
      </c>
      <c r="B434" t="s">
        <v>9</v>
      </c>
      <c r="C434" t="s">
        <v>107</v>
      </c>
      <c r="D434" s="7">
        <v>0.17847222222222223</v>
      </c>
      <c r="E434" s="9">
        <f t="shared" si="24"/>
        <v>134</v>
      </c>
      <c r="F434" s="15">
        <v>43234</v>
      </c>
      <c r="G434" s="10">
        <f t="shared" si="25"/>
        <v>20</v>
      </c>
      <c r="H434" s="4">
        <f t="shared" si="26"/>
        <v>5</v>
      </c>
      <c r="I434" s="11" t="str">
        <f t="shared" si="27"/>
        <v>mag</v>
      </c>
      <c r="J434" s="8">
        <v>43234</v>
      </c>
    </row>
    <row r="435" spans="1:10" ht="16.8" x14ac:dyDescent="0.45">
      <c r="A435">
        <v>2018</v>
      </c>
      <c r="B435" t="s">
        <v>9</v>
      </c>
      <c r="C435" t="s">
        <v>135</v>
      </c>
      <c r="D435" s="7">
        <v>0.23680555555555557</v>
      </c>
      <c r="E435" s="9">
        <f t="shared" si="24"/>
        <v>134</v>
      </c>
      <c r="F435" s="15">
        <v>43234</v>
      </c>
      <c r="G435" s="10">
        <f t="shared" si="25"/>
        <v>20</v>
      </c>
      <c r="H435" s="4">
        <f t="shared" si="26"/>
        <v>5</v>
      </c>
      <c r="I435" s="11" t="str">
        <f t="shared" si="27"/>
        <v>mag</v>
      </c>
      <c r="J435" s="8">
        <v>43234</v>
      </c>
    </row>
    <row r="436" spans="1:10" ht="16.8" x14ac:dyDescent="0.45">
      <c r="A436">
        <v>2018</v>
      </c>
      <c r="B436" t="s">
        <v>9</v>
      </c>
      <c r="C436" t="s">
        <v>32</v>
      </c>
      <c r="D436" s="7">
        <v>0.98125000000000007</v>
      </c>
      <c r="E436" s="9">
        <f t="shared" si="24"/>
        <v>135</v>
      </c>
      <c r="F436" s="15">
        <v>43235</v>
      </c>
      <c r="G436" s="10">
        <f t="shared" si="25"/>
        <v>20</v>
      </c>
      <c r="H436" s="4">
        <f t="shared" si="26"/>
        <v>5</v>
      </c>
      <c r="I436" s="11" t="str">
        <f t="shared" si="27"/>
        <v>mag</v>
      </c>
      <c r="J436" s="8">
        <v>43235</v>
      </c>
    </row>
    <row r="437" spans="1:10" ht="16.8" x14ac:dyDescent="0.45">
      <c r="A437">
        <v>2018</v>
      </c>
      <c r="B437" t="s">
        <v>9</v>
      </c>
      <c r="C437" t="s">
        <v>145</v>
      </c>
      <c r="D437" s="7">
        <v>1.5277777777777777E-2</v>
      </c>
      <c r="E437" s="9">
        <f t="shared" si="24"/>
        <v>135</v>
      </c>
      <c r="F437" s="15">
        <v>43235</v>
      </c>
      <c r="G437" s="10">
        <f t="shared" si="25"/>
        <v>20</v>
      </c>
      <c r="H437" s="4">
        <f t="shared" si="26"/>
        <v>5</v>
      </c>
      <c r="I437" s="11" t="str">
        <f t="shared" si="27"/>
        <v>mag</v>
      </c>
      <c r="J437" s="8">
        <v>43235</v>
      </c>
    </row>
    <row r="438" spans="1:10" ht="16.8" x14ac:dyDescent="0.45">
      <c r="A438">
        <v>2018</v>
      </c>
      <c r="B438" t="s">
        <v>9</v>
      </c>
      <c r="C438" t="s">
        <v>39</v>
      </c>
      <c r="D438" s="7">
        <v>6.2499999999999995E-3</v>
      </c>
      <c r="E438" s="9">
        <f t="shared" si="24"/>
        <v>135</v>
      </c>
      <c r="F438" s="15">
        <v>43235</v>
      </c>
      <c r="G438" s="10">
        <f t="shared" si="25"/>
        <v>20</v>
      </c>
      <c r="H438" s="4">
        <f t="shared" si="26"/>
        <v>5</v>
      </c>
      <c r="I438" s="11" t="str">
        <f t="shared" si="27"/>
        <v>mag</v>
      </c>
      <c r="J438" s="8">
        <v>43235</v>
      </c>
    </row>
    <row r="439" spans="1:10" ht="16.8" x14ac:dyDescent="0.45">
      <c r="A439">
        <v>2018</v>
      </c>
      <c r="B439" t="s">
        <v>9</v>
      </c>
      <c r="C439" t="s">
        <v>30</v>
      </c>
      <c r="D439" s="7">
        <v>2.0833333333333333E-3</v>
      </c>
      <c r="E439" s="9">
        <f t="shared" si="24"/>
        <v>135</v>
      </c>
      <c r="F439" s="15">
        <v>43235</v>
      </c>
      <c r="G439" s="10">
        <f t="shared" si="25"/>
        <v>20</v>
      </c>
      <c r="H439" s="4">
        <f t="shared" si="26"/>
        <v>5</v>
      </c>
      <c r="I439" s="11" t="str">
        <f t="shared" si="27"/>
        <v>mag</v>
      </c>
      <c r="J439" s="8">
        <v>43235</v>
      </c>
    </row>
    <row r="440" spans="1:10" ht="16.8" x14ac:dyDescent="0.45">
      <c r="A440">
        <v>2018</v>
      </c>
      <c r="B440" t="s">
        <v>9</v>
      </c>
      <c r="C440" t="s">
        <v>144</v>
      </c>
      <c r="D440" s="7">
        <v>3.472222222222222E-3</v>
      </c>
      <c r="E440" s="9">
        <f t="shared" si="24"/>
        <v>135</v>
      </c>
      <c r="F440" s="15">
        <v>43235</v>
      </c>
      <c r="G440" s="10">
        <f t="shared" si="25"/>
        <v>20</v>
      </c>
      <c r="H440" s="4">
        <f t="shared" si="26"/>
        <v>5</v>
      </c>
      <c r="I440" s="11" t="str">
        <f t="shared" si="27"/>
        <v>mag</v>
      </c>
      <c r="J440" s="8">
        <v>43235</v>
      </c>
    </row>
    <row r="441" spans="1:10" ht="16.8" x14ac:dyDescent="0.45">
      <c r="A441">
        <v>2018</v>
      </c>
      <c r="B441" t="s">
        <v>9</v>
      </c>
      <c r="C441" t="s">
        <v>150</v>
      </c>
      <c r="D441" s="7">
        <v>0.19166666666666665</v>
      </c>
      <c r="E441" s="9">
        <f t="shared" si="24"/>
        <v>135</v>
      </c>
      <c r="F441" s="15">
        <v>43235</v>
      </c>
      <c r="G441" s="10">
        <f t="shared" si="25"/>
        <v>20</v>
      </c>
      <c r="H441" s="4">
        <f t="shared" si="26"/>
        <v>5</v>
      </c>
      <c r="I441" s="11" t="str">
        <f t="shared" si="27"/>
        <v>mag</v>
      </c>
      <c r="J441" s="8">
        <v>43235</v>
      </c>
    </row>
    <row r="442" spans="1:10" ht="16.8" x14ac:dyDescent="0.45">
      <c r="A442">
        <v>2018</v>
      </c>
      <c r="B442" t="s">
        <v>6</v>
      </c>
      <c r="C442" t="s">
        <v>21</v>
      </c>
      <c r="D442" s="7">
        <v>0.97430555555555554</v>
      </c>
      <c r="E442" s="9">
        <f t="shared" si="24"/>
        <v>137</v>
      </c>
      <c r="F442" s="15">
        <v>43237</v>
      </c>
      <c r="G442" s="10">
        <f t="shared" si="25"/>
        <v>20</v>
      </c>
      <c r="H442" s="4">
        <f t="shared" si="26"/>
        <v>5</v>
      </c>
      <c r="I442" s="11" t="str">
        <f t="shared" si="27"/>
        <v>mag</v>
      </c>
      <c r="J442" s="8">
        <v>43237</v>
      </c>
    </row>
    <row r="443" spans="1:10" ht="16.8" x14ac:dyDescent="0.45">
      <c r="A443">
        <v>2018</v>
      </c>
      <c r="B443" t="s">
        <v>6</v>
      </c>
      <c r="C443" t="s">
        <v>43</v>
      </c>
      <c r="D443" s="7">
        <v>0.96319444444444446</v>
      </c>
      <c r="E443" s="9">
        <f t="shared" si="24"/>
        <v>139</v>
      </c>
      <c r="F443" s="15">
        <v>43239</v>
      </c>
      <c r="G443" s="10">
        <f t="shared" si="25"/>
        <v>20</v>
      </c>
      <c r="H443" s="4">
        <f t="shared" si="26"/>
        <v>5</v>
      </c>
      <c r="I443" s="11" t="str">
        <f t="shared" si="27"/>
        <v>mag</v>
      </c>
      <c r="J443" s="8">
        <v>43239</v>
      </c>
    </row>
    <row r="444" spans="1:10" ht="16.8" x14ac:dyDescent="0.45">
      <c r="A444">
        <v>2018</v>
      </c>
      <c r="B444" t="s">
        <v>6</v>
      </c>
      <c r="C444" t="s">
        <v>26</v>
      </c>
      <c r="D444" s="7">
        <v>0.97430555555555554</v>
      </c>
      <c r="E444" s="9">
        <f t="shared" si="24"/>
        <v>139</v>
      </c>
      <c r="F444" s="15">
        <v>43239</v>
      </c>
      <c r="G444" s="10">
        <f t="shared" si="25"/>
        <v>20</v>
      </c>
      <c r="H444" s="4">
        <f t="shared" si="26"/>
        <v>5</v>
      </c>
      <c r="I444" s="11" t="str">
        <f t="shared" si="27"/>
        <v>mag</v>
      </c>
      <c r="J444" s="8">
        <v>43239</v>
      </c>
    </row>
    <row r="445" spans="1:10" ht="16.8" x14ac:dyDescent="0.45">
      <c r="A445">
        <v>2018</v>
      </c>
      <c r="B445" t="s">
        <v>6</v>
      </c>
      <c r="C445" t="s">
        <v>140</v>
      </c>
      <c r="D445" s="7">
        <v>0.99375000000000002</v>
      </c>
      <c r="E445" s="9">
        <f t="shared" si="24"/>
        <v>139</v>
      </c>
      <c r="F445" s="15">
        <v>43239</v>
      </c>
      <c r="G445" s="10">
        <f t="shared" si="25"/>
        <v>20</v>
      </c>
      <c r="H445" s="4">
        <f t="shared" si="26"/>
        <v>5</v>
      </c>
      <c r="I445" s="11" t="str">
        <f t="shared" si="27"/>
        <v>mag</v>
      </c>
      <c r="J445" s="8">
        <v>43239</v>
      </c>
    </row>
    <row r="446" spans="1:10" ht="16.8" x14ac:dyDescent="0.45">
      <c r="A446">
        <v>2018</v>
      </c>
      <c r="B446" t="s">
        <v>6</v>
      </c>
      <c r="C446" t="s">
        <v>32</v>
      </c>
      <c r="D446" s="7">
        <v>0.97986111111111107</v>
      </c>
      <c r="E446" s="9">
        <f t="shared" si="24"/>
        <v>142</v>
      </c>
      <c r="F446" s="15">
        <v>43242</v>
      </c>
      <c r="G446" s="10">
        <f t="shared" si="25"/>
        <v>21</v>
      </c>
      <c r="H446" s="4">
        <f t="shared" si="26"/>
        <v>5</v>
      </c>
      <c r="I446" s="11" t="str">
        <f t="shared" si="27"/>
        <v>mag</v>
      </c>
      <c r="J446" s="8">
        <v>43242</v>
      </c>
    </row>
    <row r="447" spans="1:10" ht="16.8" x14ac:dyDescent="0.45">
      <c r="A447">
        <v>2018</v>
      </c>
      <c r="B447" t="s">
        <v>6</v>
      </c>
      <c r="C447" t="s">
        <v>151</v>
      </c>
      <c r="D447" s="7">
        <v>0.9770833333333333</v>
      </c>
      <c r="E447" s="9">
        <f t="shared" si="24"/>
        <v>142</v>
      </c>
      <c r="F447" s="15">
        <v>43242</v>
      </c>
      <c r="G447" s="10">
        <f t="shared" si="25"/>
        <v>21</v>
      </c>
      <c r="H447" s="4">
        <f t="shared" si="26"/>
        <v>5</v>
      </c>
      <c r="I447" s="11" t="str">
        <f t="shared" si="27"/>
        <v>mag</v>
      </c>
      <c r="J447" s="8">
        <v>43242</v>
      </c>
    </row>
    <row r="448" spans="1:10" ht="16.8" x14ac:dyDescent="0.45">
      <c r="A448">
        <v>2018</v>
      </c>
      <c r="B448" t="s">
        <v>6</v>
      </c>
      <c r="C448" t="s">
        <v>48</v>
      </c>
      <c r="D448" s="7">
        <v>0.96944444444444444</v>
      </c>
      <c r="E448" s="9">
        <f t="shared" si="24"/>
        <v>142</v>
      </c>
      <c r="F448" s="15">
        <v>43242</v>
      </c>
      <c r="G448" s="10">
        <f t="shared" si="25"/>
        <v>21</v>
      </c>
      <c r="H448" s="4">
        <f t="shared" si="26"/>
        <v>5</v>
      </c>
      <c r="I448" s="11" t="str">
        <f t="shared" si="27"/>
        <v>mag</v>
      </c>
      <c r="J448" s="8">
        <v>43242</v>
      </c>
    </row>
    <row r="449" spans="1:10" ht="16.8" x14ac:dyDescent="0.45">
      <c r="A449">
        <v>2018</v>
      </c>
      <c r="B449" t="s">
        <v>6</v>
      </c>
      <c r="C449" t="s">
        <v>21</v>
      </c>
      <c r="D449" s="7">
        <v>0.97361111111111109</v>
      </c>
      <c r="E449" s="9">
        <f t="shared" si="24"/>
        <v>142</v>
      </c>
      <c r="F449" s="15">
        <v>43242</v>
      </c>
      <c r="G449" s="10">
        <f t="shared" si="25"/>
        <v>21</v>
      </c>
      <c r="H449" s="4">
        <f t="shared" si="26"/>
        <v>5</v>
      </c>
      <c r="I449" s="11" t="str">
        <f t="shared" si="27"/>
        <v>mag</v>
      </c>
      <c r="J449" s="8">
        <v>43242</v>
      </c>
    </row>
    <row r="450" spans="1:10" ht="16.8" x14ac:dyDescent="0.45">
      <c r="A450">
        <v>2018</v>
      </c>
      <c r="B450" t="s">
        <v>6</v>
      </c>
      <c r="C450" t="s">
        <v>26</v>
      </c>
      <c r="D450" s="7">
        <v>0.97916666666666663</v>
      </c>
      <c r="E450" s="9">
        <f t="shared" ref="E450:E513" si="28">J450-DATE(YEAR(J450),1,0)</f>
        <v>143</v>
      </c>
      <c r="F450" s="15">
        <v>43243</v>
      </c>
      <c r="G450" s="10">
        <f t="shared" ref="G450:G513" si="29">WEEKNUM(J450,1)</f>
        <v>21</v>
      </c>
      <c r="H450" s="4">
        <f t="shared" ref="H450:H513" si="30">MONTH(J450)</f>
        <v>5</v>
      </c>
      <c r="I450" s="11" t="str">
        <f t="shared" ref="I450:I513" si="31">TEXT(H450*29,"mmm")</f>
        <v>mag</v>
      </c>
      <c r="J450" s="8">
        <v>43243</v>
      </c>
    </row>
    <row r="451" spans="1:10" ht="16.8" x14ac:dyDescent="0.45">
      <c r="A451">
        <v>2018</v>
      </c>
      <c r="B451" t="s">
        <v>6</v>
      </c>
      <c r="C451" t="s">
        <v>152</v>
      </c>
      <c r="D451" s="7">
        <v>0.96666666666666667</v>
      </c>
      <c r="E451" s="9">
        <f t="shared" si="28"/>
        <v>145</v>
      </c>
      <c r="F451" s="15">
        <v>43245</v>
      </c>
      <c r="G451" s="10">
        <f t="shared" si="29"/>
        <v>21</v>
      </c>
      <c r="H451" s="4">
        <f t="shared" si="30"/>
        <v>5</v>
      </c>
      <c r="I451" s="11" t="str">
        <f t="shared" si="31"/>
        <v>mag</v>
      </c>
      <c r="J451" s="8">
        <v>43245</v>
      </c>
    </row>
    <row r="452" spans="1:10" ht="16.8" x14ac:dyDescent="0.45">
      <c r="A452">
        <v>2018</v>
      </c>
      <c r="B452" t="s">
        <v>6</v>
      </c>
      <c r="C452" t="s">
        <v>33</v>
      </c>
      <c r="D452" s="7">
        <v>0.9604166666666667</v>
      </c>
      <c r="E452" s="9">
        <f t="shared" si="28"/>
        <v>145</v>
      </c>
      <c r="F452" s="15">
        <v>43245</v>
      </c>
      <c r="G452" s="10">
        <f t="shared" si="29"/>
        <v>21</v>
      </c>
      <c r="H452" s="4">
        <f t="shared" si="30"/>
        <v>5</v>
      </c>
      <c r="I452" s="11" t="str">
        <f t="shared" si="31"/>
        <v>mag</v>
      </c>
      <c r="J452" s="8">
        <v>43245</v>
      </c>
    </row>
    <row r="453" spans="1:10" ht="16.8" x14ac:dyDescent="0.45">
      <c r="A453">
        <v>2018</v>
      </c>
      <c r="B453" t="s">
        <v>6</v>
      </c>
      <c r="C453" t="s">
        <v>128</v>
      </c>
      <c r="D453" s="7">
        <v>0.97013888888888899</v>
      </c>
      <c r="E453" s="9">
        <f t="shared" si="28"/>
        <v>145</v>
      </c>
      <c r="F453" s="15">
        <v>43245</v>
      </c>
      <c r="G453" s="10">
        <f t="shared" si="29"/>
        <v>21</v>
      </c>
      <c r="H453" s="4">
        <f t="shared" si="30"/>
        <v>5</v>
      </c>
      <c r="I453" s="11" t="str">
        <f t="shared" si="31"/>
        <v>mag</v>
      </c>
      <c r="J453" s="8">
        <v>43245</v>
      </c>
    </row>
    <row r="454" spans="1:10" ht="16.8" x14ac:dyDescent="0.45">
      <c r="A454">
        <v>2018</v>
      </c>
      <c r="B454" t="s">
        <v>9</v>
      </c>
      <c r="C454" t="s">
        <v>53</v>
      </c>
      <c r="D454" s="7">
        <v>0.98888888888888893</v>
      </c>
      <c r="E454" s="9">
        <f t="shared" si="28"/>
        <v>148</v>
      </c>
      <c r="F454" s="15">
        <v>43248</v>
      </c>
      <c r="G454" s="10">
        <f t="shared" si="29"/>
        <v>22</v>
      </c>
      <c r="H454" s="4">
        <f t="shared" si="30"/>
        <v>5</v>
      </c>
      <c r="I454" s="11" t="str">
        <f t="shared" si="31"/>
        <v>mag</v>
      </c>
      <c r="J454" s="8">
        <v>43248</v>
      </c>
    </row>
    <row r="455" spans="1:10" ht="16.8" x14ac:dyDescent="0.45">
      <c r="A455">
        <v>2018</v>
      </c>
      <c r="B455" t="s">
        <v>9</v>
      </c>
      <c r="C455" t="s">
        <v>26</v>
      </c>
      <c r="D455" s="7">
        <v>0.96458333333333324</v>
      </c>
      <c r="E455" s="9">
        <f t="shared" si="28"/>
        <v>148</v>
      </c>
      <c r="F455" s="15">
        <v>43248</v>
      </c>
      <c r="G455" s="10">
        <f t="shared" si="29"/>
        <v>22</v>
      </c>
      <c r="H455" s="4">
        <f t="shared" si="30"/>
        <v>5</v>
      </c>
      <c r="I455" s="11" t="str">
        <f t="shared" si="31"/>
        <v>mag</v>
      </c>
      <c r="J455" s="8">
        <v>43248</v>
      </c>
    </row>
    <row r="456" spans="1:10" ht="16.8" x14ac:dyDescent="0.45">
      <c r="A456">
        <v>2018</v>
      </c>
      <c r="B456" t="s">
        <v>9</v>
      </c>
      <c r="C456" t="s">
        <v>17</v>
      </c>
      <c r="D456" s="7">
        <v>0.9819444444444444</v>
      </c>
      <c r="E456" s="9">
        <f t="shared" si="28"/>
        <v>148</v>
      </c>
      <c r="F456" s="15">
        <v>43248</v>
      </c>
      <c r="G456" s="10">
        <f t="shared" si="29"/>
        <v>22</v>
      </c>
      <c r="H456" s="4">
        <f t="shared" si="30"/>
        <v>5</v>
      </c>
      <c r="I456" s="11" t="str">
        <f t="shared" si="31"/>
        <v>mag</v>
      </c>
      <c r="J456" s="8">
        <v>43248</v>
      </c>
    </row>
    <row r="457" spans="1:10" ht="16.8" x14ac:dyDescent="0.45">
      <c r="A457">
        <v>2018</v>
      </c>
      <c r="B457" t="s">
        <v>9</v>
      </c>
      <c r="C457" t="s">
        <v>97</v>
      </c>
      <c r="D457" s="7">
        <v>0.99861111111111101</v>
      </c>
      <c r="E457" s="9">
        <f t="shared" si="28"/>
        <v>148</v>
      </c>
      <c r="F457" s="15">
        <v>43248</v>
      </c>
      <c r="G457" s="10">
        <f t="shared" si="29"/>
        <v>22</v>
      </c>
      <c r="H457" s="4">
        <f t="shared" si="30"/>
        <v>5</v>
      </c>
      <c r="I457" s="11" t="str">
        <f t="shared" si="31"/>
        <v>mag</v>
      </c>
      <c r="J457" s="8">
        <v>43248</v>
      </c>
    </row>
    <row r="458" spans="1:10" ht="16.8" x14ac:dyDescent="0.45">
      <c r="A458">
        <v>2018</v>
      </c>
      <c r="B458" t="s">
        <v>9</v>
      </c>
      <c r="C458" t="s">
        <v>31</v>
      </c>
      <c r="D458" s="7">
        <v>1.0416666666666666E-2</v>
      </c>
      <c r="E458" s="9">
        <f t="shared" si="28"/>
        <v>149</v>
      </c>
      <c r="F458" s="15">
        <v>43249</v>
      </c>
      <c r="G458" s="10">
        <f t="shared" si="29"/>
        <v>22</v>
      </c>
      <c r="H458" s="4">
        <f t="shared" si="30"/>
        <v>5</v>
      </c>
      <c r="I458" s="11" t="str">
        <f t="shared" si="31"/>
        <v>mag</v>
      </c>
      <c r="J458" s="8">
        <v>43249</v>
      </c>
    </row>
    <row r="459" spans="1:10" ht="16.8" x14ac:dyDescent="0.45">
      <c r="A459">
        <v>2018</v>
      </c>
      <c r="B459" t="s">
        <v>9</v>
      </c>
      <c r="C459" t="s">
        <v>43</v>
      </c>
      <c r="D459" s="7">
        <v>1.6666666666666666E-2</v>
      </c>
      <c r="E459" s="9">
        <f t="shared" si="28"/>
        <v>149</v>
      </c>
      <c r="F459" s="15">
        <v>43249</v>
      </c>
      <c r="G459" s="10">
        <f t="shared" si="29"/>
        <v>22</v>
      </c>
      <c r="H459" s="4">
        <f t="shared" si="30"/>
        <v>5</v>
      </c>
      <c r="I459" s="11" t="str">
        <f t="shared" si="31"/>
        <v>mag</v>
      </c>
      <c r="J459" s="8">
        <v>43249</v>
      </c>
    </row>
    <row r="460" spans="1:10" ht="16.8" x14ac:dyDescent="0.45">
      <c r="A460">
        <v>2018</v>
      </c>
      <c r="B460" t="s">
        <v>9</v>
      </c>
      <c r="C460" t="s">
        <v>93</v>
      </c>
      <c r="D460" s="7">
        <v>1.5277777777777777E-2</v>
      </c>
      <c r="E460" s="9">
        <f t="shared" si="28"/>
        <v>149</v>
      </c>
      <c r="F460" s="15">
        <v>43249</v>
      </c>
      <c r="G460" s="10">
        <f t="shared" si="29"/>
        <v>22</v>
      </c>
      <c r="H460" s="4">
        <f t="shared" si="30"/>
        <v>5</v>
      </c>
      <c r="I460" s="11" t="str">
        <f t="shared" si="31"/>
        <v>mag</v>
      </c>
      <c r="J460" s="8">
        <v>43249</v>
      </c>
    </row>
    <row r="461" spans="1:10" ht="16.8" x14ac:dyDescent="0.45">
      <c r="A461">
        <v>2018</v>
      </c>
      <c r="B461" t="s">
        <v>9</v>
      </c>
      <c r="C461" t="s">
        <v>119</v>
      </c>
      <c r="D461" s="7">
        <v>1.8749999999999999E-2</v>
      </c>
      <c r="E461" s="9">
        <f t="shared" si="28"/>
        <v>149</v>
      </c>
      <c r="F461" s="15">
        <v>43249</v>
      </c>
      <c r="G461" s="10">
        <f t="shared" si="29"/>
        <v>22</v>
      </c>
      <c r="H461" s="4">
        <f t="shared" si="30"/>
        <v>5</v>
      </c>
      <c r="I461" s="11" t="str">
        <f t="shared" si="31"/>
        <v>mag</v>
      </c>
      <c r="J461" s="8">
        <v>43249</v>
      </c>
    </row>
    <row r="462" spans="1:10" ht="16.8" x14ac:dyDescent="0.45">
      <c r="A462">
        <v>2018</v>
      </c>
      <c r="B462" t="s">
        <v>6</v>
      </c>
      <c r="C462" s="1">
        <v>30458</v>
      </c>
      <c r="D462" s="7">
        <v>0.97916666666666663</v>
      </c>
      <c r="E462" s="9">
        <f t="shared" si="28"/>
        <v>150</v>
      </c>
      <c r="F462" s="15">
        <v>43250</v>
      </c>
      <c r="G462" s="10">
        <f t="shared" si="29"/>
        <v>22</v>
      </c>
      <c r="H462" s="4">
        <f t="shared" si="30"/>
        <v>5</v>
      </c>
      <c r="I462" s="11" t="str">
        <f t="shared" si="31"/>
        <v>mag</v>
      </c>
      <c r="J462" s="8">
        <v>43250</v>
      </c>
    </row>
    <row r="463" spans="1:10" ht="16.8" x14ac:dyDescent="0.45">
      <c r="A463">
        <v>2018</v>
      </c>
      <c r="B463" t="s">
        <v>6</v>
      </c>
      <c r="C463" t="s">
        <v>43</v>
      </c>
      <c r="D463" s="7">
        <v>0.97569444444444453</v>
      </c>
      <c r="E463" s="9">
        <f t="shared" si="28"/>
        <v>150</v>
      </c>
      <c r="F463" s="15">
        <v>43250</v>
      </c>
      <c r="G463" s="10">
        <f t="shared" si="29"/>
        <v>22</v>
      </c>
      <c r="H463" s="4">
        <f t="shared" si="30"/>
        <v>5</v>
      </c>
      <c r="I463" s="11" t="str">
        <f t="shared" si="31"/>
        <v>mag</v>
      </c>
      <c r="J463" s="8">
        <v>43250</v>
      </c>
    </row>
    <row r="464" spans="1:10" ht="16.8" x14ac:dyDescent="0.45">
      <c r="A464">
        <v>2018</v>
      </c>
      <c r="B464" t="s">
        <v>6</v>
      </c>
      <c r="C464" t="s">
        <v>21</v>
      </c>
      <c r="D464" s="7">
        <v>0.97222222222222221</v>
      </c>
      <c r="E464" s="9">
        <f t="shared" si="28"/>
        <v>150</v>
      </c>
      <c r="F464" s="15">
        <v>43250</v>
      </c>
      <c r="G464" s="10">
        <f t="shared" si="29"/>
        <v>22</v>
      </c>
      <c r="H464" s="4">
        <f t="shared" si="30"/>
        <v>5</v>
      </c>
      <c r="I464" s="11" t="str">
        <f t="shared" si="31"/>
        <v>mag</v>
      </c>
      <c r="J464" s="8">
        <v>43250</v>
      </c>
    </row>
    <row r="465" spans="1:10" ht="16.8" x14ac:dyDescent="0.45">
      <c r="A465">
        <v>2018</v>
      </c>
      <c r="B465" t="s">
        <v>6</v>
      </c>
      <c r="C465" t="s">
        <v>153</v>
      </c>
      <c r="D465" s="7">
        <v>0.96527777777777779</v>
      </c>
      <c r="E465" s="9">
        <f t="shared" si="28"/>
        <v>150</v>
      </c>
      <c r="F465" s="15">
        <v>43250</v>
      </c>
      <c r="G465" s="10">
        <f t="shared" si="29"/>
        <v>22</v>
      </c>
      <c r="H465" s="4">
        <f t="shared" si="30"/>
        <v>5</v>
      </c>
      <c r="I465" s="11" t="str">
        <f t="shared" si="31"/>
        <v>mag</v>
      </c>
      <c r="J465" s="8">
        <v>43250</v>
      </c>
    </row>
    <row r="466" spans="1:10" ht="16.8" x14ac:dyDescent="0.45">
      <c r="A466">
        <v>2018</v>
      </c>
      <c r="B466" t="s">
        <v>9</v>
      </c>
      <c r="C466" t="s">
        <v>155</v>
      </c>
      <c r="D466" s="7">
        <v>0.97222222222222221</v>
      </c>
      <c r="E466" s="9">
        <f t="shared" si="28"/>
        <v>152</v>
      </c>
      <c r="F466" s="15">
        <v>43252</v>
      </c>
      <c r="G466" s="10">
        <f t="shared" si="29"/>
        <v>22</v>
      </c>
      <c r="H466" s="4">
        <f t="shared" si="30"/>
        <v>6</v>
      </c>
      <c r="I466" s="11" t="str">
        <f t="shared" si="31"/>
        <v>giu</v>
      </c>
      <c r="J466" s="8">
        <v>43252</v>
      </c>
    </row>
    <row r="467" spans="1:10" ht="16.8" x14ac:dyDescent="0.45">
      <c r="A467">
        <v>2018</v>
      </c>
      <c r="B467" t="s">
        <v>9</v>
      </c>
      <c r="C467" t="s">
        <v>43</v>
      </c>
      <c r="D467" s="7">
        <v>0.99722222222222223</v>
      </c>
      <c r="E467" s="9">
        <f t="shared" si="28"/>
        <v>152</v>
      </c>
      <c r="F467" s="15">
        <v>43252</v>
      </c>
      <c r="G467" s="10">
        <f t="shared" si="29"/>
        <v>22</v>
      </c>
      <c r="H467" s="4">
        <f t="shared" si="30"/>
        <v>6</v>
      </c>
      <c r="I467" s="11" t="str">
        <f t="shared" si="31"/>
        <v>giu</v>
      </c>
      <c r="J467" s="8">
        <v>43252</v>
      </c>
    </row>
    <row r="468" spans="1:10" ht="16.8" x14ac:dyDescent="0.45">
      <c r="A468">
        <v>2018</v>
      </c>
      <c r="B468" t="s">
        <v>9</v>
      </c>
      <c r="C468" t="s">
        <v>26</v>
      </c>
      <c r="D468" s="7">
        <v>0.9590277777777777</v>
      </c>
      <c r="E468" s="9">
        <f t="shared" si="28"/>
        <v>152</v>
      </c>
      <c r="F468" s="15">
        <v>43252</v>
      </c>
      <c r="G468" s="10">
        <f t="shared" si="29"/>
        <v>22</v>
      </c>
      <c r="H468" s="4">
        <f t="shared" si="30"/>
        <v>6</v>
      </c>
      <c r="I468" s="11" t="str">
        <f t="shared" si="31"/>
        <v>giu</v>
      </c>
      <c r="J468" s="8">
        <v>43252</v>
      </c>
    </row>
    <row r="469" spans="1:10" ht="16.8" x14ac:dyDescent="0.45">
      <c r="A469">
        <v>2018</v>
      </c>
      <c r="B469" t="s">
        <v>9</v>
      </c>
      <c r="C469" t="s">
        <v>154</v>
      </c>
      <c r="D469" s="7">
        <v>0.97152777777777777</v>
      </c>
      <c r="E469" s="9">
        <f t="shared" si="28"/>
        <v>152</v>
      </c>
      <c r="F469" s="15">
        <v>43252</v>
      </c>
      <c r="G469" s="10">
        <f t="shared" si="29"/>
        <v>22</v>
      </c>
      <c r="H469" s="4">
        <f t="shared" si="30"/>
        <v>6</v>
      </c>
      <c r="I469" s="11" t="str">
        <f t="shared" si="31"/>
        <v>giu</v>
      </c>
      <c r="J469" s="8">
        <v>43252</v>
      </c>
    </row>
    <row r="470" spans="1:10" ht="16.8" x14ac:dyDescent="0.45">
      <c r="A470">
        <v>2018</v>
      </c>
      <c r="B470" t="s">
        <v>9</v>
      </c>
      <c r="C470" t="s">
        <v>156</v>
      </c>
      <c r="D470" s="7">
        <v>3.3333333333333333E-2</v>
      </c>
      <c r="E470" s="9">
        <f t="shared" si="28"/>
        <v>153</v>
      </c>
      <c r="F470" s="15">
        <v>43253</v>
      </c>
      <c r="G470" s="10">
        <f t="shared" si="29"/>
        <v>22</v>
      </c>
      <c r="H470" s="4">
        <f t="shared" si="30"/>
        <v>6</v>
      </c>
      <c r="I470" s="11" t="str">
        <f t="shared" si="31"/>
        <v>giu</v>
      </c>
      <c r="J470" s="8">
        <v>43253</v>
      </c>
    </row>
    <row r="471" spans="1:10" ht="16.8" x14ac:dyDescent="0.45">
      <c r="A471">
        <v>2018</v>
      </c>
      <c r="B471" t="s">
        <v>9</v>
      </c>
      <c r="C471" t="s">
        <v>53</v>
      </c>
      <c r="D471" s="7">
        <v>3.125E-2</v>
      </c>
      <c r="E471" s="9">
        <f t="shared" si="28"/>
        <v>153</v>
      </c>
      <c r="F471" s="15">
        <v>43253</v>
      </c>
      <c r="G471" s="10">
        <f t="shared" si="29"/>
        <v>22</v>
      </c>
      <c r="H471" s="4">
        <f t="shared" si="30"/>
        <v>6</v>
      </c>
      <c r="I471" s="11" t="str">
        <f t="shared" si="31"/>
        <v>giu</v>
      </c>
      <c r="J471" s="8">
        <v>43253</v>
      </c>
    </row>
    <row r="472" spans="1:10" ht="16.8" x14ac:dyDescent="0.45">
      <c r="A472">
        <v>2018</v>
      </c>
      <c r="B472" t="s">
        <v>9</v>
      </c>
      <c r="C472" t="s">
        <v>17</v>
      </c>
      <c r="D472" s="7">
        <v>1.3194444444444444E-2</v>
      </c>
      <c r="E472" s="9">
        <f t="shared" si="28"/>
        <v>153</v>
      </c>
      <c r="F472" s="15">
        <v>43253</v>
      </c>
      <c r="G472" s="10">
        <f t="shared" si="29"/>
        <v>22</v>
      </c>
      <c r="H472" s="4">
        <f t="shared" si="30"/>
        <v>6</v>
      </c>
      <c r="I472" s="11" t="str">
        <f t="shared" si="31"/>
        <v>giu</v>
      </c>
      <c r="J472" s="8">
        <v>43253</v>
      </c>
    </row>
    <row r="473" spans="1:10" ht="16.8" x14ac:dyDescent="0.45">
      <c r="A473">
        <v>2018</v>
      </c>
      <c r="B473" t="s">
        <v>9</v>
      </c>
      <c r="C473" t="s">
        <v>93</v>
      </c>
      <c r="D473" s="7">
        <v>4.2361111111111106E-2</v>
      </c>
      <c r="E473" s="9">
        <f t="shared" si="28"/>
        <v>153</v>
      </c>
      <c r="F473" s="15">
        <v>43253</v>
      </c>
      <c r="G473" s="10">
        <f t="shared" si="29"/>
        <v>22</v>
      </c>
      <c r="H473" s="4">
        <f t="shared" si="30"/>
        <v>6</v>
      </c>
      <c r="I473" s="11" t="str">
        <f t="shared" si="31"/>
        <v>giu</v>
      </c>
      <c r="J473" s="8">
        <v>43253</v>
      </c>
    </row>
    <row r="474" spans="1:10" ht="16.8" x14ac:dyDescent="0.45">
      <c r="A474">
        <v>2018</v>
      </c>
      <c r="B474" t="s">
        <v>9</v>
      </c>
      <c r="C474" t="s">
        <v>14</v>
      </c>
      <c r="D474" s="7">
        <v>6.9444444444444441E-3</v>
      </c>
      <c r="E474" s="9">
        <f t="shared" si="28"/>
        <v>153</v>
      </c>
      <c r="F474" s="15">
        <v>43253</v>
      </c>
      <c r="G474" s="10">
        <f t="shared" si="29"/>
        <v>22</v>
      </c>
      <c r="H474" s="4">
        <f t="shared" si="30"/>
        <v>6</v>
      </c>
      <c r="I474" s="11" t="str">
        <f t="shared" si="31"/>
        <v>giu</v>
      </c>
      <c r="J474" s="8">
        <v>43253</v>
      </c>
    </row>
    <row r="475" spans="1:10" ht="16.8" x14ac:dyDescent="0.45">
      <c r="A475">
        <v>2018</v>
      </c>
      <c r="B475" t="s">
        <v>9</v>
      </c>
      <c r="C475" t="s">
        <v>97</v>
      </c>
      <c r="D475" s="7">
        <v>2.9166666666666664E-2</v>
      </c>
      <c r="E475" s="9">
        <f t="shared" si="28"/>
        <v>153</v>
      </c>
      <c r="F475" s="15">
        <v>43253</v>
      </c>
      <c r="G475" s="10">
        <f t="shared" si="29"/>
        <v>22</v>
      </c>
      <c r="H475" s="4">
        <f t="shared" si="30"/>
        <v>6</v>
      </c>
      <c r="I475" s="11" t="str">
        <f t="shared" si="31"/>
        <v>giu</v>
      </c>
      <c r="J475" s="8">
        <v>43253</v>
      </c>
    </row>
    <row r="476" spans="1:10" ht="16.8" x14ac:dyDescent="0.45">
      <c r="A476">
        <v>2018</v>
      </c>
      <c r="B476" t="s">
        <v>9</v>
      </c>
      <c r="C476" t="s">
        <v>12</v>
      </c>
      <c r="D476" s="7">
        <v>9.0277777777777787E-3</v>
      </c>
      <c r="E476" s="9">
        <f t="shared" si="28"/>
        <v>153</v>
      </c>
      <c r="F476" s="15">
        <v>43253</v>
      </c>
      <c r="G476" s="10">
        <f t="shared" si="29"/>
        <v>22</v>
      </c>
      <c r="H476" s="4">
        <f t="shared" si="30"/>
        <v>6</v>
      </c>
      <c r="I476" s="11" t="str">
        <f t="shared" si="31"/>
        <v>giu</v>
      </c>
      <c r="J476" s="8">
        <v>43253</v>
      </c>
    </row>
    <row r="477" spans="1:10" ht="16.8" x14ac:dyDescent="0.45">
      <c r="A477">
        <v>2018</v>
      </c>
      <c r="B477" t="s">
        <v>6</v>
      </c>
      <c r="C477" t="s">
        <v>158</v>
      </c>
      <c r="D477" s="7">
        <v>0.98263888888888884</v>
      </c>
      <c r="E477" s="9">
        <f t="shared" si="28"/>
        <v>155</v>
      </c>
      <c r="F477" s="15">
        <v>43255</v>
      </c>
      <c r="G477" s="10">
        <f t="shared" si="29"/>
        <v>23</v>
      </c>
      <c r="H477" s="4">
        <f t="shared" si="30"/>
        <v>6</v>
      </c>
      <c r="I477" s="11" t="str">
        <f t="shared" si="31"/>
        <v>giu</v>
      </c>
      <c r="J477" s="8">
        <v>43255</v>
      </c>
    </row>
    <row r="478" spans="1:10" ht="16.8" x14ac:dyDescent="0.45">
      <c r="A478">
        <v>2018</v>
      </c>
      <c r="B478" t="s">
        <v>6</v>
      </c>
      <c r="C478" t="s">
        <v>17</v>
      </c>
      <c r="D478" s="7">
        <v>0.98055555555555562</v>
      </c>
      <c r="E478" s="9">
        <f t="shared" si="28"/>
        <v>155</v>
      </c>
      <c r="F478" s="15">
        <v>43255</v>
      </c>
      <c r="G478" s="10">
        <f t="shared" si="29"/>
        <v>23</v>
      </c>
      <c r="H478" s="4">
        <f t="shared" si="30"/>
        <v>6</v>
      </c>
      <c r="I478" s="11" t="str">
        <f t="shared" si="31"/>
        <v>giu</v>
      </c>
      <c r="J478" s="8">
        <v>43255</v>
      </c>
    </row>
    <row r="479" spans="1:10" ht="16.8" x14ac:dyDescent="0.45">
      <c r="A479">
        <v>2018</v>
      </c>
      <c r="B479" t="s">
        <v>6</v>
      </c>
      <c r="C479" t="s">
        <v>157</v>
      </c>
      <c r="D479" s="7">
        <v>0.95833333333333337</v>
      </c>
      <c r="E479" s="9">
        <f t="shared" si="28"/>
        <v>155</v>
      </c>
      <c r="F479" s="15">
        <v>43255</v>
      </c>
      <c r="G479" s="10">
        <f t="shared" si="29"/>
        <v>23</v>
      </c>
      <c r="H479" s="4">
        <f t="shared" si="30"/>
        <v>6</v>
      </c>
      <c r="I479" s="11" t="str">
        <f t="shared" si="31"/>
        <v>giu</v>
      </c>
      <c r="J479" s="8">
        <v>43255</v>
      </c>
    </row>
    <row r="480" spans="1:10" ht="16.8" x14ac:dyDescent="0.45">
      <c r="A480">
        <v>2018</v>
      </c>
      <c r="B480" t="s">
        <v>6</v>
      </c>
      <c r="C480" t="s">
        <v>38</v>
      </c>
      <c r="D480" s="7">
        <v>0.97777777777777775</v>
      </c>
      <c r="E480" s="9">
        <f t="shared" si="28"/>
        <v>155</v>
      </c>
      <c r="F480" s="15">
        <v>43255</v>
      </c>
      <c r="G480" s="10">
        <f t="shared" si="29"/>
        <v>23</v>
      </c>
      <c r="H480" s="4">
        <f t="shared" si="30"/>
        <v>6</v>
      </c>
      <c r="I480" s="11" t="str">
        <f t="shared" si="31"/>
        <v>giu</v>
      </c>
      <c r="J480" s="8">
        <v>43255</v>
      </c>
    </row>
    <row r="481" spans="1:10" ht="16.8" x14ac:dyDescent="0.45">
      <c r="A481">
        <v>2018</v>
      </c>
      <c r="B481" t="s">
        <v>9</v>
      </c>
      <c r="C481" s="1">
        <v>30458</v>
      </c>
      <c r="D481" s="7">
        <v>0.96805555555555556</v>
      </c>
      <c r="E481" s="9">
        <f t="shared" si="28"/>
        <v>157</v>
      </c>
      <c r="F481" s="15">
        <v>43257</v>
      </c>
      <c r="G481" s="10">
        <f t="shared" si="29"/>
        <v>23</v>
      </c>
      <c r="H481" s="4">
        <f t="shared" si="30"/>
        <v>6</v>
      </c>
      <c r="I481" s="11" t="str">
        <f t="shared" si="31"/>
        <v>giu</v>
      </c>
      <c r="J481" s="8">
        <v>43257</v>
      </c>
    </row>
    <row r="482" spans="1:10" ht="16.8" x14ac:dyDescent="0.45">
      <c r="A482">
        <v>2018</v>
      </c>
      <c r="B482" t="s">
        <v>9</v>
      </c>
      <c r="C482" t="s">
        <v>43</v>
      </c>
      <c r="D482" s="7">
        <v>0.97291666666666676</v>
      </c>
      <c r="E482" s="9">
        <f t="shared" si="28"/>
        <v>157</v>
      </c>
      <c r="F482" s="15">
        <v>43257</v>
      </c>
      <c r="G482" s="10">
        <f t="shared" si="29"/>
        <v>23</v>
      </c>
      <c r="H482" s="4">
        <f t="shared" si="30"/>
        <v>6</v>
      </c>
      <c r="I482" s="11" t="str">
        <f t="shared" si="31"/>
        <v>giu</v>
      </c>
      <c r="J482" s="8">
        <v>43257</v>
      </c>
    </row>
    <row r="483" spans="1:10" ht="16.8" x14ac:dyDescent="0.45">
      <c r="A483">
        <v>2018</v>
      </c>
      <c r="B483" t="s">
        <v>9</v>
      </c>
      <c r="C483" t="s">
        <v>26</v>
      </c>
      <c r="D483" s="7">
        <v>0.99305555555555547</v>
      </c>
      <c r="E483" s="9">
        <f t="shared" si="28"/>
        <v>157</v>
      </c>
      <c r="F483" s="15">
        <v>43257</v>
      </c>
      <c r="G483" s="10">
        <f t="shared" si="29"/>
        <v>23</v>
      </c>
      <c r="H483" s="4">
        <f t="shared" si="30"/>
        <v>6</v>
      </c>
      <c r="I483" s="11" t="str">
        <f t="shared" si="31"/>
        <v>giu</v>
      </c>
      <c r="J483" s="8">
        <v>43257</v>
      </c>
    </row>
    <row r="484" spans="1:10" ht="16.8" x14ac:dyDescent="0.45">
      <c r="A484">
        <v>2018</v>
      </c>
      <c r="B484" t="s">
        <v>9</v>
      </c>
      <c r="C484" t="s">
        <v>86</v>
      </c>
      <c r="D484" s="7">
        <v>0.99861111111111101</v>
      </c>
      <c r="E484" s="9">
        <f t="shared" si="28"/>
        <v>157</v>
      </c>
      <c r="F484" s="15">
        <v>43257</v>
      </c>
      <c r="G484" s="10">
        <f t="shared" si="29"/>
        <v>23</v>
      </c>
      <c r="H484" s="4">
        <f t="shared" si="30"/>
        <v>6</v>
      </c>
      <c r="I484" s="11" t="str">
        <f t="shared" si="31"/>
        <v>giu</v>
      </c>
      <c r="J484" s="8">
        <v>43257</v>
      </c>
    </row>
    <row r="485" spans="1:10" ht="16.8" x14ac:dyDescent="0.45">
      <c r="A485">
        <v>2018</v>
      </c>
      <c r="B485" t="s">
        <v>9</v>
      </c>
      <c r="C485" t="s">
        <v>17</v>
      </c>
      <c r="D485" s="7">
        <v>0.97986111111111107</v>
      </c>
      <c r="E485" s="9">
        <f t="shared" si="28"/>
        <v>157</v>
      </c>
      <c r="F485" s="15">
        <v>43257</v>
      </c>
      <c r="G485" s="10">
        <f t="shared" si="29"/>
        <v>23</v>
      </c>
      <c r="H485" s="4">
        <f t="shared" si="30"/>
        <v>6</v>
      </c>
      <c r="I485" s="11" t="str">
        <f t="shared" si="31"/>
        <v>giu</v>
      </c>
      <c r="J485" s="8">
        <v>43257</v>
      </c>
    </row>
    <row r="486" spans="1:10" ht="16.8" x14ac:dyDescent="0.45">
      <c r="A486">
        <v>2018</v>
      </c>
      <c r="B486" t="s">
        <v>9</v>
      </c>
      <c r="C486" t="s">
        <v>97</v>
      </c>
      <c r="D486" s="7">
        <v>0.99722222222222223</v>
      </c>
      <c r="E486" s="9">
        <f t="shared" si="28"/>
        <v>157</v>
      </c>
      <c r="F486" s="15">
        <v>43257</v>
      </c>
      <c r="G486" s="10">
        <f t="shared" si="29"/>
        <v>23</v>
      </c>
      <c r="H486" s="4">
        <f t="shared" si="30"/>
        <v>6</v>
      </c>
      <c r="I486" s="11" t="str">
        <f t="shared" si="31"/>
        <v>giu</v>
      </c>
      <c r="J486" s="8">
        <v>43257</v>
      </c>
    </row>
    <row r="487" spans="1:10" ht="16.8" x14ac:dyDescent="0.45">
      <c r="A487">
        <v>2018</v>
      </c>
      <c r="B487" t="s">
        <v>9</v>
      </c>
      <c r="C487" t="s">
        <v>38</v>
      </c>
      <c r="D487" s="7">
        <v>0.96597222222222223</v>
      </c>
      <c r="E487" s="9">
        <f t="shared" si="28"/>
        <v>157</v>
      </c>
      <c r="F487" s="15">
        <v>43257</v>
      </c>
      <c r="G487" s="10">
        <f t="shared" si="29"/>
        <v>23</v>
      </c>
      <c r="H487" s="4">
        <f t="shared" si="30"/>
        <v>6</v>
      </c>
      <c r="I487" s="11" t="str">
        <f t="shared" si="31"/>
        <v>giu</v>
      </c>
      <c r="J487" s="8">
        <v>43257</v>
      </c>
    </row>
    <row r="488" spans="1:10" ht="16.8" x14ac:dyDescent="0.45">
      <c r="A488">
        <v>2018</v>
      </c>
      <c r="B488" t="s">
        <v>9</v>
      </c>
      <c r="C488" t="s">
        <v>31</v>
      </c>
      <c r="D488" s="7">
        <v>2.7777777777777776E-2</v>
      </c>
      <c r="E488" s="9">
        <f t="shared" si="28"/>
        <v>158</v>
      </c>
      <c r="F488" s="15">
        <v>43258</v>
      </c>
      <c r="G488" s="10">
        <f t="shared" si="29"/>
        <v>23</v>
      </c>
      <c r="H488" s="4">
        <f t="shared" si="30"/>
        <v>6</v>
      </c>
      <c r="I488" s="11" t="str">
        <f t="shared" si="31"/>
        <v>giu</v>
      </c>
      <c r="J488" s="8">
        <v>43258</v>
      </c>
    </row>
    <row r="489" spans="1:10" ht="16.8" x14ac:dyDescent="0.45">
      <c r="A489">
        <v>2018</v>
      </c>
      <c r="B489" t="s">
        <v>6</v>
      </c>
      <c r="C489" t="s">
        <v>37</v>
      </c>
      <c r="D489" s="7">
        <v>0.97222222222222221</v>
      </c>
      <c r="E489" s="9">
        <f t="shared" si="28"/>
        <v>158</v>
      </c>
      <c r="F489" s="15">
        <v>43258</v>
      </c>
      <c r="G489" s="10">
        <f t="shared" si="29"/>
        <v>23</v>
      </c>
      <c r="H489" s="4">
        <f t="shared" si="30"/>
        <v>6</v>
      </c>
      <c r="I489" s="11" t="str">
        <f t="shared" si="31"/>
        <v>giu</v>
      </c>
      <c r="J489" s="8">
        <v>43258</v>
      </c>
    </row>
    <row r="490" spans="1:10" ht="16.8" x14ac:dyDescent="0.45">
      <c r="A490">
        <v>2018</v>
      </c>
      <c r="B490" t="s">
        <v>6</v>
      </c>
      <c r="C490" t="s">
        <v>20</v>
      </c>
      <c r="D490" s="7">
        <v>0.96458333333333324</v>
      </c>
      <c r="E490" s="9">
        <f t="shared" si="28"/>
        <v>158</v>
      </c>
      <c r="F490" s="15">
        <v>43258</v>
      </c>
      <c r="G490" s="10">
        <f t="shared" si="29"/>
        <v>23</v>
      </c>
      <c r="H490" s="4">
        <f t="shared" si="30"/>
        <v>6</v>
      </c>
      <c r="I490" s="11" t="str">
        <f t="shared" si="31"/>
        <v>giu</v>
      </c>
      <c r="J490" s="8">
        <v>43258</v>
      </c>
    </row>
    <row r="491" spans="1:10" ht="16.8" x14ac:dyDescent="0.45">
      <c r="A491">
        <v>2018</v>
      </c>
      <c r="B491" t="s">
        <v>9</v>
      </c>
      <c r="C491" t="s">
        <v>93</v>
      </c>
      <c r="D491" s="7">
        <v>1.6666666666666666E-2</v>
      </c>
      <c r="E491" s="9">
        <f t="shared" si="28"/>
        <v>158</v>
      </c>
      <c r="F491" s="15">
        <v>43258</v>
      </c>
      <c r="G491" s="10">
        <f t="shared" si="29"/>
        <v>23</v>
      </c>
      <c r="H491" s="4">
        <f t="shared" si="30"/>
        <v>6</v>
      </c>
      <c r="I491" s="11" t="str">
        <f t="shared" si="31"/>
        <v>giu</v>
      </c>
      <c r="J491" s="8">
        <v>43258</v>
      </c>
    </row>
    <row r="492" spans="1:10" ht="16.8" x14ac:dyDescent="0.45">
      <c r="A492">
        <v>2018</v>
      </c>
      <c r="B492" t="s">
        <v>9</v>
      </c>
      <c r="C492" t="s">
        <v>119</v>
      </c>
      <c r="D492" s="7">
        <v>3.0555555555555555E-2</v>
      </c>
      <c r="E492" s="9">
        <f t="shared" si="28"/>
        <v>158</v>
      </c>
      <c r="F492" s="15">
        <v>43258</v>
      </c>
      <c r="G492" s="10">
        <f t="shared" si="29"/>
        <v>23</v>
      </c>
      <c r="H492" s="4">
        <f t="shared" si="30"/>
        <v>6</v>
      </c>
      <c r="I492" s="11" t="str">
        <f t="shared" si="31"/>
        <v>giu</v>
      </c>
      <c r="J492" s="8">
        <v>43258</v>
      </c>
    </row>
    <row r="493" spans="1:10" ht="16.8" x14ac:dyDescent="0.45">
      <c r="A493">
        <v>2018</v>
      </c>
      <c r="B493" t="s">
        <v>9</v>
      </c>
      <c r="C493" t="s">
        <v>44</v>
      </c>
      <c r="D493" s="7">
        <v>2.7777777777777779E-3</v>
      </c>
      <c r="E493" s="9">
        <f t="shared" si="28"/>
        <v>158</v>
      </c>
      <c r="F493" s="15">
        <v>43258</v>
      </c>
      <c r="G493" s="10">
        <f t="shared" si="29"/>
        <v>23</v>
      </c>
      <c r="H493" s="4">
        <f t="shared" si="30"/>
        <v>6</v>
      </c>
      <c r="I493" s="11" t="str">
        <f t="shared" si="31"/>
        <v>giu</v>
      </c>
      <c r="J493" s="8">
        <v>43258</v>
      </c>
    </row>
    <row r="494" spans="1:10" ht="16.8" x14ac:dyDescent="0.45">
      <c r="A494">
        <v>2018</v>
      </c>
      <c r="B494" t="s">
        <v>6</v>
      </c>
      <c r="C494" t="s">
        <v>38</v>
      </c>
      <c r="D494" s="7">
        <v>0.98055555555555562</v>
      </c>
      <c r="E494" s="9">
        <f t="shared" si="28"/>
        <v>158</v>
      </c>
      <c r="F494" s="15">
        <v>43258</v>
      </c>
      <c r="G494" s="10">
        <f t="shared" si="29"/>
        <v>23</v>
      </c>
      <c r="H494" s="4">
        <f t="shared" si="30"/>
        <v>6</v>
      </c>
      <c r="I494" s="11" t="str">
        <f t="shared" si="31"/>
        <v>giu</v>
      </c>
      <c r="J494" s="8">
        <v>43258</v>
      </c>
    </row>
    <row r="495" spans="1:10" ht="16.8" x14ac:dyDescent="0.45">
      <c r="A495">
        <v>2018</v>
      </c>
      <c r="B495" t="s">
        <v>6</v>
      </c>
      <c r="C495" t="s">
        <v>53</v>
      </c>
      <c r="D495" s="7">
        <v>0.97986111111111107</v>
      </c>
      <c r="E495" s="9">
        <f t="shared" si="28"/>
        <v>159</v>
      </c>
      <c r="F495" s="15">
        <v>43259</v>
      </c>
      <c r="G495" s="10">
        <f t="shared" si="29"/>
        <v>23</v>
      </c>
      <c r="H495" s="4">
        <f t="shared" si="30"/>
        <v>6</v>
      </c>
      <c r="I495" s="11" t="str">
        <f t="shared" si="31"/>
        <v>giu</v>
      </c>
      <c r="J495" s="8">
        <v>43259</v>
      </c>
    </row>
    <row r="496" spans="1:10" ht="16.8" x14ac:dyDescent="0.45">
      <c r="A496">
        <v>2018</v>
      </c>
      <c r="B496" t="s">
        <v>6</v>
      </c>
      <c r="C496" t="s">
        <v>18</v>
      </c>
      <c r="D496" s="7">
        <v>4.8611111111111112E-3</v>
      </c>
      <c r="E496" s="9">
        <f t="shared" si="28"/>
        <v>159</v>
      </c>
      <c r="F496" s="15">
        <v>43259</v>
      </c>
      <c r="G496" s="10">
        <f t="shared" si="29"/>
        <v>23</v>
      </c>
      <c r="H496" s="4">
        <f t="shared" si="30"/>
        <v>6</v>
      </c>
      <c r="I496" s="11" t="str">
        <f t="shared" si="31"/>
        <v>giu</v>
      </c>
      <c r="J496" s="8">
        <v>43259</v>
      </c>
    </row>
    <row r="497" spans="1:10" ht="16.8" x14ac:dyDescent="0.45">
      <c r="A497">
        <v>2018</v>
      </c>
      <c r="B497" t="s">
        <v>6</v>
      </c>
      <c r="C497" t="s">
        <v>70</v>
      </c>
      <c r="D497" s="7">
        <v>0.97569444444444453</v>
      </c>
      <c r="E497" s="9">
        <f t="shared" si="28"/>
        <v>159</v>
      </c>
      <c r="F497" s="15">
        <v>43259</v>
      </c>
      <c r="G497" s="10">
        <f t="shared" si="29"/>
        <v>23</v>
      </c>
      <c r="H497" s="4">
        <f t="shared" si="30"/>
        <v>6</v>
      </c>
      <c r="I497" s="11" t="str">
        <f t="shared" si="31"/>
        <v>giu</v>
      </c>
      <c r="J497" s="8">
        <v>43259</v>
      </c>
    </row>
    <row r="498" spans="1:10" ht="16.8" x14ac:dyDescent="0.45">
      <c r="A498">
        <v>2018</v>
      </c>
      <c r="B498" t="s">
        <v>6</v>
      </c>
      <c r="C498" t="s">
        <v>17</v>
      </c>
      <c r="D498" s="7">
        <v>1.5972222222222224E-2</v>
      </c>
      <c r="E498" s="9">
        <f t="shared" si="28"/>
        <v>159</v>
      </c>
      <c r="F498" s="15">
        <v>43259</v>
      </c>
      <c r="G498" s="10">
        <f t="shared" si="29"/>
        <v>23</v>
      </c>
      <c r="H498" s="4">
        <f t="shared" si="30"/>
        <v>6</v>
      </c>
      <c r="I498" s="11" t="str">
        <f t="shared" si="31"/>
        <v>giu</v>
      </c>
      <c r="J498" s="8">
        <v>43259</v>
      </c>
    </row>
    <row r="499" spans="1:10" ht="16.8" x14ac:dyDescent="0.45">
      <c r="A499">
        <v>2018</v>
      </c>
      <c r="B499" t="s">
        <v>6</v>
      </c>
      <c r="C499" t="s">
        <v>154</v>
      </c>
      <c r="D499" s="7">
        <v>0.97013888888888899</v>
      </c>
      <c r="E499" s="9">
        <f t="shared" si="28"/>
        <v>159</v>
      </c>
      <c r="F499" s="15">
        <v>43259</v>
      </c>
      <c r="G499" s="10">
        <f t="shared" si="29"/>
        <v>23</v>
      </c>
      <c r="H499" s="4">
        <f t="shared" si="30"/>
        <v>6</v>
      </c>
      <c r="I499" s="11" t="str">
        <f t="shared" si="31"/>
        <v>giu</v>
      </c>
      <c r="J499" s="8">
        <v>43259</v>
      </c>
    </row>
    <row r="500" spans="1:10" ht="16.8" x14ac:dyDescent="0.45">
      <c r="A500">
        <v>2018</v>
      </c>
      <c r="B500" t="s">
        <v>6</v>
      </c>
      <c r="C500" t="s">
        <v>44</v>
      </c>
      <c r="D500" s="7">
        <v>1.1805555555555555E-2</v>
      </c>
      <c r="E500" s="9">
        <f t="shared" si="28"/>
        <v>159</v>
      </c>
      <c r="F500" s="15">
        <v>43259</v>
      </c>
      <c r="G500" s="10">
        <f t="shared" si="29"/>
        <v>23</v>
      </c>
      <c r="H500" s="4">
        <f t="shared" si="30"/>
        <v>6</v>
      </c>
      <c r="I500" s="11" t="str">
        <f t="shared" si="31"/>
        <v>giu</v>
      </c>
      <c r="J500" s="8">
        <v>43259</v>
      </c>
    </row>
    <row r="501" spans="1:10" ht="16.8" x14ac:dyDescent="0.45">
      <c r="A501">
        <v>2018</v>
      </c>
      <c r="B501" t="s">
        <v>6</v>
      </c>
      <c r="C501" t="s">
        <v>12</v>
      </c>
      <c r="D501" s="7">
        <v>0.96388888888888891</v>
      </c>
      <c r="E501" s="9">
        <f t="shared" si="28"/>
        <v>159</v>
      </c>
      <c r="F501" s="15">
        <v>43259</v>
      </c>
      <c r="G501" s="10">
        <f t="shared" si="29"/>
        <v>23</v>
      </c>
      <c r="H501" s="4">
        <f t="shared" si="30"/>
        <v>6</v>
      </c>
      <c r="I501" s="11" t="str">
        <f t="shared" si="31"/>
        <v>giu</v>
      </c>
      <c r="J501" s="8">
        <v>43259</v>
      </c>
    </row>
    <row r="502" spans="1:10" ht="16.8" x14ac:dyDescent="0.45">
      <c r="A502">
        <v>2018</v>
      </c>
      <c r="B502" t="s">
        <v>6</v>
      </c>
      <c r="C502" t="s">
        <v>159</v>
      </c>
      <c r="D502" s="7">
        <v>0.98541666666666661</v>
      </c>
      <c r="E502" s="9">
        <f t="shared" si="28"/>
        <v>160</v>
      </c>
      <c r="F502" s="15">
        <v>43260</v>
      </c>
      <c r="G502" s="10">
        <f t="shared" si="29"/>
        <v>23</v>
      </c>
      <c r="H502" s="4">
        <f t="shared" si="30"/>
        <v>6</v>
      </c>
      <c r="I502" s="11" t="str">
        <f t="shared" si="31"/>
        <v>giu</v>
      </c>
      <c r="J502" s="8">
        <v>43260</v>
      </c>
    </row>
    <row r="503" spans="1:10" ht="16.8" x14ac:dyDescent="0.45">
      <c r="A503">
        <v>2018</v>
      </c>
      <c r="B503" t="s">
        <v>6</v>
      </c>
      <c r="C503" t="s">
        <v>58</v>
      </c>
      <c r="D503" s="7">
        <v>0.99305555555555547</v>
      </c>
      <c r="E503" s="9">
        <f t="shared" si="28"/>
        <v>160</v>
      </c>
      <c r="F503" s="15">
        <v>43260</v>
      </c>
      <c r="G503" s="10">
        <f t="shared" si="29"/>
        <v>23</v>
      </c>
      <c r="H503" s="4">
        <f t="shared" si="30"/>
        <v>6</v>
      </c>
      <c r="I503" s="11" t="str">
        <f t="shared" si="31"/>
        <v>giu</v>
      </c>
      <c r="J503" s="8">
        <v>43260</v>
      </c>
    </row>
    <row r="504" spans="1:10" ht="16.8" x14ac:dyDescent="0.45">
      <c r="A504">
        <v>2018</v>
      </c>
      <c r="B504" t="s">
        <v>6</v>
      </c>
      <c r="C504" t="s">
        <v>43</v>
      </c>
      <c r="D504" s="7">
        <v>0.97638888888888886</v>
      </c>
      <c r="E504" s="9">
        <f t="shared" si="28"/>
        <v>160</v>
      </c>
      <c r="F504" s="15">
        <v>43260</v>
      </c>
      <c r="G504" s="10">
        <f t="shared" si="29"/>
        <v>23</v>
      </c>
      <c r="H504" s="4">
        <f t="shared" si="30"/>
        <v>6</v>
      </c>
      <c r="I504" s="11" t="str">
        <f t="shared" si="31"/>
        <v>giu</v>
      </c>
      <c r="J504" s="8">
        <v>43260</v>
      </c>
    </row>
    <row r="505" spans="1:10" ht="16.8" x14ac:dyDescent="0.45">
      <c r="A505">
        <v>2018</v>
      </c>
      <c r="B505" t="s">
        <v>6</v>
      </c>
      <c r="C505" t="s">
        <v>42</v>
      </c>
      <c r="D505" s="7">
        <v>0.9604166666666667</v>
      </c>
      <c r="E505" s="9">
        <f t="shared" si="28"/>
        <v>160</v>
      </c>
      <c r="F505" s="15">
        <v>43260</v>
      </c>
      <c r="G505" s="10">
        <f t="shared" si="29"/>
        <v>23</v>
      </c>
      <c r="H505" s="4">
        <f t="shared" si="30"/>
        <v>6</v>
      </c>
      <c r="I505" s="11" t="str">
        <f t="shared" si="31"/>
        <v>giu</v>
      </c>
      <c r="J505" s="8">
        <v>43260</v>
      </c>
    </row>
    <row r="506" spans="1:10" ht="16.8" x14ac:dyDescent="0.45">
      <c r="A506">
        <v>2018</v>
      </c>
      <c r="B506" t="s">
        <v>6</v>
      </c>
      <c r="C506" t="s">
        <v>26</v>
      </c>
      <c r="D506" s="7">
        <v>0.98402777777777783</v>
      </c>
      <c r="E506" s="9">
        <f t="shared" si="28"/>
        <v>160</v>
      </c>
      <c r="F506" s="15">
        <v>43260</v>
      </c>
      <c r="G506" s="10">
        <f t="shared" si="29"/>
        <v>23</v>
      </c>
      <c r="H506" s="4">
        <f t="shared" si="30"/>
        <v>6</v>
      </c>
      <c r="I506" s="11" t="str">
        <f t="shared" si="31"/>
        <v>giu</v>
      </c>
      <c r="J506" s="8">
        <v>43260</v>
      </c>
    </row>
    <row r="507" spans="1:10" ht="16.8" x14ac:dyDescent="0.45">
      <c r="A507">
        <v>2018</v>
      </c>
      <c r="B507" t="s">
        <v>6</v>
      </c>
      <c r="C507" t="s">
        <v>86</v>
      </c>
      <c r="D507" s="7">
        <v>0.96250000000000002</v>
      </c>
      <c r="E507" s="9">
        <f t="shared" si="28"/>
        <v>160</v>
      </c>
      <c r="F507" s="15">
        <v>43260</v>
      </c>
      <c r="G507" s="10">
        <f t="shared" si="29"/>
        <v>23</v>
      </c>
      <c r="H507" s="4">
        <f t="shared" si="30"/>
        <v>6</v>
      </c>
      <c r="I507" s="11" t="str">
        <f t="shared" si="31"/>
        <v>giu</v>
      </c>
      <c r="J507" s="8">
        <v>43260</v>
      </c>
    </row>
    <row r="508" spans="1:10" ht="16.8" x14ac:dyDescent="0.45">
      <c r="A508">
        <v>2018</v>
      </c>
      <c r="B508" t="s">
        <v>6</v>
      </c>
      <c r="C508" t="s">
        <v>140</v>
      </c>
      <c r="D508" s="7">
        <v>0.96666666666666667</v>
      </c>
      <c r="E508" s="9">
        <f t="shared" si="28"/>
        <v>160</v>
      </c>
      <c r="F508" s="15">
        <v>43260</v>
      </c>
      <c r="G508" s="10">
        <f t="shared" si="29"/>
        <v>23</v>
      </c>
      <c r="H508" s="4">
        <f t="shared" si="30"/>
        <v>6</v>
      </c>
      <c r="I508" s="11" t="str">
        <f t="shared" si="31"/>
        <v>giu</v>
      </c>
      <c r="J508" s="8">
        <v>43260</v>
      </c>
    </row>
    <row r="509" spans="1:10" ht="16.8" x14ac:dyDescent="0.45">
      <c r="A509">
        <v>2018</v>
      </c>
      <c r="B509" t="s">
        <v>6</v>
      </c>
      <c r="C509" t="s">
        <v>34</v>
      </c>
      <c r="D509" s="7">
        <v>1.8055555555555557E-2</v>
      </c>
      <c r="E509" s="9">
        <f t="shared" si="28"/>
        <v>161</v>
      </c>
      <c r="F509" s="15">
        <v>43261</v>
      </c>
      <c r="G509" s="10">
        <f t="shared" si="29"/>
        <v>24</v>
      </c>
      <c r="H509" s="4">
        <f t="shared" si="30"/>
        <v>6</v>
      </c>
      <c r="I509" s="11" t="str">
        <f t="shared" si="31"/>
        <v>giu</v>
      </c>
      <c r="J509" s="8">
        <v>43261</v>
      </c>
    </row>
    <row r="510" spans="1:10" ht="16.8" x14ac:dyDescent="0.45">
      <c r="A510">
        <v>2018</v>
      </c>
      <c r="B510" t="s">
        <v>6</v>
      </c>
      <c r="C510" t="s">
        <v>43</v>
      </c>
      <c r="D510" s="7">
        <v>0.97986111111111107</v>
      </c>
      <c r="E510" s="9">
        <f t="shared" si="28"/>
        <v>162</v>
      </c>
      <c r="F510" s="15">
        <v>43262</v>
      </c>
      <c r="G510" s="10">
        <f t="shared" si="29"/>
        <v>24</v>
      </c>
      <c r="H510" s="4">
        <f t="shared" si="30"/>
        <v>6</v>
      </c>
      <c r="I510" s="11" t="str">
        <f t="shared" si="31"/>
        <v>giu</v>
      </c>
      <c r="J510" s="8">
        <v>43262</v>
      </c>
    </row>
    <row r="511" spans="1:10" ht="16.8" x14ac:dyDescent="0.45">
      <c r="A511">
        <v>2018</v>
      </c>
      <c r="B511" t="s">
        <v>6</v>
      </c>
      <c r="C511" t="s">
        <v>42</v>
      </c>
      <c r="D511" s="7">
        <v>0.97222222222222221</v>
      </c>
      <c r="E511" s="9">
        <f t="shared" si="28"/>
        <v>162</v>
      </c>
      <c r="F511" s="15">
        <v>43262</v>
      </c>
      <c r="G511" s="10">
        <f t="shared" si="29"/>
        <v>24</v>
      </c>
      <c r="H511" s="4">
        <f t="shared" si="30"/>
        <v>6</v>
      </c>
      <c r="I511" s="11" t="str">
        <f t="shared" si="31"/>
        <v>giu</v>
      </c>
      <c r="J511" s="8">
        <v>43262</v>
      </c>
    </row>
    <row r="512" spans="1:10" ht="16.8" x14ac:dyDescent="0.45">
      <c r="A512">
        <v>2018</v>
      </c>
      <c r="B512" t="s">
        <v>9</v>
      </c>
      <c r="C512" t="s">
        <v>161</v>
      </c>
      <c r="D512" s="7">
        <v>0.99305555555555547</v>
      </c>
      <c r="E512" s="9">
        <f t="shared" si="28"/>
        <v>163</v>
      </c>
      <c r="F512" s="15">
        <v>43263</v>
      </c>
      <c r="G512" s="10">
        <f t="shared" si="29"/>
        <v>24</v>
      </c>
      <c r="H512" s="4">
        <f t="shared" si="30"/>
        <v>6</v>
      </c>
      <c r="I512" s="11" t="str">
        <f t="shared" si="31"/>
        <v>giu</v>
      </c>
      <c r="J512" s="8">
        <v>43263</v>
      </c>
    </row>
    <row r="513" spans="1:10" ht="16.8" x14ac:dyDescent="0.45">
      <c r="A513">
        <v>2018</v>
      </c>
      <c r="B513" t="s">
        <v>9</v>
      </c>
      <c r="C513" t="s">
        <v>160</v>
      </c>
      <c r="D513" s="7">
        <v>0.97986111111111107</v>
      </c>
      <c r="E513" s="9">
        <f t="shared" si="28"/>
        <v>163</v>
      </c>
      <c r="F513" s="15">
        <v>43263</v>
      </c>
      <c r="G513" s="10">
        <f t="shared" si="29"/>
        <v>24</v>
      </c>
      <c r="H513" s="4">
        <f t="shared" si="30"/>
        <v>6</v>
      </c>
      <c r="I513" s="11" t="str">
        <f t="shared" si="31"/>
        <v>giu</v>
      </c>
      <c r="J513" s="8">
        <v>43263</v>
      </c>
    </row>
    <row r="514" spans="1:10" ht="16.8" x14ac:dyDescent="0.45">
      <c r="A514">
        <v>2018</v>
      </c>
      <c r="B514" t="s">
        <v>9</v>
      </c>
      <c r="C514" t="s">
        <v>143</v>
      </c>
      <c r="D514" s="7">
        <v>0.97291666666666676</v>
      </c>
      <c r="E514" s="9">
        <f t="shared" ref="E514:E577" si="32">J514-DATE(YEAR(J514),1,0)</f>
        <v>163</v>
      </c>
      <c r="F514" s="15">
        <v>43263</v>
      </c>
      <c r="G514" s="10">
        <f t="shared" ref="G514:G577" si="33">WEEKNUM(J514,1)</f>
        <v>24</v>
      </c>
      <c r="H514" s="4">
        <f t="shared" ref="H514:H577" si="34">MONTH(J514)</f>
        <v>6</v>
      </c>
      <c r="I514" s="11" t="str">
        <f t="shared" ref="I514:I577" si="35">TEXT(H514*29,"mmm")</f>
        <v>giu</v>
      </c>
      <c r="J514" s="8">
        <v>43263</v>
      </c>
    </row>
    <row r="515" spans="1:10" ht="16.8" x14ac:dyDescent="0.45">
      <c r="A515">
        <v>2018</v>
      </c>
      <c r="B515" t="s">
        <v>9</v>
      </c>
      <c r="C515" t="s">
        <v>17</v>
      </c>
      <c r="D515" s="7">
        <v>0.99652777777777779</v>
      </c>
      <c r="E515" s="9">
        <f t="shared" si="32"/>
        <v>163</v>
      </c>
      <c r="F515" s="15">
        <v>43263</v>
      </c>
      <c r="G515" s="10">
        <f t="shared" si="33"/>
        <v>24</v>
      </c>
      <c r="H515" s="4">
        <f t="shared" si="34"/>
        <v>6</v>
      </c>
      <c r="I515" s="11" t="str">
        <f t="shared" si="35"/>
        <v>giu</v>
      </c>
      <c r="J515" s="8">
        <v>43263</v>
      </c>
    </row>
    <row r="516" spans="1:10" ht="16.8" x14ac:dyDescent="0.45">
      <c r="A516">
        <v>2018</v>
      </c>
      <c r="B516" t="s">
        <v>9</v>
      </c>
      <c r="C516" t="s">
        <v>162</v>
      </c>
      <c r="D516" s="7">
        <v>0.17361111111111113</v>
      </c>
      <c r="E516" s="9">
        <f t="shared" si="32"/>
        <v>164</v>
      </c>
      <c r="F516" s="15">
        <v>43264</v>
      </c>
      <c r="G516" s="10">
        <f t="shared" si="33"/>
        <v>24</v>
      </c>
      <c r="H516" s="4">
        <f t="shared" si="34"/>
        <v>6</v>
      </c>
      <c r="I516" s="11" t="str">
        <f t="shared" si="35"/>
        <v>giu</v>
      </c>
      <c r="J516" s="8">
        <v>43264</v>
      </c>
    </row>
    <row r="517" spans="1:10" ht="16.8" x14ac:dyDescent="0.45">
      <c r="A517">
        <v>2018</v>
      </c>
      <c r="B517" t="s">
        <v>9</v>
      </c>
      <c r="C517" t="s">
        <v>91</v>
      </c>
      <c r="D517" s="7">
        <v>0.19305555555555554</v>
      </c>
      <c r="E517" s="9">
        <f t="shared" si="32"/>
        <v>164</v>
      </c>
      <c r="F517" s="15">
        <v>43264</v>
      </c>
      <c r="G517" s="10">
        <f t="shared" si="33"/>
        <v>24</v>
      </c>
      <c r="H517" s="4">
        <f t="shared" si="34"/>
        <v>6</v>
      </c>
      <c r="I517" s="11" t="str">
        <f t="shared" si="35"/>
        <v>giu</v>
      </c>
      <c r="J517" s="8">
        <v>43264</v>
      </c>
    </row>
    <row r="518" spans="1:10" ht="16.8" x14ac:dyDescent="0.45">
      <c r="A518">
        <v>2018</v>
      </c>
      <c r="B518" t="s">
        <v>6</v>
      </c>
      <c r="C518" t="s">
        <v>58</v>
      </c>
      <c r="D518" s="7">
        <v>0.97430555555555554</v>
      </c>
      <c r="E518" s="9">
        <f t="shared" si="32"/>
        <v>167</v>
      </c>
      <c r="F518" s="15">
        <v>43267</v>
      </c>
      <c r="G518" s="10">
        <f t="shared" si="33"/>
        <v>24</v>
      </c>
      <c r="H518" s="4">
        <f t="shared" si="34"/>
        <v>6</v>
      </c>
      <c r="I518" s="11" t="str">
        <f t="shared" si="35"/>
        <v>giu</v>
      </c>
      <c r="J518" s="8">
        <v>43267</v>
      </c>
    </row>
    <row r="519" spans="1:10" ht="16.8" x14ac:dyDescent="0.45">
      <c r="A519">
        <v>2018</v>
      </c>
      <c r="B519" t="s">
        <v>6</v>
      </c>
      <c r="C519" t="s">
        <v>43</v>
      </c>
      <c r="D519" s="7">
        <v>0.96597222222222223</v>
      </c>
      <c r="E519" s="9">
        <f t="shared" si="32"/>
        <v>167</v>
      </c>
      <c r="F519" s="15">
        <v>43267</v>
      </c>
      <c r="G519" s="10">
        <f t="shared" si="33"/>
        <v>24</v>
      </c>
      <c r="H519" s="4">
        <f t="shared" si="34"/>
        <v>6</v>
      </c>
      <c r="I519" s="11" t="str">
        <f t="shared" si="35"/>
        <v>giu</v>
      </c>
      <c r="J519" s="8">
        <v>43267</v>
      </c>
    </row>
    <row r="520" spans="1:10" ht="16.8" x14ac:dyDescent="0.45">
      <c r="A520">
        <v>2018</v>
      </c>
      <c r="B520" t="s">
        <v>6</v>
      </c>
      <c r="C520" t="s">
        <v>26</v>
      </c>
      <c r="D520" s="7">
        <v>0.99375000000000002</v>
      </c>
      <c r="E520" s="9">
        <f t="shared" si="32"/>
        <v>167</v>
      </c>
      <c r="F520" s="15">
        <v>43267</v>
      </c>
      <c r="G520" s="10">
        <f t="shared" si="33"/>
        <v>24</v>
      </c>
      <c r="H520" s="4">
        <f t="shared" si="34"/>
        <v>6</v>
      </c>
      <c r="I520" s="11" t="str">
        <f t="shared" si="35"/>
        <v>giu</v>
      </c>
      <c r="J520" s="8">
        <v>43267</v>
      </c>
    </row>
    <row r="521" spans="1:10" ht="16.8" x14ac:dyDescent="0.45">
      <c r="A521">
        <v>2018</v>
      </c>
      <c r="B521" t="s">
        <v>6</v>
      </c>
      <c r="C521" t="s">
        <v>140</v>
      </c>
      <c r="D521" s="7">
        <v>0.97916666666666663</v>
      </c>
      <c r="E521" s="9">
        <f t="shared" si="32"/>
        <v>167</v>
      </c>
      <c r="F521" s="15">
        <v>43267</v>
      </c>
      <c r="G521" s="10">
        <f t="shared" si="33"/>
        <v>24</v>
      </c>
      <c r="H521" s="4">
        <f t="shared" si="34"/>
        <v>6</v>
      </c>
      <c r="I521" s="11" t="str">
        <f t="shared" si="35"/>
        <v>giu</v>
      </c>
      <c r="J521" s="8">
        <v>43267</v>
      </c>
    </row>
    <row r="522" spans="1:10" ht="16.8" x14ac:dyDescent="0.45">
      <c r="A522">
        <v>2018</v>
      </c>
      <c r="B522" t="s">
        <v>6</v>
      </c>
      <c r="C522" t="s">
        <v>163</v>
      </c>
      <c r="D522" s="7">
        <v>0.97291666666666676</v>
      </c>
      <c r="E522" s="9">
        <f t="shared" si="32"/>
        <v>167</v>
      </c>
      <c r="F522" s="15">
        <v>43267</v>
      </c>
      <c r="G522" s="10">
        <f t="shared" si="33"/>
        <v>24</v>
      </c>
      <c r="H522" s="4">
        <f t="shared" si="34"/>
        <v>6</v>
      </c>
      <c r="I522" s="11" t="str">
        <f t="shared" si="35"/>
        <v>giu</v>
      </c>
      <c r="J522" s="8">
        <v>43267</v>
      </c>
    </row>
    <row r="523" spans="1:10" ht="16.8" x14ac:dyDescent="0.45">
      <c r="A523">
        <v>2018</v>
      </c>
      <c r="B523" t="s">
        <v>6</v>
      </c>
      <c r="C523" t="s">
        <v>74</v>
      </c>
      <c r="D523" s="7">
        <v>0.96805555555555556</v>
      </c>
      <c r="E523" s="9">
        <f t="shared" si="32"/>
        <v>168</v>
      </c>
      <c r="F523" s="15">
        <v>43268</v>
      </c>
      <c r="G523" s="10">
        <f t="shared" si="33"/>
        <v>25</v>
      </c>
      <c r="H523" s="4">
        <f t="shared" si="34"/>
        <v>6</v>
      </c>
      <c r="I523" s="11" t="str">
        <f t="shared" si="35"/>
        <v>giu</v>
      </c>
      <c r="J523" s="8">
        <v>43268</v>
      </c>
    </row>
    <row r="524" spans="1:10" ht="16.8" x14ac:dyDescent="0.45">
      <c r="A524">
        <v>2018</v>
      </c>
      <c r="B524" t="s">
        <v>6</v>
      </c>
      <c r="C524" t="s">
        <v>86</v>
      </c>
      <c r="D524" s="7">
        <v>0.97569444444444453</v>
      </c>
      <c r="E524" s="9">
        <f t="shared" si="32"/>
        <v>168</v>
      </c>
      <c r="F524" s="15">
        <v>43268</v>
      </c>
      <c r="G524" s="10">
        <f t="shared" si="33"/>
        <v>25</v>
      </c>
      <c r="H524" s="4">
        <f t="shared" si="34"/>
        <v>6</v>
      </c>
      <c r="I524" s="11" t="str">
        <f t="shared" si="35"/>
        <v>giu</v>
      </c>
      <c r="J524" s="8">
        <v>43268</v>
      </c>
    </row>
    <row r="525" spans="1:10" ht="16.8" x14ac:dyDescent="0.45">
      <c r="A525">
        <v>2018</v>
      </c>
      <c r="B525" t="s">
        <v>6</v>
      </c>
      <c r="C525" t="s">
        <v>164</v>
      </c>
      <c r="D525" s="7">
        <v>0.97361111111111109</v>
      </c>
      <c r="E525" s="9">
        <f t="shared" si="32"/>
        <v>169</v>
      </c>
      <c r="F525" s="15">
        <v>43269</v>
      </c>
      <c r="G525" s="10">
        <f t="shared" si="33"/>
        <v>25</v>
      </c>
      <c r="H525" s="4">
        <f t="shared" si="34"/>
        <v>6</v>
      </c>
      <c r="I525" s="11" t="str">
        <f t="shared" si="35"/>
        <v>giu</v>
      </c>
      <c r="J525" s="8">
        <v>43269</v>
      </c>
    </row>
    <row r="526" spans="1:10" ht="16.8" x14ac:dyDescent="0.45">
      <c r="A526">
        <v>2018</v>
      </c>
      <c r="B526" t="s">
        <v>6</v>
      </c>
      <c r="C526" t="s">
        <v>43</v>
      </c>
      <c r="D526" s="7">
        <v>0.97083333333333333</v>
      </c>
      <c r="E526" s="9">
        <f t="shared" si="32"/>
        <v>169</v>
      </c>
      <c r="F526" s="15">
        <v>43269</v>
      </c>
      <c r="G526" s="10">
        <f t="shared" si="33"/>
        <v>25</v>
      </c>
      <c r="H526" s="4">
        <f t="shared" si="34"/>
        <v>6</v>
      </c>
      <c r="I526" s="11" t="str">
        <f t="shared" si="35"/>
        <v>giu</v>
      </c>
      <c r="J526" s="8">
        <v>43269</v>
      </c>
    </row>
    <row r="527" spans="1:10" ht="16.8" x14ac:dyDescent="0.45">
      <c r="A527">
        <v>2018</v>
      </c>
      <c r="B527" t="s">
        <v>6</v>
      </c>
      <c r="C527" t="s">
        <v>38</v>
      </c>
      <c r="D527" s="7">
        <v>0.96944444444444444</v>
      </c>
      <c r="E527" s="9">
        <f t="shared" si="32"/>
        <v>169</v>
      </c>
      <c r="F527" s="15">
        <v>43269</v>
      </c>
      <c r="G527" s="10">
        <f t="shared" si="33"/>
        <v>25</v>
      </c>
      <c r="H527" s="4">
        <f t="shared" si="34"/>
        <v>6</v>
      </c>
      <c r="I527" s="11" t="str">
        <f t="shared" si="35"/>
        <v>giu</v>
      </c>
      <c r="J527" s="8">
        <v>43269</v>
      </c>
    </row>
    <row r="528" spans="1:10" ht="16.8" x14ac:dyDescent="0.45">
      <c r="A528">
        <v>2018</v>
      </c>
      <c r="B528" t="s">
        <v>6</v>
      </c>
      <c r="C528" t="s">
        <v>20</v>
      </c>
      <c r="D528" s="7">
        <v>0.9770833333333333</v>
      </c>
      <c r="E528" s="9">
        <f t="shared" si="32"/>
        <v>171</v>
      </c>
      <c r="F528" s="15">
        <v>43271</v>
      </c>
      <c r="G528" s="10">
        <f t="shared" si="33"/>
        <v>25</v>
      </c>
      <c r="H528" s="4">
        <f t="shared" si="34"/>
        <v>6</v>
      </c>
      <c r="I528" s="11" t="str">
        <f t="shared" si="35"/>
        <v>giu</v>
      </c>
      <c r="J528" s="8">
        <v>43271</v>
      </c>
    </row>
    <row r="529" spans="1:10" ht="16.8" x14ac:dyDescent="0.45">
      <c r="A529">
        <v>2018</v>
      </c>
      <c r="B529" t="s">
        <v>6</v>
      </c>
      <c r="C529" t="s">
        <v>17</v>
      </c>
      <c r="D529" s="7">
        <v>0.97499999999999998</v>
      </c>
      <c r="E529" s="9">
        <f t="shared" si="32"/>
        <v>171</v>
      </c>
      <c r="F529" s="15">
        <v>43271</v>
      </c>
      <c r="G529" s="10">
        <f t="shared" si="33"/>
        <v>25</v>
      </c>
      <c r="H529" s="4">
        <f t="shared" si="34"/>
        <v>6</v>
      </c>
      <c r="I529" s="11" t="str">
        <f t="shared" si="35"/>
        <v>giu</v>
      </c>
      <c r="J529" s="8">
        <v>43271</v>
      </c>
    </row>
    <row r="530" spans="1:10" ht="16.8" x14ac:dyDescent="0.45">
      <c r="A530">
        <v>2018</v>
      </c>
      <c r="B530" t="s">
        <v>6</v>
      </c>
      <c r="C530" t="s">
        <v>38</v>
      </c>
      <c r="D530" s="7">
        <v>0.96111111111111114</v>
      </c>
      <c r="E530" s="9">
        <f t="shared" si="32"/>
        <v>171</v>
      </c>
      <c r="F530" s="15">
        <v>43271</v>
      </c>
      <c r="G530" s="10">
        <f t="shared" si="33"/>
        <v>25</v>
      </c>
      <c r="H530" s="4">
        <f t="shared" si="34"/>
        <v>6</v>
      </c>
      <c r="I530" s="11" t="str">
        <f t="shared" si="35"/>
        <v>giu</v>
      </c>
      <c r="J530" s="8">
        <v>43271</v>
      </c>
    </row>
    <row r="531" spans="1:10" ht="16.8" x14ac:dyDescent="0.45">
      <c r="A531">
        <v>2018</v>
      </c>
      <c r="B531" t="s">
        <v>6</v>
      </c>
      <c r="C531" t="s">
        <v>41</v>
      </c>
      <c r="D531" s="7">
        <v>0.97152777777777777</v>
      </c>
      <c r="E531" s="9">
        <f t="shared" si="32"/>
        <v>172</v>
      </c>
      <c r="F531" s="15">
        <v>43272</v>
      </c>
      <c r="G531" s="10">
        <f t="shared" si="33"/>
        <v>25</v>
      </c>
      <c r="H531" s="4">
        <f t="shared" si="34"/>
        <v>6</v>
      </c>
      <c r="I531" s="11" t="str">
        <f t="shared" si="35"/>
        <v>giu</v>
      </c>
      <c r="J531" s="8">
        <v>43272</v>
      </c>
    </row>
    <row r="532" spans="1:10" ht="16.8" x14ac:dyDescent="0.45">
      <c r="A532">
        <v>2018</v>
      </c>
      <c r="B532" t="s">
        <v>6</v>
      </c>
      <c r="C532" t="s">
        <v>52</v>
      </c>
      <c r="D532" s="7">
        <v>0.98125000000000007</v>
      </c>
      <c r="E532" s="9">
        <f t="shared" si="32"/>
        <v>172</v>
      </c>
      <c r="F532" s="15">
        <v>43272</v>
      </c>
      <c r="G532" s="10">
        <f t="shared" si="33"/>
        <v>25</v>
      </c>
      <c r="H532" s="4">
        <f t="shared" si="34"/>
        <v>6</v>
      </c>
      <c r="I532" s="11" t="str">
        <f t="shared" si="35"/>
        <v>giu</v>
      </c>
      <c r="J532" s="8">
        <v>43272</v>
      </c>
    </row>
    <row r="533" spans="1:10" ht="16.8" x14ac:dyDescent="0.45">
      <c r="A533">
        <v>2018</v>
      </c>
      <c r="B533" t="s">
        <v>6</v>
      </c>
      <c r="C533" t="s">
        <v>17</v>
      </c>
      <c r="D533" s="7">
        <v>0.98263888888888884</v>
      </c>
      <c r="E533" s="9">
        <f t="shared" si="32"/>
        <v>172</v>
      </c>
      <c r="F533" s="15">
        <v>43272</v>
      </c>
      <c r="G533" s="10">
        <f t="shared" si="33"/>
        <v>25</v>
      </c>
      <c r="H533" s="4">
        <f t="shared" si="34"/>
        <v>6</v>
      </c>
      <c r="I533" s="11" t="str">
        <f t="shared" si="35"/>
        <v>giu</v>
      </c>
      <c r="J533" s="8">
        <v>43272</v>
      </c>
    </row>
    <row r="534" spans="1:10" ht="16.8" x14ac:dyDescent="0.45">
      <c r="A534">
        <v>2018</v>
      </c>
      <c r="B534" t="s">
        <v>6</v>
      </c>
      <c r="C534" t="s">
        <v>43</v>
      </c>
      <c r="D534" s="7">
        <v>0.9770833333333333</v>
      </c>
      <c r="E534" s="9">
        <f t="shared" si="32"/>
        <v>174</v>
      </c>
      <c r="F534" s="15">
        <v>43274</v>
      </c>
      <c r="G534" s="10">
        <f t="shared" si="33"/>
        <v>25</v>
      </c>
      <c r="H534" s="4">
        <f t="shared" si="34"/>
        <v>6</v>
      </c>
      <c r="I534" s="11" t="str">
        <f t="shared" si="35"/>
        <v>giu</v>
      </c>
      <c r="J534" s="8">
        <v>43274</v>
      </c>
    </row>
    <row r="535" spans="1:10" ht="16.8" x14ac:dyDescent="0.45">
      <c r="A535">
        <v>2018</v>
      </c>
      <c r="B535" t="s">
        <v>6</v>
      </c>
      <c r="C535" t="s">
        <v>43</v>
      </c>
      <c r="D535" s="7">
        <v>0.9784722222222223</v>
      </c>
      <c r="E535" s="9">
        <f t="shared" si="32"/>
        <v>176</v>
      </c>
      <c r="F535" s="15">
        <v>43276</v>
      </c>
      <c r="G535" s="10">
        <f t="shared" si="33"/>
        <v>26</v>
      </c>
      <c r="H535" s="4">
        <f t="shared" si="34"/>
        <v>6</v>
      </c>
      <c r="I535" s="11" t="str">
        <f t="shared" si="35"/>
        <v>giu</v>
      </c>
      <c r="J535" s="8">
        <v>43276</v>
      </c>
    </row>
    <row r="536" spans="1:10" ht="16.8" x14ac:dyDescent="0.45">
      <c r="A536">
        <v>2018</v>
      </c>
      <c r="B536" t="s">
        <v>6</v>
      </c>
      <c r="C536" t="s">
        <v>26</v>
      </c>
      <c r="D536" s="7">
        <v>0.96944444444444444</v>
      </c>
      <c r="E536" s="9">
        <f t="shared" si="32"/>
        <v>176</v>
      </c>
      <c r="F536" s="15">
        <v>43276</v>
      </c>
      <c r="G536" s="10">
        <f t="shared" si="33"/>
        <v>26</v>
      </c>
      <c r="H536" s="4">
        <f t="shared" si="34"/>
        <v>6</v>
      </c>
      <c r="I536" s="11" t="str">
        <f t="shared" si="35"/>
        <v>giu</v>
      </c>
      <c r="J536" s="8">
        <v>43276</v>
      </c>
    </row>
    <row r="537" spans="1:10" ht="16.8" x14ac:dyDescent="0.45">
      <c r="A537">
        <v>2018</v>
      </c>
      <c r="B537" t="s">
        <v>6</v>
      </c>
      <c r="C537" t="s">
        <v>21</v>
      </c>
      <c r="D537" s="7">
        <v>0.95972222222222225</v>
      </c>
      <c r="E537" s="9">
        <f t="shared" si="32"/>
        <v>176</v>
      </c>
      <c r="F537" s="15">
        <v>43276</v>
      </c>
      <c r="G537" s="10">
        <f t="shared" si="33"/>
        <v>26</v>
      </c>
      <c r="H537" s="4">
        <f t="shared" si="34"/>
        <v>6</v>
      </c>
      <c r="I537" s="11" t="str">
        <f t="shared" si="35"/>
        <v>giu</v>
      </c>
      <c r="J537" s="8">
        <v>43276</v>
      </c>
    </row>
    <row r="538" spans="1:10" ht="16.8" x14ac:dyDescent="0.45">
      <c r="A538">
        <v>2018</v>
      </c>
      <c r="B538" t="s">
        <v>6</v>
      </c>
      <c r="C538" t="s">
        <v>152</v>
      </c>
      <c r="D538" s="7">
        <v>0.96250000000000002</v>
      </c>
      <c r="E538" s="9">
        <f t="shared" si="32"/>
        <v>180</v>
      </c>
      <c r="F538" s="15">
        <v>43280</v>
      </c>
      <c r="G538" s="10">
        <f t="shared" si="33"/>
        <v>26</v>
      </c>
      <c r="H538" s="4">
        <f t="shared" si="34"/>
        <v>6</v>
      </c>
      <c r="I538" s="11" t="str">
        <f t="shared" si="35"/>
        <v>giu</v>
      </c>
      <c r="J538" s="8">
        <v>43280</v>
      </c>
    </row>
    <row r="539" spans="1:10" ht="16.8" x14ac:dyDescent="0.45">
      <c r="A539">
        <v>2018</v>
      </c>
      <c r="B539" t="s">
        <v>6</v>
      </c>
      <c r="C539" t="s">
        <v>166</v>
      </c>
      <c r="D539" s="7">
        <v>0.98472222222222217</v>
      </c>
      <c r="E539" s="9">
        <f t="shared" si="32"/>
        <v>180</v>
      </c>
      <c r="F539" s="15">
        <v>43280</v>
      </c>
      <c r="G539" s="10">
        <f t="shared" si="33"/>
        <v>26</v>
      </c>
      <c r="H539" s="4">
        <f t="shared" si="34"/>
        <v>6</v>
      </c>
      <c r="I539" s="11" t="str">
        <f t="shared" si="35"/>
        <v>giu</v>
      </c>
      <c r="J539" s="8">
        <v>43280</v>
      </c>
    </row>
    <row r="540" spans="1:10" ht="16.8" x14ac:dyDescent="0.45">
      <c r="A540">
        <v>2018</v>
      </c>
      <c r="B540" t="s">
        <v>6</v>
      </c>
      <c r="C540" t="s">
        <v>37</v>
      </c>
      <c r="D540" s="7">
        <v>0.96597222222222223</v>
      </c>
      <c r="E540" s="9">
        <f t="shared" si="32"/>
        <v>180</v>
      </c>
      <c r="F540" s="15">
        <v>43280</v>
      </c>
      <c r="G540" s="10">
        <f t="shared" si="33"/>
        <v>26</v>
      </c>
      <c r="H540" s="4">
        <f t="shared" si="34"/>
        <v>6</v>
      </c>
      <c r="I540" s="11" t="str">
        <f t="shared" si="35"/>
        <v>giu</v>
      </c>
      <c r="J540" s="8">
        <v>43280</v>
      </c>
    </row>
    <row r="541" spans="1:10" ht="16.8" x14ac:dyDescent="0.45">
      <c r="A541">
        <v>2018</v>
      </c>
      <c r="B541" t="s">
        <v>6</v>
      </c>
      <c r="C541" t="s">
        <v>165</v>
      </c>
      <c r="D541" s="7">
        <v>0.97013888888888899</v>
      </c>
      <c r="E541" s="9">
        <f t="shared" si="32"/>
        <v>180</v>
      </c>
      <c r="F541" s="15">
        <v>43280</v>
      </c>
      <c r="G541" s="10">
        <f t="shared" si="33"/>
        <v>26</v>
      </c>
      <c r="H541" s="4">
        <f t="shared" si="34"/>
        <v>6</v>
      </c>
      <c r="I541" s="11" t="str">
        <f t="shared" si="35"/>
        <v>giu</v>
      </c>
      <c r="J541" s="8">
        <v>43280</v>
      </c>
    </row>
    <row r="542" spans="1:10" ht="16.8" x14ac:dyDescent="0.45">
      <c r="A542">
        <v>2018</v>
      </c>
      <c r="B542" t="s">
        <v>6</v>
      </c>
      <c r="C542" t="s">
        <v>33</v>
      </c>
      <c r="D542" s="7">
        <v>0.96388888888888891</v>
      </c>
      <c r="E542" s="9">
        <f t="shared" si="32"/>
        <v>180</v>
      </c>
      <c r="F542" s="15">
        <v>43280</v>
      </c>
      <c r="G542" s="10">
        <f t="shared" si="33"/>
        <v>26</v>
      </c>
      <c r="H542" s="4">
        <f t="shared" si="34"/>
        <v>6</v>
      </c>
      <c r="I542" s="11" t="str">
        <f t="shared" si="35"/>
        <v>giu</v>
      </c>
      <c r="J542" s="8">
        <v>43280</v>
      </c>
    </row>
    <row r="543" spans="1:10" ht="16.8" x14ac:dyDescent="0.45">
      <c r="A543">
        <v>2018</v>
      </c>
      <c r="B543" t="s">
        <v>6</v>
      </c>
      <c r="C543" t="s">
        <v>166</v>
      </c>
      <c r="D543" s="7">
        <v>0.98055555555555562</v>
      </c>
      <c r="E543" s="9">
        <f t="shared" si="32"/>
        <v>183</v>
      </c>
      <c r="F543" s="15">
        <v>43283</v>
      </c>
      <c r="G543" s="10">
        <f t="shared" si="33"/>
        <v>27</v>
      </c>
      <c r="H543" s="4">
        <f t="shared" si="34"/>
        <v>7</v>
      </c>
      <c r="I543" s="11" t="str">
        <f t="shared" si="35"/>
        <v>lug</v>
      </c>
      <c r="J543" s="8">
        <v>43283</v>
      </c>
    </row>
    <row r="544" spans="1:10" ht="16.8" x14ac:dyDescent="0.45">
      <c r="A544">
        <v>2018</v>
      </c>
      <c r="B544" t="s">
        <v>6</v>
      </c>
      <c r="C544" t="s">
        <v>43</v>
      </c>
      <c r="D544" s="7">
        <v>0.96736111111111101</v>
      </c>
      <c r="E544" s="9">
        <f t="shared" si="32"/>
        <v>183</v>
      </c>
      <c r="F544" s="15">
        <v>43283</v>
      </c>
      <c r="G544" s="10">
        <f t="shared" si="33"/>
        <v>27</v>
      </c>
      <c r="H544" s="4">
        <f t="shared" si="34"/>
        <v>7</v>
      </c>
      <c r="I544" s="11" t="str">
        <f t="shared" si="35"/>
        <v>lug</v>
      </c>
      <c r="J544" s="8">
        <v>43283</v>
      </c>
    </row>
    <row r="545" spans="1:10" ht="16.8" x14ac:dyDescent="0.45">
      <c r="A545">
        <v>2018</v>
      </c>
      <c r="B545" t="s">
        <v>6</v>
      </c>
      <c r="C545" t="s">
        <v>21</v>
      </c>
      <c r="D545" s="7">
        <v>0.95972222222222225</v>
      </c>
      <c r="E545" s="9">
        <f t="shared" si="32"/>
        <v>183</v>
      </c>
      <c r="F545" s="15">
        <v>43283</v>
      </c>
      <c r="G545" s="10">
        <f t="shared" si="33"/>
        <v>27</v>
      </c>
      <c r="H545" s="4">
        <f t="shared" si="34"/>
        <v>7</v>
      </c>
      <c r="I545" s="11" t="str">
        <f t="shared" si="35"/>
        <v>lug</v>
      </c>
      <c r="J545" s="8">
        <v>43283</v>
      </c>
    </row>
    <row r="546" spans="1:10" ht="16.8" x14ac:dyDescent="0.45">
      <c r="A546">
        <v>2018</v>
      </c>
      <c r="B546" t="s">
        <v>6</v>
      </c>
      <c r="C546" t="s">
        <v>53</v>
      </c>
      <c r="D546" s="7">
        <v>0.9604166666666667</v>
      </c>
      <c r="E546" s="9">
        <f t="shared" si="32"/>
        <v>185</v>
      </c>
      <c r="F546" s="15">
        <v>43285</v>
      </c>
      <c r="G546" s="10">
        <f t="shared" si="33"/>
        <v>27</v>
      </c>
      <c r="H546" s="4">
        <f t="shared" si="34"/>
        <v>7</v>
      </c>
      <c r="I546" s="11" t="str">
        <f t="shared" si="35"/>
        <v>lug</v>
      </c>
      <c r="J546" s="8">
        <v>43285</v>
      </c>
    </row>
    <row r="547" spans="1:10" ht="16.8" x14ac:dyDescent="0.45">
      <c r="A547">
        <v>2018</v>
      </c>
      <c r="B547" t="s">
        <v>6</v>
      </c>
      <c r="C547" t="s">
        <v>86</v>
      </c>
      <c r="D547" s="7">
        <v>0.96388888888888891</v>
      </c>
      <c r="E547" s="9">
        <f t="shared" si="32"/>
        <v>185</v>
      </c>
      <c r="F547" s="15">
        <v>43285</v>
      </c>
      <c r="G547" s="10">
        <f t="shared" si="33"/>
        <v>27</v>
      </c>
      <c r="H547" s="4">
        <f t="shared" si="34"/>
        <v>7</v>
      </c>
      <c r="I547" s="11" t="str">
        <f t="shared" si="35"/>
        <v>lug</v>
      </c>
      <c r="J547" s="8">
        <v>43285</v>
      </c>
    </row>
    <row r="548" spans="1:10" ht="16.8" x14ac:dyDescent="0.45">
      <c r="A548">
        <v>2018</v>
      </c>
      <c r="B548" t="s">
        <v>6</v>
      </c>
      <c r="C548" t="s">
        <v>11</v>
      </c>
      <c r="D548" s="7">
        <v>0.95833333333333337</v>
      </c>
      <c r="E548" s="9">
        <f t="shared" si="32"/>
        <v>185</v>
      </c>
      <c r="F548" s="15">
        <v>43285</v>
      </c>
      <c r="G548" s="10">
        <f t="shared" si="33"/>
        <v>27</v>
      </c>
      <c r="H548" s="4">
        <f t="shared" si="34"/>
        <v>7</v>
      </c>
      <c r="I548" s="11" t="str">
        <f t="shared" si="35"/>
        <v>lug</v>
      </c>
      <c r="J548" s="8">
        <v>43285</v>
      </c>
    </row>
    <row r="549" spans="1:10" ht="16.8" x14ac:dyDescent="0.45">
      <c r="A549">
        <v>2018</v>
      </c>
      <c r="B549" t="s">
        <v>6</v>
      </c>
      <c r="C549" t="s">
        <v>154</v>
      </c>
      <c r="D549" s="7">
        <v>0.96875</v>
      </c>
      <c r="E549" s="9">
        <f t="shared" si="32"/>
        <v>185</v>
      </c>
      <c r="F549" s="15">
        <v>43285</v>
      </c>
      <c r="G549" s="10">
        <f t="shared" si="33"/>
        <v>27</v>
      </c>
      <c r="H549" s="4">
        <f t="shared" si="34"/>
        <v>7</v>
      </c>
      <c r="I549" s="11" t="str">
        <f t="shared" si="35"/>
        <v>lug</v>
      </c>
      <c r="J549" s="8">
        <v>43285</v>
      </c>
    </row>
    <row r="550" spans="1:10" ht="16.8" x14ac:dyDescent="0.45">
      <c r="A550">
        <v>2018</v>
      </c>
      <c r="B550" t="s">
        <v>6</v>
      </c>
      <c r="C550" t="s">
        <v>104</v>
      </c>
      <c r="D550" s="7">
        <v>0.97986111111111107</v>
      </c>
      <c r="E550" s="9">
        <f t="shared" si="32"/>
        <v>186</v>
      </c>
      <c r="F550" s="15">
        <v>43286</v>
      </c>
      <c r="G550" s="10">
        <f t="shared" si="33"/>
        <v>27</v>
      </c>
      <c r="H550" s="4">
        <f t="shared" si="34"/>
        <v>7</v>
      </c>
      <c r="I550" s="11" t="str">
        <f t="shared" si="35"/>
        <v>lug</v>
      </c>
      <c r="J550" s="8">
        <v>43286</v>
      </c>
    </row>
    <row r="551" spans="1:10" ht="16.8" x14ac:dyDescent="0.45">
      <c r="A551">
        <v>2018</v>
      </c>
      <c r="B551" t="s">
        <v>6</v>
      </c>
      <c r="C551" t="s">
        <v>37</v>
      </c>
      <c r="D551" s="7">
        <v>0.9590277777777777</v>
      </c>
      <c r="E551" s="9">
        <f t="shared" si="32"/>
        <v>187</v>
      </c>
      <c r="F551" s="15">
        <v>43287</v>
      </c>
      <c r="G551" s="10">
        <f t="shared" si="33"/>
        <v>27</v>
      </c>
      <c r="H551" s="4">
        <f t="shared" si="34"/>
        <v>7</v>
      </c>
      <c r="I551" s="11" t="str">
        <f t="shared" si="35"/>
        <v>lug</v>
      </c>
      <c r="J551" s="8">
        <v>43287</v>
      </c>
    </row>
    <row r="552" spans="1:10" ht="16.8" x14ac:dyDescent="0.45">
      <c r="A552">
        <v>2018</v>
      </c>
      <c r="B552" t="s">
        <v>6</v>
      </c>
      <c r="C552" t="s">
        <v>26</v>
      </c>
      <c r="D552" s="7">
        <v>0.96458333333333324</v>
      </c>
      <c r="E552" s="9">
        <f t="shared" si="32"/>
        <v>187</v>
      </c>
      <c r="F552" s="15">
        <v>43287</v>
      </c>
      <c r="G552" s="10">
        <f t="shared" si="33"/>
        <v>27</v>
      </c>
      <c r="H552" s="4">
        <f t="shared" si="34"/>
        <v>7</v>
      </c>
      <c r="I552" s="11" t="str">
        <f t="shared" si="35"/>
        <v>lug</v>
      </c>
      <c r="J552" s="8">
        <v>43287</v>
      </c>
    </row>
    <row r="553" spans="1:10" ht="16.8" x14ac:dyDescent="0.45">
      <c r="A553">
        <v>2018</v>
      </c>
      <c r="B553" t="s">
        <v>6</v>
      </c>
      <c r="C553" t="s">
        <v>43</v>
      </c>
      <c r="D553" s="7">
        <v>0.96458333333333324</v>
      </c>
      <c r="E553" s="9">
        <f t="shared" si="32"/>
        <v>188</v>
      </c>
      <c r="F553" s="15">
        <v>43288</v>
      </c>
      <c r="G553" s="10">
        <f t="shared" si="33"/>
        <v>27</v>
      </c>
      <c r="H553" s="4">
        <f t="shared" si="34"/>
        <v>7</v>
      </c>
      <c r="I553" s="11" t="str">
        <f t="shared" si="35"/>
        <v>lug</v>
      </c>
      <c r="J553" s="8">
        <v>43288</v>
      </c>
    </row>
    <row r="554" spans="1:10" ht="16.8" x14ac:dyDescent="0.45">
      <c r="A554">
        <v>2018</v>
      </c>
      <c r="B554" t="s">
        <v>6</v>
      </c>
      <c r="C554" t="s">
        <v>43</v>
      </c>
      <c r="D554" s="7">
        <v>0.97152777777777777</v>
      </c>
      <c r="E554" s="9">
        <f t="shared" si="32"/>
        <v>189</v>
      </c>
      <c r="F554" s="15">
        <v>43289</v>
      </c>
      <c r="G554" s="10">
        <f t="shared" si="33"/>
        <v>28</v>
      </c>
      <c r="H554" s="4">
        <f t="shared" si="34"/>
        <v>7</v>
      </c>
      <c r="I554" s="11" t="str">
        <f t="shared" si="35"/>
        <v>lug</v>
      </c>
      <c r="J554" s="8">
        <v>43289</v>
      </c>
    </row>
    <row r="555" spans="1:10" ht="16.8" x14ac:dyDescent="0.45">
      <c r="A555">
        <v>2018</v>
      </c>
      <c r="B555" t="s">
        <v>6</v>
      </c>
      <c r="C555" t="s">
        <v>52</v>
      </c>
      <c r="D555" s="7">
        <v>0.96388888888888891</v>
      </c>
      <c r="E555" s="9">
        <f t="shared" si="32"/>
        <v>189</v>
      </c>
      <c r="F555" s="15">
        <v>43289</v>
      </c>
      <c r="G555" s="10">
        <f t="shared" si="33"/>
        <v>28</v>
      </c>
      <c r="H555" s="4">
        <f t="shared" si="34"/>
        <v>7</v>
      </c>
      <c r="I555" s="11" t="str">
        <f t="shared" si="35"/>
        <v>lug</v>
      </c>
      <c r="J555" s="8">
        <v>43289</v>
      </c>
    </row>
    <row r="556" spans="1:10" ht="16.8" x14ac:dyDescent="0.45">
      <c r="A556">
        <v>2018</v>
      </c>
      <c r="B556" t="s">
        <v>6</v>
      </c>
      <c r="C556" t="s">
        <v>167</v>
      </c>
      <c r="D556" s="7">
        <v>0.96458333333333324</v>
      </c>
      <c r="E556" s="9">
        <f t="shared" si="32"/>
        <v>189</v>
      </c>
      <c r="F556" s="15">
        <v>43289</v>
      </c>
      <c r="G556" s="10">
        <f t="shared" si="33"/>
        <v>28</v>
      </c>
      <c r="H556" s="4">
        <f t="shared" si="34"/>
        <v>7</v>
      </c>
      <c r="I556" s="11" t="str">
        <f t="shared" si="35"/>
        <v>lug</v>
      </c>
      <c r="J556" s="8">
        <v>43289</v>
      </c>
    </row>
    <row r="557" spans="1:10" ht="16.8" x14ac:dyDescent="0.45">
      <c r="A557">
        <v>2018</v>
      </c>
      <c r="B557" t="s">
        <v>6</v>
      </c>
      <c r="C557" t="s">
        <v>168</v>
      </c>
      <c r="D557" s="7">
        <v>0.96111111111111114</v>
      </c>
      <c r="E557" s="9">
        <f t="shared" si="32"/>
        <v>190</v>
      </c>
      <c r="F557" s="15">
        <v>43290</v>
      </c>
      <c r="G557" s="10">
        <f t="shared" si="33"/>
        <v>28</v>
      </c>
      <c r="H557" s="4">
        <f t="shared" si="34"/>
        <v>7</v>
      </c>
      <c r="I557" s="11" t="str">
        <f t="shared" si="35"/>
        <v>lug</v>
      </c>
      <c r="J557" s="8">
        <v>43290</v>
      </c>
    </row>
    <row r="558" spans="1:10" ht="16.8" x14ac:dyDescent="0.45">
      <c r="A558">
        <v>2018</v>
      </c>
      <c r="B558" t="s">
        <v>9</v>
      </c>
      <c r="C558" t="s">
        <v>32</v>
      </c>
      <c r="D558" s="7">
        <v>0.98888888888888893</v>
      </c>
      <c r="E558" s="9">
        <f t="shared" si="32"/>
        <v>191</v>
      </c>
      <c r="F558" s="15">
        <v>43291</v>
      </c>
      <c r="G558" s="10">
        <f t="shared" si="33"/>
        <v>28</v>
      </c>
      <c r="H558" s="4">
        <f t="shared" si="34"/>
        <v>7</v>
      </c>
      <c r="I558" s="11" t="str">
        <f t="shared" si="35"/>
        <v>lug</v>
      </c>
      <c r="J558" s="8">
        <v>43291</v>
      </c>
    </row>
    <row r="559" spans="1:10" ht="16.8" x14ac:dyDescent="0.45">
      <c r="A559">
        <v>2018</v>
      </c>
      <c r="B559" t="s">
        <v>9</v>
      </c>
      <c r="C559" t="s">
        <v>92</v>
      </c>
      <c r="D559" s="7">
        <v>6.9444444444444441E-3</v>
      </c>
      <c r="E559" s="9">
        <f t="shared" si="32"/>
        <v>192</v>
      </c>
      <c r="F559" s="15">
        <v>43292</v>
      </c>
      <c r="G559" s="10">
        <f t="shared" si="33"/>
        <v>28</v>
      </c>
      <c r="H559" s="4">
        <f t="shared" si="34"/>
        <v>7</v>
      </c>
      <c r="I559" s="11" t="str">
        <f t="shared" si="35"/>
        <v>lug</v>
      </c>
      <c r="J559" s="8">
        <v>43292</v>
      </c>
    </row>
    <row r="560" spans="1:10" ht="16.8" x14ac:dyDescent="0.45">
      <c r="A560">
        <v>2018</v>
      </c>
      <c r="B560" t="s">
        <v>9</v>
      </c>
      <c r="C560" t="s">
        <v>30</v>
      </c>
      <c r="D560" s="7">
        <v>9.7222222222222224E-3</v>
      </c>
      <c r="E560" s="9">
        <f t="shared" si="32"/>
        <v>192</v>
      </c>
      <c r="F560" s="15">
        <v>43292</v>
      </c>
      <c r="G560" s="10">
        <f t="shared" si="33"/>
        <v>28</v>
      </c>
      <c r="H560" s="4">
        <f t="shared" si="34"/>
        <v>7</v>
      </c>
      <c r="I560" s="11" t="str">
        <f t="shared" si="35"/>
        <v>lug</v>
      </c>
      <c r="J560" s="8">
        <v>43292</v>
      </c>
    </row>
    <row r="561" spans="1:10" ht="16.8" x14ac:dyDescent="0.45">
      <c r="A561">
        <v>2018</v>
      </c>
      <c r="B561" t="s">
        <v>9</v>
      </c>
      <c r="C561" t="s">
        <v>144</v>
      </c>
      <c r="D561" s="7">
        <v>1.4583333333333332E-2</v>
      </c>
      <c r="E561" s="9">
        <f t="shared" si="32"/>
        <v>192</v>
      </c>
      <c r="F561" s="15">
        <v>43292</v>
      </c>
      <c r="G561" s="10">
        <f t="shared" si="33"/>
        <v>28</v>
      </c>
      <c r="H561" s="4">
        <f t="shared" si="34"/>
        <v>7</v>
      </c>
      <c r="I561" s="11" t="str">
        <f t="shared" si="35"/>
        <v>lug</v>
      </c>
      <c r="J561" s="8">
        <v>43292</v>
      </c>
    </row>
    <row r="562" spans="1:10" ht="16.8" x14ac:dyDescent="0.45">
      <c r="A562">
        <v>2018</v>
      </c>
      <c r="B562" t="s">
        <v>9</v>
      </c>
      <c r="C562" t="s">
        <v>169</v>
      </c>
      <c r="D562" s="7">
        <v>8.3333333333333332E-3</v>
      </c>
      <c r="E562" s="9">
        <f t="shared" si="32"/>
        <v>192</v>
      </c>
      <c r="F562" s="15">
        <v>43292</v>
      </c>
      <c r="G562" s="10">
        <f t="shared" si="33"/>
        <v>28</v>
      </c>
      <c r="H562" s="4">
        <f t="shared" si="34"/>
        <v>7</v>
      </c>
      <c r="I562" s="11" t="str">
        <f t="shared" si="35"/>
        <v>lug</v>
      </c>
      <c r="J562" s="8">
        <v>43292</v>
      </c>
    </row>
    <row r="563" spans="1:10" ht="16.8" x14ac:dyDescent="0.45">
      <c r="A563">
        <v>2018</v>
      </c>
      <c r="B563" t="s">
        <v>6</v>
      </c>
      <c r="C563" t="s">
        <v>137</v>
      </c>
      <c r="D563" s="7">
        <v>0.95972222222222225</v>
      </c>
      <c r="E563" s="9">
        <f t="shared" si="32"/>
        <v>192</v>
      </c>
      <c r="F563" s="15">
        <v>43292</v>
      </c>
      <c r="G563" s="10">
        <f t="shared" si="33"/>
        <v>28</v>
      </c>
      <c r="H563" s="4">
        <f t="shared" si="34"/>
        <v>7</v>
      </c>
      <c r="I563" s="11" t="str">
        <f t="shared" si="35"/>
        <v>lug</v>
      </c>
      <c r="J563" s="8">
        <v>43292</v>
      </c>
    </row>
    <row r="564" spans="1:10" ht="16.8" x14ac:dyDescent="0.45">
      <c r="A564">
        <v>2018</v>
      </c>
      <c r="B564" t="s">
        <v>9</v>
      </c>
      <c r="C564" t="s">
        <v>171</v>
      </c>
      <c r="D564" s="7">
        <v>0.97916666666666663</v>
      </c>
      <c r="E564" s="9">
        <f t="shared" si="32"/>
        <v>196</v>
      </c>
      <c r="F564" s="15">
        <v>43296</v>
      </c>
      <c r="G564" s="10">
        <f t="shared" si="33"/>
        <v>29</v>
      </c>
      <c r="H564" s="4">
        <f t="shared" si="34"/>
        <v>7</v>
      </c>
      <c r="I564" s="11" t="str">
        <f t="shared" si="35"/>
        <v>lug</v>
      </c>
      <c r="J564" s="8">
        <v>43296</v>
      </c>
    </row>
    <row r="565" spans="1:10" ht="16.8" x14ac:dyDescent="0.45">
      <c r="A565">
        <v>2018</v>
      </c>
      <c r="B565" t="s">
        <v>9</v>
      </c>
      <c r="C565" t="s">
        <v>53</v>
      </c>
      <c r="D565" s="7">
        <v>0.97291666666666676</v>
      </c>
      <c r="E565" s="9">
        <f t="shared" si="32"/>
        <v>196</v>
      </c>
      <c r="F565" s="15">
        <v>43296</v>
      </c>
      <c r="G565" s="10">
        <f t="shared" si="33"/>
        <v>29</v>
      </c>
      <c r="H565" s="4">
        <f t="shared" si="34"/>
        <v>7</v>
      </c>
      <c r="I565" s="11" t="str">
        <f t="shared" si="35"/>
        <v>lug</v>
      </c>
      <c r="J565" s="8">
        <v>43296</v>
      </c>
    </row>
    <row r="566" spans="1:10" ht="16.8" x14ac:dyDescent="0.45">
      <c r="A566">
        <v>2018</v>
      </c>
      <c r="B566" t="s">
        <v>9</v>
      </c>
      <c r="C566" t="s">
        <v>18</v>
      </c>
      <c r="D566" s="7">
        <v>0.96597222222222223</v>
      </c>
      <c r="E566" s="9">
        <f t="shared" si="32"/>
        <v>196</v>
      </c>
      <c r="F566" s="15">
        <v>43296</v>
      </c>
      <c r="G566" s="10">
        <f t="shared" si="33"/>
        <v>29</v>
      </c>
      <c r="H566" s="4">
        <f t="shared" si="34"/>
        <v>7</v>
      </c>
      <c r="I566" s="11" t="str">
        <f t="shared" si="35"/>
        <v>lug</v>
      </c>
      <c r="J566" s="8">
        <v>43296</v>
      </c>
    </row>
    <row r="567" spans="1:10" ht="16.8" x14ac:dyDescent="0.45">
      <c r="A567">
        <v>2018</v>
      </c>
      <c r="B567" t="s">
        <v>9</v>
      </c>
      <c r="C567" t="s">
        <v>37</v>
      </c>
      <c r="D567" s="7">
        <v>0.96180555555555547</v>
      </c>
      <c r="E567" s="9">
        <f t="shared" si="32"/>
        <v>196</v>
      </c>
      <c r="F567" s="15">
        <v>43296</v>
      </c>
      <c r="G567" s="10">
        <f t="shared" si="33"/>
        <v>29</v>
      </c>
      <c r="H567" s="4">
        <f t="shared" si="34"/>
        <v>7</v>
      </c>
      <c r="I567" s="11" t="str">
        <f t="shared" si="35"/>
        <v>lug</v>
      </c>
      <c r="J567" s="8">
        <v>43296</v>
      </c>
    </row>
    <row r="568" spans="1:10" ht="16.8" x14ac:dyDescent="0.45">
      <c r="A568">
        <v>2018</v>
      </c>
      <c r="B568" t="s">
        <v>9</v>
      </c>
      <c r="C568" t="s">
        <v>170</v>
      </c>
      <c r="D568" s="7">
        <v>0.9604166666666667</v>
      </c>
      <c r="E568" s="9">
        <f t="shared" si="32"/>
        <v>196</v>
      </c>
      <c r="F568" s="15">
        <v>43296</v>
      </c>
      <c r="G568" s="10">
        <f t="shared" si="33"/>
        <v>29</v>
      </c>
      <c r="H568" s="4">
        <f t="shared" si="34"/>
        <v>7</v>
      </c>
      <c r="I568" s="11" t="str">
        <f t="shared" si="35"/>
        <v>lug</v>
      </c>
      <c r="J568" s="8">
        <v>43296</v>
      </c>
    </row>
    <row r="569" spans="1:10" ht="16.8" x14ac:dyDescent="0.45">
      <c r="A569">
        <v>2018</v>
      </c>
      <c r="B569" t="s">
        <v>9</v>
      </c>
      <c r="C569" t="s">
        <v>168</v>
      </c>
      <c r="D569" s="7">
        <v>0.96666666666666667</v>
      </c>
      <c r="E569" s="9">
        <f t="shared" si="32"/>
        <v>196</v>
      </c>
      <c r="F569" s="15">
        <v>43296</v>
      </c>
      <c r="G569" s="10">
        <f t="shared" si="33"/>
        <v>29</v>
      </c>
      <c r="H569" s="4">
        <f t="shared" si="34"/>
        <v>7</v>
      </c>
      <c r="I569" s="11" t="str">
        <f t="shared" si="35"/>
        <v>lug</v>
      </c>
      <c r="J569" s="8">
        <v>43296</v>
      </c>
    </row>
    <row r="570" spans="1:10" ht="16.8" x14ac:dyDescent="0.45">
      <c r="A570">
        <v>2018</v>
      </c>
      <c r="B570" t="s">
        <v>9</v>
      </c>
      <c r="C570" t="s">
        <v>167</v>
      </c>
      <c r="D570" s="7">
        <v>0.12986111111111112</v>
      </c>
      <c r="E570" s="9">
        <f t="shared" si="32"/>
        <v>197</v>
      </c>
      <c r="F570" s="15">
        <v>43297</v>
      </c>
      <c r="G570" s="10">
        <f t="shared" si="33"/>
        <v>29</v>
      </c>
      <c r="H570" s="4">
        <f t="shared" si="34"/>
        <v>7</v>
      </c>
      <c r="I570" s="11" t="str">
        <f t="shared" si="35"/>
        <v>lug</v>
      </c>
      <c r="J570" s="8">
        <v>43297</v>
      </c>
    </row>
    <row r="571" spans="1:10" ht="16.8" x14ac:dyDescent="0.45">
      <c r="A571">
        <v>2018</v>
      </c>
      <c r="B571" t="s">
        <v>6</v>
      </c>
      <c r="C571" t="s">
        <v>32</v>
      </c>
      <c r="D571" s="7">
        <v>0.98402777777777783</v>
      </c>
      <c r="E571" s="9">
        <f t="shared" si="32"/>
        <v>198</v>
      </c>
      <c r="F571" s="15">
        <v>43298</v>
      </c>
      <c r="G571" s="10">
        <f t="shared" si="33"/>
        <v>29</v>
      </c>
      <c r="H571" s="4">
        <f t="shared" si="34"/>
        <v>7</v>
      </c>
      <c r="I571" s="11" t="str">
        <f t="shared" si="35"/>
        <v>lug</v>
      </c>
      <c r="J571" s="8">
        <v>43298</v>
      </c>
    </row>
    <row r="572" spans="1:10" ht="16.8" x14ac:dyDescent="0.45">
      <c r="A572">
        <v>2018</v>
      </c>
      <c r="B572" t="s">
        <v>6</v>
      </c>
      <c r="C572" t="s">
        <v>21</v>
      </c>
      <c r="D572" s="7">
        <v>0.97291666666666676</v>
      </c>
      <c r="E572" s="9">
        <f t="shared" si="32"/>
        <v>198</v>
      </c>
      <c r="F572" s="15">
        <v>43298</v>
      </c>
      <c r="G572" s="10">
        <f t="shared" si="33"/>
        <v>29</v>
      </c>
      <c r="H572" s="4">
        <f t="shared" si="34"/>
        <v>7</v>
      </c>
      <c r="I572" s="11" t="str">
        <f t="shared" si="35"/>
        <v>lug</v>
      </c>
      <c r="J572" s="8">
        <v>43298</v>
      </c>
    </row>
    <row r="573" spans="1:10" ht="16.8" x14ac:dyDescent="0.45">
      <c r="A573">
        <v>2018</v>
      </c>
      <c r="B573" t="s">
        <v>6</v>
      </c>
      <c r="C573" t="s">
        <v>172</v>
      </c>
      <c r="D573" s="7">
        <v>0.96180555555555547</v>
      </c>
      <c r="E573" s="9">
        <f t="shared" si="32"/>
        <v>199</v>
      </c>
      <c r="F573" s="15">
        <v>43299</v>
      </c>
      <c r="G573" s="10">
        <f t="shared" si="33"/>
        <v>29</v>
      </c>
      <c r="H573" s="4">
        <f t="shared" si="34"/>
        <v>7</v>
      </c>
      <c r="I573" s="11" t="str">
        <f t="shared" si="35"/>
        <v>lug</v>
      </c>
      <c r="J573" s="8">
        <v>43299</v>
      </c>
    </row>
    <row r="574" spans="1:10" ht="16.8" x14ac:dyDescent="0.45">
      <c r="A574">
        <v>2018</v>
      </c>
      <c r="B574" t="s">
        <v>6</v>
      </c>
      <c r="C574" t="s">
        <v>36</v>
      </c>
      <c r="D574" s="7">
        <v>0.9590277777777777</v>
      </c>
      <c r="E574" s="9">
        <f t="shared" si="32"/>
        <v>199</v>
      </c>
      <c r="F574" s="15">
        <v>43299</v>
      </c>
      <c r="G574" s="10">
        <f t="shared" si="33"/>
        <v>29</v>
      </c>
      <c r="H574" s="4">
        <f t="shared" si="34"/>
        <v>7</v>
      </c>
      <c r="I574" s="11" t="str">
        <f t="shared" si="35"/>
        <v>lug</v>
      </c>
      <c r="J574" s="8">
        <v>43299</v>
      </c>
    </row>
    <row r="575" spans="1:10" ht="16.8" x14ac:dyDescent="0.45">
      <c r="A575">
        <v>2018</v>
      </c>
      <c r="B575" t="s">
        <v>6</v>
      </c>
      <c r="C575" t="s">
        <v>173</v>
      </c>
      <c r="D575" s="7">
        <v>0.9590277777777777</v>
      </c>
      <c r="E575" s="9">
        <f t="shared" si="32"/>
        <v>200</v>
      </c>
      <c r="F575" s="15">
        <v>43300</v>
      </c>
      <c r="G575" s="10">
        <f t="shared" si="33"/>
        <v>29</v>
      </c>
      <c r="H575" s="4">
        <f t="shared" si="34"/>
        <v>7</v>
      </c>
      <c r="I575" s="11" t="str">
        <f t="shared" si="35"/>
        <v>lug</v>
      </c>
      <c r="J575" s="8">
        <v>43300</v>
      </c>
    </row>
    <row r="576" spans="1:10" ht="16.8" x14ac:dyDescent="0.45">
      <c r="A576">
        <v>2018</v>
      </c>
      <c r="B576" t="s">
        <v>6</v>
      </c>
      <c r="C576" t="s">
        <v>43</v>
      </c>
      <c r="D576" s="7">
        <v>0.96597222222222223</v>
      </c>
      <c r="E576" s="9">
        <f t="shared" si="32"/>
        <v>200</v>
      </c>
      <c r="F576" s="15">
        <v>43300</v>
      </c>
      <c r="G576" s="10">
        <f t="shared" si="33"/>
        <v>29</v>
      </c>
      <c r="H576" s="4">
        <f t="shared" si="34"/>
        <v>7</v>
      </c>
      <c r="I576" s="11" t="str">
        <f t="shared" si="35"/>
        <v>lug</v>
      </c>
      <c r="J576" s="8">
        <v>43300</v>
      </c>
    </row>
    <row r="577" spans="1:10" ht="16.8" x14ac:dyDescent="0.45">
      <c r="A577">
        <v>2018</v>
      </c>
      <c r="B577" t="s">
        <v>6</v>
      </c>
      <c r="C577" t="s">
        <v>52</v>
      </c>
      <c r="D577" s="7">
        <v>0.96250000000000002</v>
      </c>
      <c r="E577" s="9">
        <f t="shared" si="32"/>
        <v>200</v>
      </c>
      <c r="F577" s="15">
        <v>43300</v>
      </c>
      <c r="G577" s="10">
        <f t="shared" si="33"/>
        <v>29</v>
      </c>
      <c r="H577" s="4">
        <f t="shared" si="34"/>
        <v>7</v>
      </c>
      <c r="I577" s="11" t="str">
        <f t="shared" si="35"/>
        <v>lug</v>
      </c>
      <c r="J577" s="8">
        <v>43300</v>
      </c>
    </row>
    <row r="578" spans="1:10" ht="16.8" x14ac:dyDescent="0.45">
      <c r="A578">
        <v>2018</v>
      </c>
      <c r="B578" t="s">
        <v>9</v>
      </c>
      <c r="C578" t="s">
        <v>32</v>
      </c>
      <c r="D578" s="7">
        <v>4.8611111111111112E-3</v>
      </c>
      <c r="E578" s="9">
        <f t="shared" ref="E578:E641" si="36">J578-DATE(YEAR(J578),1,0)</f>
        <v>201</v>
      </c>
      <c r="F578" s="15">
        <v>43301</v>
      </c>
      <c r="G578" s="10">
        <f t="shared" ref="G578:G641" si="37">WEEKNUM(J578,1)</f>
        <v>29</v>
      </c>
      <c r="H578" s="4">
        <f t="shared" ref="H578:H641" si="38">MONTH(J578)</f>
        <v>7</v>
      </c>
      <c r="I578" s="11" t="str">
        <f t="shared" ref="I578:I641" si="39">TEXT(H578*29,"mmm")</f>
        <v>lug</v>
      </c>
      <c r="J578" s="8">
        <v>43301</v>
      </c>
    </row>
    <row r="579" spans="1:10" ht="16.8" x14ac:dyDescent="0.45">
      <c r="A579">
        <v>2018</v>
      </c>
      <c r="B579" t="s">
        <v>6</v>
      </c>
      <c r="C579" t="s">
        <v>41</v>
      </c>
      <c r="D579" s="7">
        <v>0.96944444444444444</v>
      </c>
      <c r="E579" s="9">
        <f t="shared" si="36"/>
        <v>202</v>
      </c>
      <c r="F579" s="15">
        <v>43302</v>
      </c>
      <c r="G579" s="10">
        <f t="shared" si="37"/>
        <v>29</v>
      </c>
      <c r="H579" s="4">
        <f t="shared" si="38"/>
        <v>7</v>
      </c>
      <c r="I579" s="11" t="str">
        <f t="shared" si="39"/>
        <v>lug</v>
      </c>
      <c r="J579" s="8">
        <v>43302</v>
      </c>
    </row>
    <row r="580" spans="1:10" ht="16.8" x14ac:dyDescent="0.45">
      <c r="A580">
        <v>2018</v>
      </c>
      <c r="B580" t="s">
        <v>6</v>
      </c>
      <c r="C580" t="s">
        <v>174</v>
      </c>
      <c r="D580" s="7">
        <v>0.97083333333333333</v>
      </c>
      <c r="E580" s="9">
        <f t="shared" si="36"/>
        <v>202</v>
      </c>
      <c r="F580" s="15">
        <v>43302</v>
      </c>
      <c r="G580" s="10">
        <f t="shared" si="37"/>
        <v>29</v>
      </c>
      <c r="H580" s="4">
        <f t="shared" si="38"/>
        <v>7</v>
      </c>
      <c r="I580" s="11" t="str">
        <f t="shared" si="39"/>
        <v>lug</v>
      </c>
      <c r="J580" s="8">
        <v>43302</v>
      </c>
    </row>
    <row r="581" spans="1:10" ht="16.8" x14ac:dyDescent="0.45">
      <c r="A581">
        <v>2018</v>
      </c>
      <c r="B581" t="s">
        <v>6</v>
      </c>
      <c r="C581" t="s">
        <v>42</v>
      </c>
      <c r="D581" s="7">
        <v>0.9770833333333333</v>
      </c>
      <c r="E581" s="9">
        <f t="shared" si="36"/>
        <v>202</v>
      </c>
      <c r="F581" s="15">
        <v>43302</v>
      </c>
      <c r="G581" s="10">
        <f t="shared" si="37"/>
        <v>29</v>
      </c>
      <c r="H581" s="4">
        <f t="shared" si="38"/>
        <v>7</v>
      </c>
      <c r="I581" s="11" t="str">
        <f t="shared" si="39"/>
        <v>lug</v>
      </c>
      <c r="J581" s="8">
        <v>43302</v>
      </c>
    </row>
    <row r="582" spans="1:10" ht="16.8" x14ac:dyDescent="0.45">
      <c r="A582">
        <v>2018</v>
      </c>
      <c r="B582" t="s">
        <v>6</v>
      </c>
      <c r="C582" t="s">
        <v>175</v>
      </c>
      <c r="D582" s="7">
        <v>0.96875</v>
      </c>
      <c r="E582" s="9">
        <f t="shared" si="36"/>
        <v>203</v>
      </c>
      <c r="F582" s="15">
        <v>43303</v>
      </c>
      <c r="G582" s="10">
        <f t="shared" si="37"/>
        <v>30</v>
      </c>
      <c r="H582" s="4">
        <f t="shared" si="38"/>
        <v>7</v>
      </c>
      <c r="I582" s="11" t="str">
        <f t="shared" si="39"/>
        <v>lug</v>
      </c>
      <c r="J582" s="8">
        <v>43303</v>
      </c>
    </row>
    <row r="583" spans="1:10" ht="16.8" x14ac:dyDescent="0.45">
      <c r="A583">
        <v>2018</v>
      </c>
      <c r="B583" t="s">
        <v>6</v>
      </c>
      <c r="C583" t="s">
        <v>43</v>
      </c>
      <c r="D583" s="7">
        <v>0.98819444444444438</v>
      </c>
      <c r="E583" s="9">
        <f t="shared" si="36"/>
        <v>203</v>
      </c>
      <c r="F583" s="15">
        <v>43303</v>
      </c>
      <c r="G583" s="10">
        <f t="shared" si="37"/>
        <v>30</v>
      </c>
      <c r="H583" s="4">
        <f t="shared" si="38"/>
        <v>7</v>
      </c>
      <c r="I583" s="11" t="str">
        <f t="shared" si="39"/>
        <v>lug</v>
      </c>
      <c r="J583" s="8">
        <v>43303</v>
      </c>
    </row>
    <row r="584" spans="1:10" ht="16.8" x14ac:dyDescent="0.45">
      <c r="A584">
        <v>2018</v>
      </c>
      <c r="B584" t="s">
        <v>6</v>
      </c>
      <c r="C584" t="s">
        <v>42</v>
      </c>
      <c r="D584" s="7">
        <v>0.97499999999999998</v>
      </c>
      <c r="E584" s="9">
        <f t="shared" si="36"/>
        <v>203</v>
      </c>
      <c r="F584" s="15">
        <v>43303</v>
      </c>
      <c r="G584" s="10">
        <f t="shared" si="37"/>
        <v>30</v>
      </c>
      <c r="H584" s="4">
        <f t="shared" si="38"/>
        <v>7</v>
      </c>
      <c r="I584" s="11" t="str">
        <f t="shared" si="39"/>
        <v>lug</v>
      </c>
      <c r="J584" s="8">
        <v>43303</v>
      </c>
    </row>
    <row r="585" spans="1:10" ht="16.8" x14ac:dyDescent="0.45">
      <c r="A585">
        <v>2018</v>
      </c>
      <c r="B585" t="s">
        <v>6</v>
      </c>
      <c r="C585" t="s">
        <v>167</v>
      </c>
      <c r="D585" s="7">
        <v>0.98333333333333339</v>
      </c>
      <c r="E585" s="9">
        <f t="shared" si="36"/>
        <v>203</v>
      </c>
      <c r="F585" s="15">
        <v>43303</v>
      </c>
      <c r="G585" s="10">
        <f t="shared" si="37"/>
        <v>30</v>
      </c>
      <c r="H585" s="4">
        <f t="shared" si="38"/>
        <v>7</v>
      </c>
      <c r="I585" s="11" t="str">
        <f t="shared" si="39"/>
        <v>lug</v>
      </c>
      <c r="J585" s="8">
        <v>43303</v>
      </c>
    </row>
    <row r="586" spans="1:10" ht="16.8" x14ac:dyDescent="0.45">
      <c r="A586">
        <v>2018</v>
      </c>
      <c r="B586" t="s">
        <v>6</v>
      </c>
      <c r="C586" t="s">
        <v>26</v>
      </c>
      <c r="D586" s="7">
        <v>0.98472222222222217</v>
      </c>
      <c r="E586" s="9">
        <f t="shared" si="36"/>
        <v>205</v>
      </c>
      <c r="F586" s="15">
        <v>43305</v>
      </c>
      <c r="G586" s="10">
        <f t="shared" si="37"/>
        <v>30</v>
      </c>
      <c r="H586" s="4">
        <f t="shared" si="38"/>
        <v>7</v>
      </c>
      <c r="I586" s="11" t="str">
        <f t="shared" si="39"/>
        <v>lug</v>
      </c>
      <c r="J586" s="8">
        <v>43305</v>
      </c>
    </row>
    <row r="587" spans="1:10" ht="16.8" x14ac:dyDescent="0.45">
      <c r="A587">
        <v>2018</v>
      </c>
      <c r="B587" t="s">
        <v>6</v>
      </c>
      <c r="C587" t="s">
        <v>176</v>
      </c>
      <c r="D587" s="7">
        <v>0.96250000000000002</v>
      </c>
      <c r="E587" s="9">
        <f t="shared" si="36"/>
        <v>205</v>
      </c>
      <c r="F587" s="15">
        <v>43305</v>
      </c>
      <c r="G587" s="10">
        <f t="shared" si="37"/>
        <v>30</v>
      </c>
      <c r="H587" s="4">
        <f t="shared" si="38"/>
        <v>7</v>
      </c>
      <c r="I587" s="11" t="str">
        <f t="shared" si="39"/>
        <v>lug</v>
      </c>
      <c r="J587" s="8">
        <v>43305</v>
      </c>
    </row>
    <row r="588" spans="1:10" ht="16.8" x14ac:dyDescent="0.45">
      <c r="A588">
        <v>2018</v>
      </c>
      <c r="B588" t="s">
        <v>9</v>
      </c>
      <c r="C588" t="s">
        <v>19</v>
      </c>
      <c r="D588" s="7">
        <v>0.1013888888888889</v>
      </c>
      <c r="E588" s="9">
        <f t="shared" si="36"/>
        <v>206</v>
      </c>
      <c r="F588" s="15">
        <v>43306</v>
      </c>
      <c r="G588" s="10">
        <f t="shared" si="37"/>
        <v>30</v>
      </c>
      <c r="H588" s="4">
        <f t="shared" si="38"/>
        <v>7</v>
      </c>
      <c r="I588" s="11" t="str">
        <f t="shared" si="39"/>
        <v>lug</v>
      </c>
      <c r="J588" s="8">
        <v>43306</v>
      </c>
    </row>
    <row r="589" spans="1:10" ht="16.8" x14ac:dyDescent="0.45">
      <c r="A589">
        <v>2018</v>
      </c>
      <c r="B589" t="s">
        <v>9</v>
      </c>
      <c r="C589" t="s">
        <v>152</v>
      </c>
      <c r="D589" s="7">
        <v>0.99097222222222225</v>
      </c>
      <c r="E589" s="9">
        <f t="shared" si="36"/>
        <v>207</v>
      </c>
      <c r="F589" s="15">
        <v>43307</v>
      </c>
      <c r="G589" s="10">
        <f t="shared" si="37"/>
        <v>30</v>
      </c>
      <c r="H589" s="4">
        <f t="shared" si="38"/>
        <v>7</v>
      </c>
      <c r="I589" s="11" t="str">
        <f t="shared" si="39"/>
        <v>lug</v>
      </c>
      <c r="J589" s="8">
        <v>43307</v>
      </c>
    </row>
    <row r="590" spans="1:10" ht="16.8" x14ac:dyDescent="0.45">
      <c r="A590">
        <v>2018</v>
      </c>
      <c r="B590" t="s">
        <v>9</v>
      </c>
      <c r="C590" t="s">
        <v>177</v>
      </c>
      <c r="D590" s="7">
        <v>0.9819444444444444</v>
      </c>
      <c r="E590" s="9">
        <f t="shared" si="36"/>
        <v>207</v>
      </c>
      <c r="F590" s="15">
        <v>43307</v>
      </c>
      <c r="G590" s="10">
        <f t="shared" si="37"/>
        <v>30</v>
      </c>
      <c r="H590" s="4">
        <f t="shared" si="38"/>
        <v>7</v>
      </c>
      <c r="I590" s="11" t="str">
        <f t="shared" si="39"/>
        <v>lug</v>
      </c>
      <c r="J590" s="8">
        <v>43307</v>
      </c>
    </row>
    <row r="591" spans="1:10" ht="16.8" x14ac:dyDescent="0.45">
      <c r="A591">
        <v>2018</v>
      </c>
      <c r="B591" t="s">
        <v>9</v>
      </c>
      <c r="C591" t="s">
        <v>164</v>
      </c>
      <c r="D591" s="7">
        <v>0.98541666666666661</v>
      </c>
      <c r="E591" s="9">
        <f t="shared" si="36"/>
        <v>207</v>
      </c>
      <c r="F591" s="15">
        <v>43307</v>
      </c>
      <c r="G591" s="10">
        <f t="shared" si="37"/>
        <v>30</v>
      </c>
      <c r="H591" s="4">
        <f t="shared" si="38"/>
        <v>7</v>
      </c>
      <c r="I591" s="11" t="str">
        <f t="shared" si="39"/>
        <v>lug</v>
      </c>
      <c r="J591" s="8">
        <v>43307</v>
      </c>
    </row>
    <row r="592" spans="1:10" ht="16.8" x14ac:dyDescent="0.45">
      <c r="A592">
        <v>2018</v>
      </c>
      <c r="B592" t="s">
        <v>9</v>
      </c>
      <c r="C592" t="s">
        <v>53</v>
      </c>
      <c r="D592" s="7">
        <v>0.9770833333333333</v>
      </c>
      <c r="E592" s="9">
        <f t="shared" si="36"/>
        <v>207</v>
      </c>
      <c r="F592" s="15">
        <v>43307</v>
      </c>
      <c r="G592" s="10">
        <f t="shared" si="37"/>
        <v>30</v>
      </c>
      <c r="H592" s="4">
        <f t="shared" si="38"/>
        <v>7</v>
      </c>
      <c r="I592" s="11" t="str">
        <f t="shared" si="39"/>
        <v>lug</v>
      </c>
      <c r="J592" s="8">
        <v>43307</v>
      </c>
    </row>
    <row r="593" spans="1:10" ht="16.8" x14ac:dyDescent="0.45">
      <c r="A593">
        <v>2018</v>
      </c>
      <c r="B593" t="s">
        <v>9</v>
      </c>
      <c r="C593" t="s">
        <v>37</v>
      </c>
      <c r="D593" s="7">
        <v>0.9590277777777777</v>
      </c>
      <c r="E593" s="9">
        <f t="shared" si="36"/>
        <v>207</v>
      </c>
      <c r="F593" s="15">
        <v>43307</v>
      </c>
      <c r="G593" s="10">
        <f t="shared" si="37"/>
        <v>30</v>
      </c>
      <c r="H593" s="4">
        <f t="shared" si="38"/>
        <v>7</v>
      </c>
      <c r="I593" s="11" t="str">
        <f t="shared" si="39"/>
        <v>lug</v>
      </c>
      <c r="J593" s="8">
        <v>43307</v>
      </c>
    </row>
    <row r="594" spans="1:10" ht="16.8" x14ac:dyDescent="0.45">
      <c r="A594">
        <v>2018</v>
      </c>
      <c r="B594" t="s">
        <v>9</v>
      </c>
      <c r="C594" t="s">
        <v>20</v>
      </c>
      <c r="D594" s="7">
        <v>0.96805555555555556</v>
      </c>
      <c r="E594" s="9">
        <f t="shared" si="36"/>
        <v>207</v>
      </c>
      <c r="F594" s="15">
        <v>43307</v>
      </c>
      <c r="G594" s="10">
        <f t="shared" si="37"/>
        <v>30</v>
      </c>
      <c r="H594" s="4">
        <f t="shared" si="38"/>
        <v>7</v>
      </c>
      <c r="I594" s="11" t="str">
        <f t="shared" si="39"/>
        <v>lug</v>
      </c>
      <c r="J594" s="8">
        <v>43307</v>
      </c>
    </row>
    <row r="595" spans="1:10" ht="16.8" x14ac:dyDescent="0.45">
      <c r="A595">
        <v>2018</v>
      </c>
      <c r="B595" t="s">
        <v>9</v>
      </c>
      <c r="C595" t="s">
        <v>21</v>
      </c>
      <c r="D595" s="7">
        <v>0.99444444444444446</v>
      </c>
      <c r="E595" s="9">
        <f t="shared" si="36"/>
        <v>207</v>
      </c>
      <c r="F595" s="15">
        <v>43307</v>
      </c>
      <c r="G595" s="10">
        <f t="shared" si="37"/>
        <v>30</v>
      </c>
      <c r="H595" s="4">
        <f t="shared" si="38"/>
        <v>7</v>
      </c>
      <c r="I595" s="11" t="str">
        <f t="shared" si="39"/>
        <v>lug</v>
      </c>
      <c r="J595" s="8">
        <v>43307</v>
      </c>
    </row>
    <row r="596" spans="1:10" ht="16.8" x14ac:dyDescent="0.45">
      <c r="A596">
        <v>2018</v>
      </c>
      <c r="B596" t="s">
        <v>9</v>
      </c>
      <c r="C596" t="s">
        <v>178</v>
      </c>
      <c r="D596" s="7">
        <v>0.9868055555555556</v>
      </c>
      <c r="E596" s="9">
        <f t="shared" si="36"/>
        <v>207</v>
      </c>
      <c r="F596" s="15">
        <v>43307</v>
      </c>
      <c r="G596" s="10">
        <f t="shared" si="37"/>
        <v>30</v>
      </c>
      <c r="H596" s="4">
        <f t="shared" si="38"/>
        <v>7</v>
      </c>
      <c r="I596" s="11" t="str">
        <f t="shared" si="39"/>
        <v>lug</v>
      </c>
      <c r="J596" s="8">
        <v>43307</v>
      </c>
    </row>
    <row r="597" spans="1:10" ht="16.8" x14ac:dyDescent="0.45">
      <c r="A597">
        <v>2018</v>
      </c>
      <c r="B597" t="s">
        <v>9</v>
      </c>
      <c r="C597" t="s">
        <v>104</v>
      </c>
      <c r="D597" s="7">
        <v>0.98402777777777783</v>
      </c>
      <c r="E597" s="9">
        <f t="shared" si="36"/>
        <v>207</v>
      </c>
      <c r="F597" s="15">
        <v>43307</v>
      </c>
      <c r="G597" s="10">
        <f t="shared" si="37"/>
        <v>30</v>
      </c>
      <c r="H597" s="4">
        <f t="shared" si="38"/>
        <v>7</v>
      </c>
      <c r="I597" s="11" t="str">
        <f t="shared" si="39"/>
        <v>lug</v>
      </c>
      <c r="J597" s="8">
        <v>43307</v>
      </c>
    </row>
    <row r="598" spans="1:10" ht="16.8" x14ac:dyDescent="0.45">
      <c r="A598">
        <v>2018</v>
      </c>
      <c r="B598" t="s">
        <v>9</v>
      </c>
      <c r="C598" t="s">
        <v>89</v>
      </c>
      <c r="D598" s="7">
        <v>1.2499999999999999E-2</v>
      </c>
      <c r="E598" s="9">
        <f t="shared" si="36"/>
        <v>208</v>
      </c>
      <c r="F598" s="15">
        <v>43308</v>
      </c>
      <c r="G598" s="10">
        <f t="shared" si="37"/>
        <v>30</v>
      </c>
      <c r="H598" s="4">
        <f t="shared" si="38"/>
        <v>7</v>
      </c>
      <c r="I598" s="11" t="str">
        <f t="shared" si="39"/>
        <v>lug</v>
      </c>
      <c r="J598" s="8">
        <v>43308</v>
      </c>
    </row>
    <row r="599" spans="1:10" ht="16.8" x14ac:dyDescent="0.45">
      <c r="A599">
        <v>2018</v>
      </c>
      <c r="B599" t="s">
        <v>9</v>
      </c>
      <c r="C599" t="s">
        <v>30</v>
      </c>
      <c r="D599" s="7">
        <v>1.6666666666666666E-2</v>
      </c>
      <c r="E599" s="9">
        <f t="shared" si="36"/>
        <v>208</v>
      </c>
      <c r="F599" s="15">
        <v>43308</v>
      </c>
      <c r="G599" s="10">
        <f t="shared" si="37"/>
        <v>30</v>
      </c>
      <c r="H599" s="4">
        <f t="shared" si="38"/>
        <v>7</v>
      </c>
      <c r="I599" s="11" t="str">
        <f t="shared" si="39"/>
        <v>lug</v>
      </c>
      <c r="J599" s="8">
        <v>43308</v>
      </c>
    </row>
    <row r="600" spans="1:10" ht="16.8" x14ac:dyDescent="0.45">
      <c r="A600">
        <v>2018</v>
      </c>
      <c r="B600" t="s">
        <v>6</v>
      </c>
      <c r="C600" t="s">
        <v>20</v>
      </c>
      <c r="D600" s="7">
        <v>0.96388888888888891</v>
      </c>
      <c r="E600" s="9">
        <f t="shared" si="36"/>
        <v>208</v>
      </c>
      <c r="F600" s="15">
        <v>43308</v>
      </c>
      <c r="G600" s="10">
        <f t="shared" si="37"/>
        <v>30</v>
      </c>
      <c r="H600" s="4">
        <f t="shared" si="38"/>
        <v>7</v>
      </c>
      <c r="I600" s="11" t="str">
        <f t="shared" si="39"/>
        <v>lug</v>
      </c>
      <c r="J600" s="8">
        <v>43308</v>
      </c>
    </row>
    <row r="601" spans="1:10" ht="16.8" x14ac:dyDescent="0.45">
      <c r="A601">
        <v>2018</v>
      </c>
      <c r="B601" t="s">
        <v>6</v>
      </c>
      <c r="C601" t="s">
        <v>33</v>
      </c>
      <c r="D601" s="7">
        <v>0.98402777777777783</v>
      </c>
      <c r="E601" s="9">
        <f t="shared" si="36"/>
        <v>208</v>
      </c>
      <c r="F601" s="15">
        <v>43308</v>
      </c>
      <c r="G601" s="10">
        <f t="shared" si="37"/>
        <v>30</v>
      </c>
      <c r="H601" s="4">
        <f t="shared" si="38"/>
        <v>7</v>
      </c>
      <c r="I601" s="11" t="str">
        <f t="shared" si="39"/>
        <v>lug</v>
      </c>
      <c r="J601" s="8">
        <v>43308</v>
      </c>
    </row>
    <row r="602" spans="1:10" ht="16.8" x14ac:dyDescent="0.45">
      <c r="A602">
        <v>2018</v>
      </c>
      <c r="B602" t="s">
        <v>6</v>
      </c>
      <c r="C602" t="s">
        <v>137</v>
      </c>
      <c r="D602" s="7">
        <v>0.96111111111111114</v>
      </c>
      <c r="E602" s="9">
        <f t="shared" si="36"/>
        <v>208</v>
      </c>
      <c r="F602" s="15">
        <v>43308</v>
      </c>
      <c r="G602" s="10">
        <f t="shared" si="37"/>
        <v>30</v>
      </c>
      <c r="H602" s="4">
        <f t="shared" si="38"/>
        <v>7</v>
      </c>
      <c r="I602" s="11" t="str">
        <f t="shared" si="39"/>
        <v>lug</v>
      </c>
      <c r="J602" s="8">
        <v>43308</v>
      </c>
    </row>
    <row r="603" spans="1:10" ht="16.8" x14ac:dyDescent="0.45">
      <c r="A603">
        <v>2018</v>
      </c>
      <c r="B603" t="s">
        <v>6</v>
      </c>
      <c r="C603" t="s">
        <v>179</v>
      </c>
      <c r="D603" s="7">
        <v>0.97083333333333333</v>
      </c>
      <c r="E603" s="9">
        <f t="shared" si="36"/>
        <v>209</v>
      </c>
      <c r="F603" s="15">
        <v>43309</v>
      </c>
      <c r="G603" s="10">
        <f t="shared" si="37"/>
        <v>30</v>
      </c>
      <c r="H603" s="4">
        <f t="shared" si="38"/>
        <v>7</v>
      </c>
      <c r="I603" s="11" t="str">
        <f t="shared" si="39"/>
        <v>lug</v>
      </c>
      <c r="J603" s="8">
        <v>43309</v>
      </c>
    </row>
    <row r="604" spans="1:10" ht="16.8" x14ac:dyDescent="0.45">
      <c r="A604">
        <v>2018</v>
      </c>
      <c r="B604" t="s">
        <v>6</v>
      </c>
      <c r="C604" t="s">
        <v>42</v>
      </c>
      <c r="D604" s="7">
        <v>0.97013888888888899</v>
      </c>
      <c r="E604" s="9">
        <f t="shared" si="36"/>
        <v>209</v>
      </c>
      <c r="F604" s="15">
        <v>43309</v>
      </c>
      <c r="G604" s="10">
        <f t="shared" si="37"/>
        <v>30</v>
      </c>
      <c r="H604" s="4">
        <f t="shared" si="38"/>
        <v>7</v>
      </c>
      <c r="I604" s="11" t="str">
        <f t="shared" si="39"/>
        <v>lug</v>
      </c>
      <c r="J604" s="8">
        <v>43309</v>
      </c>
    </row>
    <row r="605" spans="1:10" ht="16.8" x14ac:dyDescent="0.45">
      <c r="A605">
        <v>2018</v>
      </c>
      <c r="B605" t="s">
        <v>6</v>
      </c>
      <c r="C605" t="s">
        <v>181</v>
      </c>
      <c r="D605" s="7">
        <v>0.98055555555555562</v>
      </c>
      <c r="E605" s="9">
        <f t="shared" si="36"/>
        <v>209</v>
      </c>
      <c r="F605" s="15">
        <v>43309</v>
      </c>
      <c r="G605" s="10">
        <f t="shared" si="37"/>
        <v>30</v>
      </c>
      <c r="H605" s="4">
        <f t="shared" si="38"/>
        <v>7</v>
      </c>
      <c r="I605" s="11" t="str">
        <f t="shared" si="39"/>
        <v>lug</v>
      </c>
      <c r="J605" s="8">
        <v>43309</v>
      </c>
    </row>
    <row r="606" spans="1:10" ht="16.8" x14ac:dyDescent="0.45">
      <c r="A606">
        <v>2018</v>
      </c>
      <c r="B606" t="s">
        <v>6</v>
      </c>
      <c r="C606" t="s">
        <v>180</v>
      </c>
      <c r="D606" s="7">
        <v>0.97499999999999998</v>
      </c>
      <c r="E606" s="9">
        <f t="shared" si="36"/>
        <v>209</v>
      </c>
      <c r="F606" s="15">
        <v>43309</v>
      </c>
      <c r="G606" s="10">
        <f t="shared" si="37"/>
        <v>30</v>
      </c>
      <c r="H606" s="4">
        <f t="shared" si="38"/>
        <v>7</v>
      </c>
      <c r="I606" s="11" t="str">
        <f t="shared" si="39"/>
        <v>lug</v>
      </c>
      <c r="J606" s="8">
        <v>43309</v>
      </c>
    </row>
    <row r="607" spans="1:10" ht="16.8" x14ac:dyDescent="0.45">
      <c r="A607">
        <v>2018</v>
      </c>
      <c r="B607" t="s">
        <v>6</v>
      </c>
      <c r="C607" t="s">
        <v>182</v>
      </c>
      <c r="D607" s="7">
        <v>0.96805555555555556</v>
      </c>
      <c r="E607" s="9">
        <f t="shared" si="36"/>
        <v>210</v>
      </c>
      <c r="F607" s="15">
        <v>43310</v>
      </c>
      <c r="G607" s="10">
        <f t="shared" si="37"/>
        <v>31</v>
      </c>
      <c r="H607" s="4">
        <f t="shared" si="38"/>
        <v>7</v>
      </c>
      <c r="I607" s="11" t="str">
        <f t="shared" si="39"/>
        <v>lug</v>
      </c>
      <c r="J607" s="8">
        <v>43310</v>
      </c>
    </row>
    <row r="608" spans="1:10" ht="16.8" x14ac:dyDescent="0.45">
      <c r="A608">
        <v>2018</v>
      </c>
      <c r="B608" t="s">
        <v>6</v>
      </c>
      <c r="C608" t="s">
        <v>168</v>
      </c>
      <c r="D608" s="7">
        <v>0.98819444444444438</v>
      </c>
      <c r="E608" s="9">
        <f t="shared" si="36"/>
        <v>210</v>
      </c>
      <c r="F608" s="15">
        <v>43310</v>
      </c>
      <c r="G608" s="10">
        <f t="shared" si="37"/>
        <v>31</v>
      </c>
      <c r="H608" s="4">
        <f t="shared" si="38"/>
        <v>7</v>
      </c>
      <c r="I608" s="11" t="str">
        <f t="shared" si="39"/>
        <v>lug</v>
      </c>
      <c r="J608" s="8">
        <v>43310</v>
      </c>
    </row>
    <row r="609" spans="1:10" ht="16.8" x14ac:dyDescent="0.45">
      <c r="A609">
        <v>2018</v>
      </c>
      <c r="B609" t="s">
        <v>6</v>
      </c>
      <c r="C609" t="s">
        <v>184</v>
      </c>
      <c r="D609" s="7">
        <v>0.97916666666666663</v>
      </c>
      <c r="E609" s="9">
        <f t="shared" si="36"/>
        <v>211</v>
      </c>
      <c r="F609" s="15">
        <v>43311</v>
      </c>
      <c r="G609" s="10">
        <f t="shared" si="37"/>
        <v>31</v>
      </c>
      <c r="H609" s="4">
        <f t="shared" si="38"/>
        <v>7</v>
      </c>
      <c r="I609" s="11" t="str">
        <f t="shared" si="39"/>
        <v>lug</v>
      </c>
      <c r="J609" s="8">
        <v>43311</v>
      </c>
    </row>
    <row r="610" spans="1:10" ht="16.8" x14ac:dyDescent="0.45">
      <c r="A610">
        <v>2018</v>
      </c>
      <c r="B610" t="s">
        <v>6</v>
      </c>
      <c r="C610" t="s">
        <v>185</v>
      </c>
      <c r="D610" s="7">
        <v>0.98263888888888884</v>
      </c>
      <c r="E610" s="9">
        <f t="shared" si="36"/>
        <v>211</v>
      </c>
      <c r="F610" s="15">
        <v>43311</v>
      </c>
      <c r="G610" s="10">
        <f t="shared" si="37"/>
        <v>31</v>
      </c>
      <c r="H610" s="4">
        <f t="shared" si="38"/>
        <v>7</v>
      </c>
      <c r="I610" s="11" t="str">
        <f t="shared" si="39"/>
        <v>lug</v>
      </c>
      <c r="J610" s="8">
        <v>43311</v>
      </c>
    </row>
    <row r="611" spans="1:10" ht="16.8" x14ac:dyDescent="0.45">
      <c r="A611">
        <v>2018</v>
      </c>
      <c r="B611" t="s">
        <v>6</v>
      </c>
      <c r="C611" t="s">
        <v>160</v>
      </c>
      <c r="D611" s="7">
        <v>0.97222222222222221</v>
      </c>
      <c r="E611" s="9">
        <f t="shared" si="36"/>
        <v>211</v>
      </c>
      <c r="F611" s="15">
        <v>43311</v>
      </c>
      <c r="G611" s="10">
        <f t="shared" si="37"/>
        <v>31</v>
      </c>
      <c r="H611" s="4">
        <f t="shared" si="38"/>
        <v>7</v>
      </c>
      <c r="I611" s="11" t="str">
        <f t="shared" si="39"/>
        <v>lug</v>
      </c>
      <c r="J611" s="8">
        <v>43311</v>
      </c>
    </row>
    <row r="612" spans="1:10" ht="16.8" x14ac:dyDescent="0.45">
      <c r="A612">
        <v>2018</v>
      </c>
      <c r="B612" t="s">
        <v>6</v>
      </c>
      <c r="C612" t="s">
        <v>43</v>
      </c>
      <c r="D612" s="7">
        <v>0.97499999999999998</v>
      </c>
      <c r="E612" s="9">
        <f t="shared" si="36"/>
        <v>211</v>
      </c>
      <c r="F612" s="15">
        <v>43311</v>
      </c>
      <c r="G612" s="10">
        <f t="shared" si="37"/>
        <v>31</v>
      </c>
      <c r="H612" s="4">
        <f t="shared" si="38"/>
        <v>7</v>
      </c>
      <c r="I612" s="11" t="str">
        <f t="shared" si="39"/>
        <v>lug</v>
      </c>
      <c r="J612" s="8">
        <v>43311</v>
      </c>
    </row>
    <row r="613" spans="1:10" ht="16.8" x14ac:dyDescent="0.45">
      <c r="A613">
        <v>2018</v>
      </c>
      <c r="B613" t="s">
        <v>6</v>
      </c>
      <c r="C613" t="s">
        <v>183</v>
      </c>
      <c r="D613" s="7">
        <v>0.96111111111111114</v>
      </c>
      <c r="E613" s="9">
        <f t="shared" si="36"/>
        <v>211</v>
      </c>
      <c r="F613" s="15">
        <v>43311</v>
      </c>
      <c r="G613" s="10">
        <f t="shared" si="37"/>
        <v>31</v>
      </c>
      <c r="H613" s="4">
        <f t="shared" si="38"/>
        <v>7</v>
      </c>
      <c r="I613" s="11" t="str">
        <f t="shared" si="39"/>
        <v>lug</v>
      </c>
      <c r="J613" s="8">
        <v>43311</v>
      </c>
    </row>
    <row r="614" spans="1:10" ht="16.8" x14ac:dyDescent="0.45">
      <c r="A614">
        <v>2018</v>
      </c>
      <c r="B614" t="s">
        <v>6</v>
      </c>
      <c r="C614" t="s">
        <v>38</v>
      </c>
      <c r="D614" s="7">
        <v>0.96597222222222223</v>
      </c>
      <c r="E614" s="9">
        <f t="shared" si="36"/>
        <v>211</v>
      </c>
      <c r="F614" s="15">
        <v>43311</v>
      </c>
      <c r="G614" s="10">
        <f t="shared" si="37"/>
        <v>31</v>
      </c>
      <c r="H614" s="4">
        <f t="shared" si="38"/>
        <v>7</v>
      </c>
      <c r="I614" s="11" t="str">
        <f t="shared" si="39"/>
        <v>lug</v>
      </c>
      <c r="J614" s="8">
        <v>43311</v>
      </c>
    </row>
    <row r="615" spans="1:10" ht="16.8" x14ac:dyDescent="0.45">
      <c r="A615">
        <v>2018</v>
      </c>
      <c r="B615" t="s">
        <v>6</v>
      </c>
      <c r="C615" t="s">
        <v>186</v>
      </c>
      <c r="D615" s="7">
        <v>0.9604166666666667</v>
      </c>
      <c r="E615" s="9">
        <f t="shared" si="36"/>
        <v>212</v>
      </c>
      <c r="F615" s="15">
        <v>43312</v>
      </c>
      <c r="G615" s="10">
        <f t="shared" si="37"/>
        <v>31</v>
      </c>
      <c r="H615" s="4">
        <f t="shared" si="38"/>
        <v>7</v>
      </c>
      <c r="I615" s="11" t="str">
        <f t="shared" si="39"/>
        <v>lug</v>
      </c>
      <c r="J615" s="8">
        <v>43312</v>
      </c>
    </row>
    <row r="616" spans="1:10" ht="16.8" x14ac:dyDescent="0.45">
      <c r="A616">
        <v>2018</v>
      </c>
      <c r="B616" t="s">
        <v>6</v>
      </c>
      <c r="C616" t="s">
        <v>38</v>
      </c>
      <c r="D616" s="7">
        <v>0.96527777777777779</v>
      </c>
      <c r="E616" s="9">
        <f t="shared" si="36"/>
        <v>212</v>
      </c>
      <c r="F616" s="15">
        <v>43312</v>
      </c>
      <c r="G616" s="10">
        <f t="shared" si="37"/>
        <v>31</v>
      </c>
      <c r="H616" s="4">
        <f t="shared" si="38"/>
        <v>7</v>
      </c>
      <c r="I616" s="11" t="str">
        <f t="shared" si="39"/>
        <v>lug</v>
      </c>
      <c r="J616" s="8">
        <v>43312</v>
      </c>
    </row>
    <row r="617" spans="1:10" ht="16.8" x14ac:dyDescent="0.45">
      <c r="A617">
        <v>2018</v>
      </c>
      <c r="B617" t="s">
        <v>6</v>
      </c>
      <c r="C617" t="s">
        <v>27</v>
      </c>
      <c r="D617" s="7">
        <v>0.97430555555555554</v>
      </c>
      <c r="E617" s="9">
        <f t="shared" si="36"/>
        <v>213</v>
      </c>
      <c r="F617" s="15">
        <v>43313</v>
      </c>
      <c r="G617" s="10">
        <f t="shared" si="37"/>
        <v>31</v>
      </c>
      <c r="H617" s="4">
        <f t="shared" si="38"/>
        <v>8</v>
      </c>
      <c r="I617" s="11" t="str">
        <f t="shared" si="39"/>
        <v>ago</v>
      </c>
      <c r="J617" s="8">
        <v>43313</v>
      </c>
    </row>
    <row r="618" spans="1:10" ht="16.8" x14ac:dyDescent="0.45">
      <c r="A618">
        <v>2018</v>
      </c>
      <c r="B618" t="s">
        <v>6</v>
      </c>
      <c r="C618" t="s">
        <v>32</v>
      </c>
      <c r="D618" s="7">
        <v>0.98263888888888884</v>
      </c>
      <c r="E618" s="9">
        <f t="shared" si="36"/>
        <v>213</v>
      </c>
      <c r="F618" s="15">
        <v>43313</v>
      </c>
      <c r="G618" s="10">
        <f t="shared" si="37"/>
        <v>31</v>
      </c>
      <c r="H618" s="4">
        <f t="shared" si="38"/>
        <v>8</v>
      </c>
      <c r="I618" s="11" t="str">
        <f t="shared" si="39"/>
        <v>ago</v>
      </c>
      <c r="J618" s="8">
        <v>43313</v>
      </c>
    </row>
    <row r="619" spans="1:10" ht="16.8" x14ac:dyDescent="0.45">
      <c r="A619">
        <v>2018</v>
      </c>
      <c r="B619" t="s">
        <v>6</v>
      </c>
      <c r="C619" t="s">
        <v>53</v>
      </c>
      <c r="D619" s="7">
        <v>0.96597222222222223</v>
      </c>
      <c r="E619" s="9">
        <f t="shared" si="36"/>
        <v>213</v>
      </c>
      <c r="F619" s="15">
        <v>43313</v>
      </c>
      <c r="G619" s="10">
        <f t="shared" si="37"/>
        <v>31</v>
      </c>
      <c r="H619" s="4">
        <f t="shared" si="38"/>
        <v>8</v>
      </c>
      <c r="I619" s="11" t="str">
        <f t="shared" si="39"/>
        <v>ago</v>
      </c>
      <c r="J619" s="8">
        <v>43313</v>
      </c>
    </row>
    <row r="620" spans="1:10" ht="16.8" x14ac:dyDescent="0.45">
      <c r="A620">
        <v>2018</v>
      </c>
      <c r="B620" t="s">
        <v>6</v>
      </c>
      <c r="C620" t="s">
        <v>42</v>
      </c>
      <c r="D620" s="7">
        <v>0.96180555555555547</v>
      </c>
      <c r="E620" s="9">
        <f t="shared" si="36"/>
        <v>213</v>
      </c>
      <c r="F620" s="15">
        <v>43313</v>
      </c>
      <c r="G620" s="10">
        <f t="shared" si="37"/>
        <v>31</v>
      </c>
      <c r="H620" s="4">
        <f t="shared" si="38"/>
        <v>8</v>
      </c>
      <c r="I620" s="11" t="str">
        <f t="shared" si="39"/>
        <v>ago</v>
      </c>
      <c r="J620" s="8">
        <v>43313</v>
      </c>
    </row>
    <row r="621" spans="1:10" ht="16.8" x14ac:dyDescent="0.45">
      <c r="A621">
        <v>2018</v>
      </c>
      <c r="B621" t="s">
        <v>6</v>
      </c>
      <c r="C621" t="s">
        <v>21</v>
      </c>
      <c r="D621" s="7">
        <v>0.97986111111111107</v>
      </c>
      <c r="E621" s="9">
        <f t="shared" si="36"/>
        <v>213</v>
      </c>
      <c r="F621" s="15">
        <v>43313</v>
      </c>
      <c r="G621" s="10">
        <f t="shared" si="37"/>
        <v>31</v>
      </c>
      <c r="H621" s="4">
        <f t="shared" si="38"/>
        <v>8</v>
      </c>
      <c r="I621" s="11" t="str">
        <f t="shared" si="39"/>
        <v>ago</v>
      </c>
      <c r="J621" s="8">
        <v>43313</v>
      </c>
    </row>
    <row r="622" spans="1:10" ht="16.8" x14ac:dyDescent="0.45">
      <c r="A622">
        <v>2018</v>
      </c>
      <c r="B622" t="s">
        <v>6</v>
      </c>
      <c r="C622" t="s">
        <v>145</v>
      </c>
      <c r="D622" s="7">
        <v>1.4583333333333332E-2</v>
      </c>
      <c r="E622" s="9">
        <f t="shared" si="36"/>
        <v>214</v>
      </c>
      <c r="F622" s="15">
        <v>43314</v>
      </c>
      <c r="G622" s="10">
        <f t="shared" si="37"/>
        <v>31</v>
      </c>
      <c r="H622" s="4">
        <f t="shared" si="38"/>
        <v>8</v>
      </c>
      <c r="I622" s="11" t="str">
        <f t="shared" si="39"/>
        <v>ago</v>
      </c>
      <c r="J622" s="8">
        <v>43314</v>
      </c>
    </row>
    <row r="623" spans="1:10" ht="16.8" x14ac:dyDescent="0.45">
      <c r="A623">
        <v>2018</v>
      </c>
      <c r="B623" t="s">
        <v>6</v>
      </c>
      <c r="C623" t="s">
        <v>92</v>
      </c>
      <c r="D623" s="7">
        <v>6.9444444444444447E-4</v>
      </c>
      <c r="E623" s="9">
        <f t="shared" si="36"/>
        <v>214</v>
      </c>
      <c r="F623" s="15">
        <v>43314</v>
      </c>
      <c r="G623" s="10">
        <f t="shared" si="37"/>
        <v>31</v>
      </c>
      <c r="H623" s="4">
        <f t="shared" si="38"/>
        <v>8</v>
      </c>
      <c r="I623" s="11" t="str">
        <f t="shared" si="39"/>
        <v>ago</v>
      </c>
      <c r="J623" s="8">
        <v>43314</v>
      </c>
    </row>
    <row r="624" spans="1:10" ht="16.8" x14ac:dyDescent="0.45">
      <c r="A624">
        <v>2018</v>
      </c>
      <c r="B624" t="s">
        <v>6</v>
      </c>
      <c r="C624" t="s">
        <v>30</v>
      </c>
      <c r="D624" s="7">
        <v>4.8611111111111112E-3</v>
      </c>
      <c r="E624" s="9">
        <f t="shared" si="36"/>
        <v>214</v>
      </c>
      <c r="F624" s="15">
        <v>43314</v>
      </c>
      <c r="G624" s="10">
        <f t="shared" si="37"/>
        <v>31</v>
      </c>
      <c r="H624" s="4">
        <f t="shared" si="38"/>
        <v>8</v>
      </c>
      <c r="I624" s="11" t="str">
        <f t="shared" si="39"/>
        <v>ago</v>
      </c>
      <c r="J624" s="8">
        <v>43314</v>
      </c>
    </row>
    <row r="625" spans="1:10" ht="16.8" x14ac:dyDescent="0.45">
      <c r="A625">
        <v>2018</v>
      </c>
      <c r="B625" t="s">
        <v>6</v>
      </c>
      <c r="C625" t="s">
        <v>144</v>
      </c>
      <c r="D625" s="7">
        <v>1.0416666666666666E-2</v>
      </c>
      <c r="E625" s="9">
        <f t="shared" si="36"/>
        <v>214</v>
      </c>
      <c r="F625" s="15">
        <v>43314</v>
      </c>
      <c r="G625" s="10">
        <f t="shared" si="37"/>
        <v>31</v>
      </c>
      <c r="H625" s="4">
        <f t="shared" si="38"/>
        <v>8</v>
      </c>
      <c r="I625" s="11" t="str">
        <f t="shared" si="39"/>
        <v>ago</v>
      </c>
      <c r="J625" s="8">
        <v>43314</v>
      </c>
    </row>
    <row r="626" spans="1:10" ht="16.8" x14ac:dyDescent="0.45">
      <c r="A626">
        <v>2018</v>
      </c>
      <c r="B626" t="s">
        <v>6</v>
      </c>
      <c r="C626" t="s">
        <v>18</v>
      </c>
      <c r="D626" s="7">
        <v>2.2222222222222223E-2</v>
      </c>
      <c r="E626" s="9">
        <f t="shared" si="36"/>
        <v>214</v>
      </c>
      <c r="F626" s="15">
        <v>43314</v>
      </c>
      <c r="G626" s="10">
        <f t="shared" si="37"/>
        <v>31</v>
      </c>
      <c r="H626" s="4">
        <f t="shared" si="38"/>
        <v>8</v>
      </c>
      <c r="I626" s="11" t="str">
        <f t="shared" si="39"/>
        <v>ago</v>
      </c>
      <c r="J626" s="8">
        <v>43314</v>
      </c>
    </row>
    <row r="627" spans="1:10" ht="16.8" x14ac:dyDescent="0.45">
      <c r="A627">
        <v>2018</v>
      </c>
      <c r="B627" t="s">
        <v>6</v>
      </c>
      <c r="C627" t="s">
        <v>43</v>
      </c>
      <c r="D627" s="7">
        <v>0.95833333333333337</v>
      </c>
      <c r="E627" s="9">
        <f t="shared" si="36"/>
        <v>214</v>
      </c>
      <c r="F627" s="15">
        <v>43314</v>
      </c>
      <c r="G627" s="10">
        <f t="shared" si="37"/>
        <v>31</v>
      </c>
      <c r="H627" s="4">
        <f t="shared" si="38"/>
        <v>8</v>
      </c>
      <c r="I627" s="11" t="str">
        <f t="shared" si="39"/>
        <v>ago</v>
      </c>
      <c r="J627" s="8">
        <v>43314</v>
      </c>
    </row>
    <row r="628" spans="1:10" ht="16.8" x14ac:dyDescent="0.45">
      <c r="A628">
        <v>2018</v>
      </c>
      <c r="B628" t="s">
        <v>6</v>
      </c>
      <c r="C628" t="s">
        <v>26</v>
      </c>
      <c r="D628" s="7">
        <v>6.2499999999999995E-3</v>
      </c>
      <c r="E628" s="9">
        <f t="shared" si="36"/>
        <v>214</v>
      </c>
      <c r="F628" s="15">
        <v>43314</v>
      </c>
      <c r="G628" s="10">
        <f t="shared" si="37"/>
        <v>31</v>
      </c>
      <c r="H628" s="4">
        <f t="shared" si="38"/>
        <v>8</v>
      </c>
      <c r="I628" s="11" t="str">
        <f t="shared" si="39"/>
        <v>ago</v>
      </c>
      <c r="J628" s="8">
        <v>43314</v>
      </c>
    </row>
    <row r="629" spans="1:10" ht="16.8" x14ac:dyDescent="0.45">
      <c r="A629">
        <v>2018</v>
      </c>
      <c r="B629" t="s">
        <v>6</v>
      </c>
      <c r="C629" t="s">
        <v>52</v>
      </c>
      <c r="D629" s="7">
        <v>0.97152777777777777</v>
      </c>
      <c r="E629" s="9">
        <f t="shared" si="36"/>
        <v>214</v>
      </c>
      <c r="F629" s="15">
        <v>43314</v>
      </c>
      <c r="G629" s="10">
        <f t="shared" si="37"/>
        <v>31</v>
      </c>
      <c r="H629" s="4">
        <f t="shared" si="38"/>
        <v>8</v>
      </c>
      <c r="I629" s="11" t="str">
        <f t="shared" si="39"/>
        <v>ago</v>
      </c>
      <c r="J629" s="8">
        <v>43314</v>
      </c>
    </row>
    <row r="630" spans="1:10" ht="16.8" x14ac:dyDescent="0.45">
      <c r="A630">
        <v>2018</v>
      </c>
      <c r="B630" t="s">
        <v>6</v>
      </c>
      <c r="C630" t="s">
        <v>38</v>
      </c>
      <c r="D630" s="7">
        <v>0.96736111111111101</v>
      </c>
      <c r="E630" s="9">
        <f t="shared" si="36"/>
        <v>214</v>
      </c>
      <c r="F630" s="15">
        <v>43314</v>
      </c>
      <c r="G630" s="10">
        <f t="shared" si="37"/>
        <v>31</v>
      </c>
      <c r="H630" s="4">
        <f t="shared" si="38"/>
        <v>8</v>
      </c>
      <c r="I630" s="11" t="str">
        <f t="shared" si="39"/>
        <v>ago</v>
      </c>
      <c r="J630" s="8">
        <v>43314</v>
      </c>
    </row>
    <row r="631" spans="1:10" ht="16.8" x14ac:dyDescent="0.45">
      <c r="A631">
        <v>2018</v>
      </c>
      <c r="B631" t="s">
        <v>6</v>
      </c>
      <c r="C631" t="s">
        <v>168</v>
      </c>
      <c r="D631" s="7">
        <v>3.472222222222222E-3</v>
      </c>
      <c r="E631" s="9">
        <f t="shared" si="36"/>
        <v>214</v>
      </c>
      <c r="F631" s="15">
        <v>43314</v>
      </c>
      <c r="G631" s="10">
        <f t="shared" si="37"/>
        <v>31</v>
      </c>
      <c r="H631" s="4">
        <f t="shared" si="38"/>
        <v>8</v>
      </c>
      <c r="I631" s="11" t="str">
        <f t="shared" si="39"/>
        <v>ago</v>
      </c>
      <c r="J631" s="8">
        <v>43314</v>
      </c>
    </row>
    <row r="632" spans="1:10" ht="16.8" x14ac:dyDescent="0.45">
      <c r="A632">
        <v>2018</v>
      </c>
      <c r="B632" t="s">
        <v>6</v>
      </c>
      <c r="C632" t="s">
        <v>31</v>
      </c>
      <c r="D632" s="7">
        <v>4.1666666666666664E-2</v>
      </c>
      <c r="E632" s="9">
        <f t="shared" si="36"/>
        <v>215</v>
      </c>
      <c r="F632" s="15">
        <v>43315</v>
      </c>
      <c r="G632" s="10">
        <f t="shared" si="37"/>
        <v>31</v>
      </c>
      <c r="H632" s="4">
        <f t="shared" si="38"/>
        <v>8</v>
      </c>
      <c r="I632" s="11" t="str">
        <f t="shared" si="39"/>
        <v>ago</v>
      </c>
      <c r="J632" s="8">
        <v>43315</v>
      </c>
    </row>
    <row r="633" spans="1:10" ht="16.8" x14ac:dyDescent="0.45">
      <c r="A633">
        <v>2018</v>
      </c>
      <c r="B633" t="s">
        <v>6</v>
      </c>
      <c r="C633" t="s">
        <v>187</v>
      </c>
      <c r="D633" s="7">
        <v>0.97638888888888886</v>
      </c>
      <c r="E633" s="9">
        <f t="shared" si="36"/>
        <v>215</v>
      </c>
      <c r="F633" s="15">
        <v>43315</v>
      </c>
      <c r="G633" s="10">
        <f t="shared" si="37"/>
        <v>31</v>
      </c>
      <c r="H633" s="4">
        <f t="shared" si="38"/>
        <v>8</v>
      </c>
      <c r="I633" s="11" t="str">
        <f t="shared" si="39"/>
        <v>ago</v>
      </c>
      <c r="J633" s="8">
        <v>43315</v>
      </c>
    </row>
    <row r="634" spans="1:10" ht="16.8" x14ac:dyDescent="0.45">
      <c r="A634">
        <v>2018</v>
      </c>
      <c r="B634" t="s">
        <v>6</v>
      </c>
      <c r="C634" t="s">
        <v>93</v>
      </c>
      <c r="D634" s="7">
        <v>3.888888888888889E-2</v>
      </c>
      <c r="E634" s="9">
        <f t="shared" si="36"/>
        <v>215</v>
      </c>
      <c r="F634" s="15">
        <v>43315</v>
      </c>
      <c r="G634" s="10">
        <f t="shared" si="37"/>
        <v>31</v>
      </c>
      <c r="H634" s="4">
        <f t="shared" si="38"/>
        <v>8</v>
      </c>
      <c r="I634" s="11" t="str">
        <f t="shared" si="39"/>
        <v>ago</v>
      </c>
      <c r="J634" s="8">
        <v>43315</v>
      </c>
    </row>
    <row r="635" spans="1:10" ht="16.8" x14ac:dyDescent="0.45">
      <c r="A635">
        <v>2018</v>
      </c>
      <c r="B635" t="s">
        <v>6</v>
      </c>
      <c r="C635" t="s">
        <v>188</v>
      </c>
      <c r="D635" s="7">
        <v>0.98819444444444438</v>
      </c>
      <c r="E635" s="9">
        <f t="shared" si="36"/>
        <v>215</v>
      </c>
      <c r="F635" s="15">
        <v>43315</v>
      </c>
      <c r="G635" s="10">
        <f t="shared" si="37"/>
        <v>31</v>
      </c>
      <c r="H635" s="4">
        <f t="shared" si="38"/>
        <v>8</v>
      </c>
      <c r="I635" s="11" t="str">
        <f t="shared" si="39"/>
        <v>ago</v>
      </c>
      <c r="J635" s="8">
        <v>43315</v>
      </c>
    </row>
    <row r="636" spans="1:10" ht="16.8" x14ac:dyDescent="0.45">
      <c r="A636">
        <v>2018</v>
      </c>
      <c r="B636" t="s">
        <v>6</v>
      </c>
      <c r="C636" t="s">
        <v>12</v>
      </c>
      <c r="D636" s="7">
        <v>0.98055555555555562</v>
      </c>
      <c r="E636" s="9">
        <f t="shared" si="36"/>
        <v>215</v>
      </c>
      <c r="F636" s="15">
        <v>43315</v>
      </c>
      <c r="G636" s="10">
        <f t="shared" si="37"/>
        <v>31</v>
      </c>
      <c r="H636" s="4">
        <f t="shared" si="38"/>
        <v>8</v>
      </c>
      <c r="I636" s="11" t="str">
        <f t="shared" si="39"/>
        <v>ago</v>
      </c>
      <c r="J636" s="8">
        <v>43315</v>
      </c>
    </row>
    <row r="637" spans="1:10" ht="16.8" x14ac:dyDescent="0.45">
      <c r="A637">
        <v>2018</v>
      </c>
      <c r="B637" t="s">
        <v>6</v>
      </c>
      <c r="C637" t="s">
        <v>168</v>
      </c>
      <c r="D637" s="7">
        <v>0.98263888888888884</v>
      </c>
      <c r="E637" s="9">
        <f t="shared" si="36"/>
        <v>215</v>
      </c>
      <c r="F637" s="15">
        <v>43315</v>
      </c>
      <c r="G637" s="10">
        <f t="shared" si="37"/>
        <v>31</v>
      </c>
      <c r="H637" s="4">
        <f t="shared" si="38"/>
        <v>8</v>
      </c>
      <c r="I637" s="11" t="str">
        <f t="shared" si="39"/>
        <v>ago</v>
      </c>
      <c r="J637" s="8">
        <v>43315</v>
      </c>
    </row>
    <row r="638" spans="1:10" ht="16.8" x14ac:dyDescent="0.45">
      <c r="A638">
        <v>2018</v>
      </c>
      <c r="B638" t="s">
        <v>6</v>
      </c>
      <c r="C638" t="s">
        <v>104</v>
      </c>
      <c r="D638" s="7">
        <v>0.98541666666666661</v>
      </c>
      <c r="E638" s="9">
        <f t="shared" si="36"/>
        <v>215</v>
      </c>
      <c r="F638" s="15">
        <v>43315</v>
      </c>
      <c r="G638" s="10">
        <f t="shared" si="37"/>
        <v>31</v>
      </c>
      <c r="H638" s="4">
        <f t="shared" si="38"/>
        <v>8</v>
      </c>
      <c r="I638" s="11" t="str">
        <f t="shared" si="39"/>
        <v>ago</v>
      </c>
      <c r="J638" s="8">
        <v>43315</v>
      </c>
    </row>
    <row r="639" spans="1:10" ht="16.8" x14ac:dyDescent="0.45">
      <c r="A639">
        <v>2018</v>
      </c>
      <c r="B639" t="s">
        <v>6</v>
      </c>
      <c r="C639" t="s">
        <v>189</v>
      </c>
      <c r="D639" s="7">
        <v>0.99722222222222223</v>
      </c>
      <c r="E639" s="9">
        <f t="shared" si="36"/>
        <v>217</v>
      </c>
      <c r="F639" s="15">
        <v>43317</v>
      </c>
      <c r="G639" s="10">
        <f t="shared" si="37"/>
        <v>32</v>
      </c>
      <c r="H639" s="4">
        <f t="shared" si="38"/>
        <v>8</v>
      </c>
      <c r="I639" s="11" t="str">
        <f t="shared" si="39"/>
        <v>ago</v>
      </c>
      <c r="J639" s="8">
        <v>43317</v>
      </c>
    </row>
    <row r="640" spans="1:10" ht="16.8" x14ac:dyDescent="0.45">
      <c r="A640">
        <v>2018</v>
      </c>
      <c r="B640" t="s">
        <v>6</v>
      </c>
      <c r="C640" t="s">
        <v>43</v>
      </c>
      <c r="D640" s="7">
        <v>0.9770833333333333</v>
      </c>
      <c r="E640" s="9">
        <f t="shared" si="36"/>
        <v>217</v>
      </c>
      <c r="F640" s="15">
        <v>43317</v>
      </c>
      <c r="G640" s="10">
        <f t="shared" si="37"/>
        <v>32</v>
      </c>
      <c r="H640" s="4">
        <f t="shared" si="38"/>
        <v>8</v>
      </c>
      <c r="I640" s="11" t="str">
        <f t="shared" si="39"/>
        <v>ago</v>
      </c>
      <c r="J640" s="8">
        <v>43317</v>
      </c>
    </row>
    <row r="641" spans="1:10" ht="16.8" x14ac:dyDescent="0.45">
      <c r="A641">
        <v>2018</v>
      </c>
      <c r="B641" t="s">
        <v>6</v>
      </c>
      <c r="C641" t="s">
        <v>26</v>
      </c>
      <c r="D641" s="7">
        <v>0.95833333333333337</v>
      </c>
      <c r="E641" s="9">
        <f t="shared" si="36"/>
        <v>217</v>
      </c>
      <c r="F641" s="15">
        <v>43317</v>
      </c>
      <c r="G641" s="10">
        <f t="shared" si="37"/>
        <v>32</v>
      </c>
      <c r="H641" s="4">
        <f t="shared" si="38"/>
        <v>8</v>
      </c>
      <c r="I641" s="11" t="str">
        <f t="shared" si="39"/>
        <v>ago</v>
      </c>
      <c r="J641" s="8">
        <v>43317</v>
      </c>
    </row>
    <row r="642" spans="1:10" ht="16.8" x14ac:dyDescent="0.45">
      <c r="A642">
        <v>2018</v>
      </c>
      <c r="B642" t="s">
        <v>6</v>
      </c>
      <c r="C642" t="s">
        <v>167</v>
      </c>
      <c r="D642" s="7">
        <v>0.9868055555555556</v>
      </c>
      <c r="E642" s="9">
        <f t="shared" ref="E642:E705" si="40">J642-DATE(YEAR(J642),1,0)</f>
        <v>217</v>
      </c>
      <c r="F642" s="15">
        <v>43317</v>
      </c>
      <c r="G642" s="10">
        <f t="shared" ref="G642:G705" si="41">WEEKNUM(J642,1)</f>
        <v>32</v>
      </c>
      <c r="H642" s="4">
        <f t="shared" ref="H642:H705" si="42">MONTH(J642)</f>
        <v>8</v>
      </c>
      <c r="I642" s="11" t="str">
        <f t="shared" ref="I642:I705" si="43">TEXT(H642*29,"mmm")</f>
        <v>ago</v>
      </c>
      <c r="J642" s="8">
        <v>43317</v>
      </c>
    </row>
    <row r="643" spans="1:10" ht="16.8" x14ac:dyDescent="0.45">
      <c r="A643">
        <v>2018</v>
      </c>
      <c r="B643" t="s">
        <v>6</v>
      </c>
      <c r="C643" t="s">
        <v>170</v>
      </c>
      <c r="D643" s="7">
        <v>0.9819444444444444</v>
      </c>
      <c r="E643" s="9">
        <f t="shared" si="40"/>
        <v>217</v>
      </c>
      <c r="F643" s="15">
        <v>43317</v>
      </c>
      <c r="G643" s="10">
        <f t="shared" si="41"/>
        <v>32</v>
      </c>
      <c r="H643" s="4">
        <f t="shared" si="42"/>
        <v>8</v>
      </c>
      <c r="I643" s="11" t="str">
        <f t="shared" si="43"/>
        <v>ago</v>
      </c>
      <c r="J643" s="8">
        <v>43317</v>
      </c>
    </row>
    <row r="644" spans="1:10" ht="16.8" x14ac:dyDescent="0.45">
      <c r="A644">
        <v>2018</v>
      </c>
      <c r="B644" t="s">
        <v>9</v>
      </c>
      <c r="C644" t="s">
        <v>190</v>
      </c>
      <c r="D644" s="7">
        <v>0.9590277777777777</v>
      </c>
      <c r="E644" s="9">
        <f t="shared" si="40"/>
        <v>218</v>
      </c>
      <c r="F644" s="15">
        <v>43318</v>
      </c>
      <c r="G644" s="10">
        <f t="shared" si="41"/>
        <v>32</v>
      </c>
      <c r="H644" s="4">
        <f t="shared" si="42"/>
        <v>8</v>
      </c>
      <c r="I644" s="11" t="str">
        <f t="shared" si="43"/>
        <v>ago</v>
      </c>
      <c r="J644" s="8">
        <v>43318</v>
      </c>
    </row>
    <row r="645" spans="1:10" ht="16.8" x14ac:dyDescent="0.45">
      <c r="A645">
        <v>2018</v>
      </c>
      <c r="B645" t="s">
        <v>9</v>
      </c>
      <c r="C645" t="s">
        <v>60</v>
      </c>
      <c r="D645" s="7">
        <v>0.96180555555555547</v>
      </c>
      <c r="E645" s="9">
        <f t="shared" si="40"/>
        <v>218</v>
      </c>
      <c r="F645" s="15">
        <v>43318</v>
      </c>
      <c r="G645" s="10">
        <f t="shared" si="41"/>
        <v>32</v>
      </c>
      <c r="H645" s="4">
        <f t="shared" si="42"/>
        <v>8</v>
      </c>
      <c r="I645" s="11" t="str">
        <f t="shared" si="43"/>
        <v>ago</v>
      </c>
      <c r="J645" s="8">
        <v>43318</v>
      </c>
    </row>
    <row r="646" spans="1:10" ht="16.8" x14ac:dyDescent="0.45">
      <c r="A646">
        <v>2018</v>
      </c>
      <c r="B646" t="s">
        <v>9</v>
      </c>
      <c r="C646" t="s">
        <v>145</v>
      </c>
      <c r="D646" s="7">
        <v>2.7083333333333334E-2</v>
      </c>
      <c r="E646" s="9">
        <f t="shared" si="40"/>
        <v>219</v>
      </c>
      <c r="F646" s="15">
        <v>43319</v>
      </c>
      <c r="G646" s="10">
        <f t="shared" si="41"/>
        <v>32</v>
      </c>
      <c r="H646" s="4">
        <f t="shared" si="42"/>
        <v>8</v>
      </c>
      <c r="I646" s="11" t="str">
        <f t="shared" si="43"/>
        <v>ago</v>
      </c>
      <c r="J646" s="8">
        <v>43319</v>
      </c>
    </row>
    <row r="647" spans="1:10" ht="16.8" x14ac:dyDescent="0.45">
      <c r="A647">
        <v>2018</v>
      </c>
      <c r="B647" t="s">
        <v>9</v>
      </c>
      <c r="C647" t="s">
        <v>55</v>
      </c>
      <c r="D647" s="7">
        <v>2.2222222222222223E-2</v>
      </c>
      <c r="E647" s="9">
        <f t="shared" si="40"/>
        <v>219</v>
      </c>
      <c r="F647" s="15">
        <v>43319</v>
      </c>
      <c r="G647" s="10">
        <f t="shared" si="41"/>
        <v>32</v>
      </c>
      <c r="H647" s="4">
        <f t="shared" si="42"/>
        <v>8</v>
      </c>
      <c r="I647" s="11" t="str">
        <f t="shared" si="43"/>
        <v>ago</v>
      </c>
      <c r="J647" s="8">
        <v>43319</v>
      </c>
    </row>
    <row r="648" spans="1:10" ht="16.8" x14ac:dyDescent="0.45">
      <c r="A648">
        <v>2018</v>
      </c>
      <c r="B648" t="s">
        <v>9</v>
      </c>
      <c r="C648" t="s">
        <v>92</v>
      </c>
      <c r="D648" s="7">
        <v>1.4583333333333332E-2</v>
      </c>
      <c r="E648" s="9">
        <f t="shared" si="40"/>
        <v>219</v>
      </c>
      <c r="F648" s="15">
        <v>43319</v>
      </c>
      <c r="G648" s="10">
        <f t="shared" si="41"/>
        <v>32</v>
      </c>
      <c r="H648" s="4">
        <f t="shared" si="42"/>
        <v>8</v>
      </c>
      <c r="I648" s="11" t="str">
        <f t="shared" si="43"/>
        <v>ago</v>
      </c>
      <c r="J648" s="8">
        <v>43319</v>
      </c>
    </row>
    <row r="649" spans="1:10" ht="16.8" x14ac:dyDescent="0.45">
      <c r="A649">
        <v>2018</v>
      </c>
      <c r="B649" t="s">
        <v>9</v>
      </c>
      <c r="C649" t="s">
        <v>39</v>
      </c>
      <c r="D649" s="7">
        <v>2.361111111111111E-2</v>
      </c>
      <c r="E649" s="9">
        <f t="shared" si="40"/>
        <v>219</v>
      </c>
      <c r="F649" s="15">
        <v>43319</v>
      </c>
      <c r="G649" s="10">
        <f t="shared" si="41"/>
        <v>32</v>
      </c>
      <c r="H649" s="4">
        <f t="shared" si="42"/>
        <v>8</v>
      </c>
      <c r="I649" s="11" t="str">
        <f t="shared" si="43"/>
        <v>ago</v>
      </c>
      <c r="J649" s="8">
        <v>43319</v>
      </c>
    </row>
    <row r="650" spans="1:10" ht="16.8" x14ac:dyDescent="0.45">
      <c r="A650">
        <v>2018</v>
      </c>
      <c r="B650" t="s">
        <v>9</v>
      </c>
      <c r="C650" t="s">
        <v>30</v>
      </c>
      <c r="D650" s="7">
        <v>1.0416666666666666E-2</v>
      </c>
      <c r="E650" s="9">
        <f t="shared" si="40"/>
        <v>219</v>
      </c>
      <c r="F650" s="15">
        <v>43319</v>
      </c>
      <c r="G650" s="10">
        <f t="shared" si="41"/>
        <v>32</v>
      </c>
      <c r="H650" s="4">
        <f t="shared" si="42"/>
        <v>8</v>
      </c>
      <c r="I650" s="11" t="str">
        <f t="shared" si="43"/>
        <v>ago</v>
      </c>
      <c r="J650" s="8">
        <v>43319</v>
      </c>
    </row>
    <row r="651" spans="1:10" ht="16.8" x14ac:dyDescent="0.45">
      <c r="A651">
        <v>2018</v>
      </c>
      <c r="B651" t="s">
        <v>9</v>
      </c>
      <c r="C651" t="s">
        <v>192</v>
      </c>
      <c r="D651" s="7">
        <v>2.5694444444444447E-2</v>
      </c>
      <c r="E651" s="9">
        <f t="shared" si="40"/>
        <v>219</v>
      </c>
      <c r="F651" s="15">
        <v>43319</v>
      </c>
      <c r="G651" s="10">
        <f t="shared" si="41"/>
        <v>32</v>
      </c>
      <c r="H651" s="4">
        <f t="shared" si="42"/>
        <v>8</v>
      </c>
      <c r="I651" s="11" t="str">
        <f t="shared" si="43"/>
        <v>ago</v>
      </c>
      <c r="J651" s="8">
        <v>43319</v>
      </c>
    </row>
    <row r="652" spans="1:10" ht="16.8" x14ac:dyDescent="0.45">
      <c r="A652">
        <v>2018</v>
      </c>
      <c r="B652" t="s">
        <v>6</v>
      </c>
      <c r="C652" t="s">
        <v>43</v>
      </c>
      <c r="D652" s="7">
        <v>0.98263888888888884</v>
      </c>
      <c r="E652" s="9">
        <f t="shared" si="40"/>
        <v>219</v>
      </c>
      <c r="F652" s="15">
        <v>43319</v>
      </c>
      <c r="G652" s="10">
        <f t="shared" si="41"/>
        <v>32</v>
      </c>
      <c r="H652" s="4">
        <f t="shared" si="42"/>
        <v>8</v>
      </c>
      <c r="I652" s="11" t="str">
        <f t="shared" si="43"/>
        <v>ago</v>
      </c>
      <c r="J652" s="8">
        <v>43319</v>
      </c>
    </row>
    <row r="653" spans="1:10" ht="16.8" x14ac:dyDescent="0.45">
      <c r="A653">
        <v>2018</v>
      </c>
      <c r="B653" t="s">
        <v>6</v>
      </c>
      <c r="C653" t="s">
        <v>191</v>
      </c>
      <c r="D653" s="7">
        <v>0.96597222222222223</v>
      </c>
      <c r="E653" s="9">
        <f t="shared" si="40"/>
        <v>219</v>
      </c>
      <c r="F653" s="15">
        <v>43319</v>
      </c>
      <c r="G653" s="10">
        <f t="shared" si="41"/>
        <v>32</v>
      </c>
      <c r="H653" s="4">
        <f t="shared" si="42"/>
        <v>8</v>
      </c>
      <c r="I653" s="11" t="str">
        <f t="shared" si="43"/>
        <v>ago</v>
      </c>
      <c r="J653" s="8">
        <v>43319</v>
      </c>
    </row>
    <row r="654" spans="1:10" ht="16.8" x14ac:dyDescent="0.45">
      <c r="A654">
        <v>2018</v>
      </c>
      <c r="B654" t="s">
        <v>6</v>
      </c>
      <c r="C654" t="s">
        <v>17</v>
      </c>
      <c r="D654" s="7">
        <v>0.98055555555555562</v>
      </c>
      <c r="E654" s="9">
        <f t="shared" si="40"/>
        <v>219</v>
      </c>
      <c r="F654" s="15">
        <v>43319</v>
      </c>
      <c r="G654" s="10">
        <f t="shared" si="41"/>
        <v>32</v>
      </c>
      <c r="H654" s="4">
        <f t="shared" si="42"/>
        <v>8</v>
      </c>
      <c r="I654" s="11" t="str">
        <f t="shared" si="43"/>
        <v>ago</v>
      </c>
      <c r="J654" s="8">
        <v>43319</v>
      </c>
    </row>
    <row r="655" spans="1:10" ht="16.8" x14ac:dyDescent="0.45">
      <c r="A655">
        <v>2018</v>
      </c>
      <c r="B655" t="s">
        <v>9</v>
      </c>
      <c r="C655" t="s">
        <v>56</v>
      </c>
      <c r="D655" s="7">
        <v>1.5972222222222224E-2</v>
      </c>
      <c r="E655" s="9">
        <f t="shared" si="40"/>
        <v>219</v>
      </c>
      <c r="F655" s="15">
        <v>43319</v>
      </c>
      <c r="G655" s="10">
        <f t="shared" si="41"/>
        <v>32</v>
      </c>
      <c r="H655" s="4">
        <f t="shared" si="42"/>
        <v>8</v>
      </c>
      <c r="I655" s="11" t="str">
        <f t="shared" si="43"/>
        <v>ago</v>
      </c>
      <c r="J655" s="8">
        <v>43319</v>
      </c>
    </row>
    <row r="656" spans="1:10" ht="16.8" x14ac:dyDescent="0.45">
      <c r="A656">
        <v>2018</v>
      </c>
      <c r="B656" t="s">
        <v>6</v>
      </c>
      <c r="C656" t="s">
        <v>193</v>
      </c>
      <c r="D656" s="7">
        <v>0.96944444444444444</v>
      </c>
      <c r="E656" s="9">
        <f t="shared" si="40"/>
        <v>220</v>
      </c>
      <c r="F656" s="15">
        <v>43320</v>
      </c>
      <c r="G656" s="10">
        <f t="shared" si="41"/>
        <v>32</v>
      </c>
      <c r="H656" s="4">
        <f t="shared" si="42"/>
        <v>8</v>
      </c>
      <c r="I656" s="11" t="str">
        <f t="shared" si="43"/>
        <v>ago</v>
      </c>
      <c r="J656" s="8">
        <v>43320</v>
      </c>
    </row>
    <row r="657" spans="1:10" ht="16.8" x14ac:dyDescent="0.45">
      <c r="A657">
        <v>2018</v>
      </c>
      <c r="B657" t="s">
        <v>6</v>
      </c>
      <c r="C657" t="s">
        <v>43</v>
      </c>
      <c r="D657" s="7">
        <v>0.97013888888888899</v>
      </c>
      <c r="E657" s="9">
        <f t="shared" si="40"/>
        <v>221</v>
      </c>
      <c r="F657" s="15">
        <v>43321</v>
      </c>
      <c r="G657" s="10">
        <f t="shared" si="41"/>
        <v>32</v>
      </c>
      <c r="H657" s="4">
        <f t="shared" si="42"/>
        <v>8</v>
      </c>
      <c r="I657" s="11" t="str">
        <f t="shared" si="43"/>
        <v>ago</v>
      </c>
      <c r="J657" s="8">
        <v>43321</v>
      </c>
    </row>
    <row r="658" spans="1:10" ht="16.8" x14ac:dyDescent="0.45">
      <c r="A658">
        <v>2018</v>
      </c>
      <c r="B658" t="s">
        <v>6</v>
      </c>
      <c r="C658" t="s">
        <v>37</v>
      </c>
      <c r="D658" s="7">
        <v>0.96180555555555547</v>
      </c>
      <c r="E658" s="9">
        <f t="shared" si="40"/>
        <v>221</v>
      </c>
      <c r="F658" s="15">
        <v>43321</v>
      </c>
      <c r="G658" s="10">
        <f t="shared" si="41"/>
        <v>32</v>
      </c>
      <c r="H658" s="4">
        <f t="shared" si="42"/>
        <v>8</v>
      </c>
      <c r="I658" s="11" t="str">
        <f t="shared" si="43"/>
        <v>ago</v>
      </c>
      <c r="J658" s="8">
        <v>43321</v>
      </c>
    </row>
    <row r="659" spans="1:10" ht="16.8" x14ac:dyDescent="0.45">
      <c r="A659">
        <v>2018</v>
      </c>
      <c r="B659" t="s">
        <v>6</v>
      </c>
      <c r="C659" t="s">
        <v>42</v>
      </c>
      <c r="D659" s="7">
        <v>0.96527777777777779</v>
      </c>
      <c r="E659" s="9">
        <f t="shared" si="40"/>
        <v>221</v>
      </c>
      <c r="F659" s="15">
        <v>43321</v>
      </c>
      <c r="G659" s="10">
        <f t="shared" si="41"/>
        <v>32</v>
      </c>
      <c r="H659" s="4">
        <f t="shared" si="42"/>
        <v>8</v>
      </c>
      <c r="I659" s="11" t="str">
        <f t="shared" si="43"/>
        <v>ago</v>
      </c>
      <c r="J659" s="8">
        <v>43321</v>
      </c>
    </row>
    <row r="660" spans="1:10" ht="16.8" x14ac:dyDescent="0.45">
      <c r="A660">
        <v>2018</v>
      </c>
      <c r="B660" t="s">
        <v>6</v>
      </c>
      <c r="C660" t="s">
        <v>70</v>
      </c>
      <c r="D660" s="7">
        <v>0.97222222222222221</v>
      </c>
      <c r="E660" s="9">
        <f t="shared" si="40"/>
        <v>222</v>
      </c>
      <c r="F660" s="15">
        <v>43322</v>
      </c>
      <c r="G660" s="10">
        <f t="shared" si="41"/>
        <v>32</v>
      </c>
      <c r="H660" s="4">
        <f t="shared" si="42"/>
        <v>8</v>
      </c>
      <c r="I660" s="11" t="str">
        <f t="shared" si="43"/>
        <v>ago</v>
      </c>
      <c r="J660" s="8">
        <v>43322</v>
      </c>
    </row>
    <row r="661" spans="1:10" ht="16.8" x14ac:dyDescent="0.45">
      <c r="A661">
        <v>2018</v>
      </c>
      <c r="B661" t="s">
        <v>6</v>
      </c>
      <c r="C661" t="s">
        <v>38</v>
      </c>
      <c r="D661" s="7">
        <v>0.96875</v>
      </c>
      <c r="E661" s="9">
        <f t="shared" si="40"/>
        <v>222</v>
      </c>
      <c r="F661" s="15">
        <v>43322</v>
      </c>
      <c r="G661" s="10">
        <f t="shared" si="41"/>
        <v>32</v>
      </c>
      <c r="H661" s="4">
        <f t="shared" si="42"/>
        <v>8</v>
      </c>
      <c r="I661" s="11" t="str">
        <f t="shared" si="43"/>
        <v>ago</v>
      </c>
      <c r="J661" s="8">
        <v>43322</v>
      </c>
    </row>
    <row r="662" spans="1:10" ht="16.8" x14ac:dyDescent="0.45">
      <c r="A662">
        <v>2018</v>
      </c>
      <c r="B662" t="s">
        <v>6</v>
      </c>
      <c r="C662" t="s">
        <v>104</v>
      </c>
      <c r="D662" s="7">
        <v>0.96319444444444446</v>
      </c>
      <c r="E662" s="9">
        <f t="shared" si="40"/>
        <v>222</v>
      </c>
      <c r="F662" s="15">
        <v>43322</v>
      </c>
      <c r="G662" s="10">
        <f t="shared" si="41"/>
        <v>32</v>
      </c>
      <c r="H662" s="4">
        <f t="shared" si="42"/>
        <v>8</v>
      </c>
      <c r="I662" s="11" t="str">
        <f t="shared" si="43"/>
        <v>ago</v>
      </c>
      <c r="J662" s="8">
        <v>43322</v>
      </c>
    </row>
    <row r="663" spans="1:10" ht="16.8" x14ac:dyDescent="0.45">
      <c r="A663">
        <v>2018</v>
      </c>
      <c r="B663" t="s">
        <v>6</v>
      </c>
      <c r="C663" t="s">
        <v>42</v>
      </c>
      <c r="D663" s="7">
        <v>0.96944444444444444</v>
      </c>
      <c r="E663" s="9">
        <f t="shared" si="40"/>
        <v>223</v>
      </c>
      <c r="F663" s="15">
        <v>43323</v>
      </c>
      <c r="G663" s="10">
        <f t="shared" si="41"/>
        <v>32</v>
      </c>
      <c r="H663" s="4">
        <f t="shared" si="42"/>
        <v>8</v>
      </c>
      <c r="I663" s="11" t="str">
        <f t="shared" si="43"/>
        <v>ago</v>
      </c>
      <c r="J663" s="8">
        <v>43323</v>
      </c>
    </row>
    <row r="664" spans="1:10" ht="16.8" x14ac:dyDescent="0.45">
      <c r="A664">
        <v>2018</v>
      </c>
      <c r="B664" t="s">
        <v>6</v>
      </c>
      <c r="C664" t="s">
        <v>41</v>
      </c>
      <c r="D664" s="7">
        <v>0.96666666666666667</v>
      </c>
      <c r="E664" s="9">
        <f t="shared" si="40"/>
        <v>227</v>
      </c>
      <c r="F664" s="15">
        <v>43327</v>
      </c>
      <c r="G664" s="10">
        <f t="shared" si="41"/>
        <v>33</v>
      </c>
      <c r="H664" s="4">
        <f t="shared" si="42"/>
        <v>8</v>
      </c>
      <c r="I664" s="11" t="str">
        <f t="shared" si="43"/>
        <v>ago</v>
      </c>
      <c r="J664" s="8">
        <v>43327</v>
      </c>
    </row>
    <row r="665" spans="1:10" ht="16.8" x14ac:dyDescent="0.45">
      <c r="A665">
        <v>2018</v>
      </c>
      <c r="B665" t="s">
        <v>6</v>
      </c>
      <c r="C665" t="s">
        <v>26</v>
      </c>
      <c r="D665" s="7">
        <v>0.97152777777777777</v>
      </c>
      <c r="E665" s="9">
        <f t="shared" si="40"/>
        <v>228</v>
      </c>
      <c r="F665" s="15">
        <v>43328</v>
      </c>
      <c r="G665" s="10">
        <f t="shared" si="41"/>
        <v>33</v>
      </c>
      <c r="H665" s="4">
        <f t="shared" si="42"/>
        <v>8</v>
      </c>
      <c r="I665" s="11" t="str">
        <f t="shared" si="43"/>
        <v>ago</v>
      </c>
      <c r="J665" s="8">
        <v>43328</v>
      </c>
    </row>
    <row r="666" spans="1:10" ht="16.8" x14ac:dyDescent="0.45">
      <c r="A666">
        <v>2018</v>
      </c>
      <c r="B666" t="s">
        <v>6</v>
      </c>
      <c r="C666" t="s">
        <v>17</v>
      </c>
      <c r="D666" s="7">
        <v>0.9819444444444444</v>
      </c>
      <c r="E666" s="9">
        <f t="shared" si="40"/>
        <v>228</v>
      </c>
      <c r="F666" s="15">
        <v>43328</v>
      </c>
      <c r="G666" s="10">
        <f t="shared" si="41"/>
        <v>33</v>
      </c>
      <c r="H666" s="4">
        <f t="shared" si="42"/>
        <v>8</v>
      </c>
      <c r="I666" s="11" t="str">
        <f t="shared" si="43"/>
        <v>ago</v>
      </c>
      <c r="J666" s="8">
        <v>43328</v>
      </c>
    </row>
    <row r="667" spans="1:10" ht="16.8" x14ac:dyDescent="0.45">
      <c r="A667">
        <v>2018</v>
      </c>
      <c r="B667" t="s">
        <v>6</v>
      </c>
      <c r="C667" t="s">
        <v>12</v>
      </c>
      <c r="D667" s="7">
        <v>0.98055555555555562</v>
      </c>
      <c r="E667" s="9">
        <f t="shared" si="40"/>
        <v>228</v>
      </c>
      <c r="F667" s="15">
        <v>43328</v>
      </c>
      <c r="G667" s="10">
        <f t="shared" si="41"/>
        <v>33</v>
      </c>
      <c r="H667" s="4">
        <f t="shared" si="42"/>
        <v>8</v>
      </c>
      <c r="I667" s="11" t="str">
        <f t="shared" si="43"/>
        <v>ago</v>
      </c>
      <c r="J667" s="8">
        <v>43328</v>
      </c>
    </row>
    <row r="668" spans="1:10" ht="16.8" x14ac:dyDescent="0.45">
      <c r="A668">
        <v>2018</v>
      </c>
      <c r="B668" t="s">
        <v>6</v>
      </c>
      <c r="C668" t="s">
        <v>104</v>
      </c>
      <c r="D668" s="7">
        <v>0.9868055555555556</v>
      </c>
      <c r="E668" s="9">
        <f t="shared" si="40"/>
        <v>228</v>
      </c>
      <c r="F668" s="15">
        <v>43328</v>
      </c>
      <c r="G668" s="10">
        <f t="shared" si="41"/>
        <v>33</v>
      </c>
      <c r="H668" s="4">
        <f t="shared" si="42"/>
        <v>8</v>
      </c>
      <c r="I668" s="11" t="str">
        <f t="shared" si="43"/>
        <v>ago</v>
      </c>
      <c r="J668" s="8">
        <v>43328</v>
      </c>
    </row>
    <row r="669" spans="1:10" ht="16.8" x14ac:dyDescent="0.45">
      <c r="A669">
        <v>2018</v>
      </c>
      <c r="B669" t="s">
        <v>6</v>
      </c>
      <c r="C669" t="s">
        <v>187</v>
      </c>
      <c r="D669" s="7">
        <v>0.9770833333333333</v>
      </c>
      <c r="E669" s="9">
        <f t="shared" si="40"/>
        <v>229</v>
      </c>
      <c r="F669" s="15">
        <v>43329</v>
      </c>
      <c r="G669" s="10">
        <f t="shared" si="41"/>
        <v>33</v>
      </c>
      <c r="H669" s="4">
        <f t="shared" si="42"/>
        <v>8</v>
      </c>
      <c r="I669" s="11" t="str">
        <f t="shared" si="43"/>
        <v>ago</v>
      </c>
      <c r="J669" s="8">
        <v>43329</v>
      </c>
    </row>
    <row r="670" spans="1:10" ht="16.8" x14ac:dyDescent="0.45">
      <c r="A670">
        <v>2018</v>
      </c>
      <c r="B670" t="s">
        <v>6</v>
      </c>
      <c r="C670" t="s">
        <v>43</v>
      </c>
      <c r="D670" s="7">
        <v>0.97499999999999998</v>
      </c>
      <c r="E670" s="9">
        <f t="shared" si="40"/>
        <v>232</v>
      </c>
      <c r="F670" s="15">
        <v>43332</v>
      </c>
      <c r="G670" s="10">
        <f t="shared" si="41"/>
        <v>34</v>
      </c>
      <c r="H670" s="4">
        <f t="shared" si="42"/>
        <v>8</v>
      </c>
      <c r="I670" s="11" t="str">
        <f t="shared" si="43"/>
        <v>ago</v>
      </c>
      <c r="J670" s="8">
        <v>43332</v>
      </c>
    </row>
    <row r="671" spans="1:10" ht="16.8" x14ac:dyDescent="0.45">
      <c r="A671">
        <v>2018</v>
      </c>
      <c r="B671" t="s">
        <v>6</v>
      </c>
      <c r="C671" t="s">
        <v>26</v>
      </c>
      <c r="D671" s="7">
        <v>0.95972222222222225</v>
      </c>
      <c r="E671" s="9">
        <f t="shared" si="40"/>
        <v>232</v>
      </c>
      <c r="F671" s="15">
        <v>43332</v>
      </c>
      <c r="G671" s="10">
        <f t="shared" si="41"/>
        <v>34</v>
      </c>
      <c r="H671" s="4">
        <f t="shared" si="42"/>
        <v>8</v>
      </c>
      <c r="I671" s="11" t="str">
        <f t="shared" si="43"/>
        <v>ago</v>
      </c>
      <c r="J671" s="8">
        <v>43332</v>
      </c>
    </row>
    <row r="672" spans="1:10" ht="16.8" x14ac:dyDescent="0.45">
      <c r="A672">
        <v>2018</v>
      </c>
      <c r="B672" t="s">
        <v>6</v>
      </c>
      <c r="C672" t="s">
        <v>12</v>
      </c>
      <c r="D672" s="7">
        <v>0.9819444444444444</v>
      </c>
      <c r="E672" s="9">
        <f t="shared" si="40"/>
        <v>232</v>
      </c>
      <c r="F672" s="15">
        <v>43332</v>
      </c>
      <c r="G672" s="10">
        <f t="shared" si="41"/>
        <v>34</v>
      </c>
      <c r="H672" s="4">
        <f t="shared" si="42"/>
        <v>8</v>
      </c>
      <c r="I672" s="11" t="str">
        <f t="shared" si="43"/>
        <v>ago</v>
      </c>
      <c r="J672" s="8">
        <v>43332</v>
      </c>
    </row>
    <row r="673" spans="1:10" ht="16.8" x14ac:dyDescent="0.45">
      <c r="A673">
        <v>2018</v>
      </c>
      <c r="B673" t="s">
        <v>6</v>
      </c>
      <c r="C673" t="s">
        <v>143</v>
      </c>
      <c r="D673" s="7">
        <v>0.96250000000000002</v>
      </c>
      <c r="E673" s="9">
        <f t="shared" si="40"/>
        <v>233</v>
      </c>
      <c r="F673" s="15">
        <v>43333</v>
      </c>
      <c r="G673" s="10">
        <f t="shared" si="41"/>
        <v>34</v>
      </c>
      <c r="H673" s="4">
        <f t="shared" si="42"/>
        <v>8</v>
      </c>
      <c r="I673" s="11" t="str">
        <f t="shared" si="43"/>
        <v>ago</v>
      </c>
      <c r="J673" s="8">
        <v>43333</v>
      </c>
    </row>
    <row r="674" spans="1:10" ht="16.8" x14ac:dyDescent="0.45">
      <c r="A674">
        <v>2018</v>
      </c>
      <c r="B674" t="s">
        <v>6</v>
      </c>
      <c r="C674" t="s">
        <v>17</v>
      </c>
      <c r="D674" s="7">
        <v>0.98125000000000007</v>
      </c>
      <c r="E674" s="9">
        <f t="shared" si="40"/>
        <v>233</v>
      </c>
      <c r="F674" s="15">
        <v>43333</v>
      </c>
      <c r="G674" s="10">
        <f t="shared" si="41"/>
        <v>34</v>
      </c>
      <c r="H674" s="4">
        <f t="shared" si="42"/>
        <v>8</v>
      </c>
      <c r="I674" s="11" t="str">
        <f t="shared" si="43"/>
        <v>ago</v>
      </c>
      <c r="J674" s="8">
        <v>43333</v>
      </c>
    </row>
    <row r="675" spans="1:10" ht="16.8" x14ac:dyDescent="0.45">
      <c r="A675">
        <v>2018</v>
      </c>
      <c r="B675" t="s">
        <v>6</v>
      </c>
      <c r="C675" t="s">
        <v>12</v>
      </c>
      <c r="D675" s="7">
        <v>0.98749999999999993</v>
      </c>
      <c r="E675" s="9">
        <f t="shared" si="40"/>
        <v>233</v>
      </c>
      <c r="F675" s="15">
        <v>43333</v>
      </c>
      <c r="G675" s="10">
        <f t="shared" si="41"/>
        <v>34</v>
      </c>
      <c r="H675" s="4">
        <f t="shared" si="42"/>
        <v>8</v>
      </c>
      <c r="I675" s="11" t="str">
        <f t="shared" si="43"/>
        <v>ago</v>
      </c>
      <c r="J675" s="8">
        <v>43333</v>
      </c>
    </row>
    <row r="676" spans="1:10" ht="16.8" x14ac:dyDescent="0.45">
      <c r="A676">
        <v>2018</v>
      </c>
      <c r="B676" t="s">
        <v>9</v>
      </c>
      <c r="C676" t="s">
        <v>194</v>
      </c>
      <c r="D676" s="7">
        <v>0.98402777777777783</v>
      </c>
      <c r="E676" s="9">
        <f t="shared" si="40"/>
        <v>236</v>
      </c>
      <c r="F676" s="15">
        <v>43336</v>
      </c>
      <c r="G676" s="10">
        <f t="shared" si="41"/>
        <v>34</v>
      </c>
      <c r="H676" s="4">
        <f t="shared" si="42"/>
        <v>8</v>
      </c>
      <c r="I676" s="11" t="str">
        <f t="shared" si="43"/>
        <v>ago</v>
      </c>
      <c r="J676" s="8">
        <v>43336</v>
      </c>
    </row>
    <row r="677" spans="1:10" ht="16.8" x14ac:dyDescent="0.45">
      <c r="A677">
        <v>2018</v>
      </c>
      <c r="B677" t="s">
        <v>9</v>
      </c>
      <c r="C677" t="s">
        <v>12</v>
      </c>
      <c r="D677" s="7">
        <v>0.98263888888888884</v>
      </c>
      <c r="E677" s="9">
        <f t="shared" si="40"/>
        <v>236</v>
      </c>
      <c r="F677" s="15">
        <v>43336</v>
      </c>
      <c r="G677" s="10">
        <f t="shared" si="41"/>
        <v>34</v>
      </c>
      <c r="H677" s="4">
        <f t="shared" si="42"/>
        <v>8</v>
      </c>
      <c r="I677" s="11" t="str">
        <f t="shared" si="43"/>
        <v>ago</v>
      </c>
      <c r="J677" s="8">
        <v>43336</v>
      </c>
    </row>
    <row r="678" spans="1:10" ht="16.8" x14ac:dyDescent="0.45">
      <c r="A678">
        <v>2018</v>
      </c>
      <c r="B678" t="s">
        <v>9</v>
      </c>
      <c r="C678" t="s">
        <v>168</v>
      </c>
      <c r="D678" s="7">
        <v>0.96180555555555547</v>
      </c>
      <c r="E678" s="9">
        <f t="shared" si="40"/>
        <v>236</v>
      </c>
      <c r="F678" s="15">
        <v>43336</v>
      </c>
      <c r="G678" s="10">
        <f t="shared" si="41"/>
        <v>34</v>
      </c>
      <c r="H678" s="4">
        <f t="shared" si="42"/>
        <v>8</v>
      </c>
      <c r="I678" s="11" t="str">
        <f t="shared" si="43"/>
        <v>ago</v>
      </c>
      <c r="J678" s="8">
        <v>43336</v>
      </c>
    </row>
    <row r="679" spans="1:10" ht="16.8" x14ac:dyDescent="0.45">
      <c r="A679">
        <v>2018</v>
      </c>
      <c r="B679" t="s">
        <v>9</v>
      </c>
      <c r="C679" t="s">
        <v>104</v>
      </c>
      <c r="D679" s="7">
        <v>0.98749999999999993</v>
      </c>
      <c r="E679" s="9">
        <f t="shared" si="40"/>
        <v>236</v>
      </c>
      <c r="F679" s="15">
        <v>43336</v>
      </c>
      <c r="G679" s="10">
        <f t="shared" si="41"/>
        <v>34</v>
      </c>
      <c r="H679" s="4">
        <f t="shared" si="42"/>
        <v>8</v>
      </c>
      <c r="I679" s="11" t="str">
        <f t="shared" si="43"/>
        <v>ago</v>
      </c>
      <c r="J679" s="8">
        <v>43336</v>
      </c>
    </row>
    <row r="680" spans="1:10" ht="16.8" x14ac:dyDescent="0.45">
      <c r="A680">
        <v>2018</v>
      </c>
      <c r="B680" t="s">
        <v>6</v>
      </c>
      <c r="C680" t="s">
        <v>26</v>
      </c>
      <c r="D680" s="7">
        <v>0.96875</v>
      </c>
      <c r="E680" s="9">
        <f t="shared" si="40"/>
        <v>237</v>
      </c>
      <c r="F680" s="15">
        <v>43337</v>
      </c>
      <c r="G680" s="10">
        <f t="shared" si="41"/>
        <v>34</v>
      </c>
      <c r="H680" s="4">
        <f t="shared" si="42"/>
        <v>8</v>
      </c>
      <c r="I680" s="11" t="str">
        <f t="shared" si="43"/>
        <v>ago</v>
      </c>
      <c r="J680" s="8">
        <v>43337</v>
      </c>
    </row>
    <row r="681" spans="1:10" ht="16.8" x14ac:dyDescent="0.45">
      <c r="A681">
        <v>2018</v>
      </c>
      <c r="B681" t="s">
        <v>6</v>
      </c>
      <c r="C681" t="s">
        <v>34</v>
      </c>
      <c r="D681" s="7">
        <v>0.96180555555555547</v>
      </c>
      <c r="E681" s="9">
        <f t="shared" si="40"/>
        <v>237</v>
      </c>
      <c r="F681" s="15">
        <v>43337</v>
      </c>
      <c r="G681" s="10">
        <f t="shared" si="41"/>
        <v>34</v>
      </c>
      <c r="H681" s="4">
        <f t="shared" si="42"/>
        <v>8</v>
      </c>
      <c r="I681" s="11" t="str">
        <f t="shared" si="43"/>
        <v>ago</v>
      </c>
      <c r="J681" s="8">
        <v>43337</v>
      </c>
    </row>
    <row r="682" spans="1:10" ht="16.8" x14ac:dyDescent="0.45">
      <c r="A682">
        <v>2018</v>
      </c>
      <c r="B682" t="s">
        <v>6</v>
      </c>
      <c r="C682" t="s">
        <v>195</v>
      </c>
      <c r="D682" s="7">
        <v>0.97916666666666663</v>
      </c>
      <c r="E682" s="9">
        <f t="shared" si="40"/>
        <v>238</v>
      </c>
      <c r="F682" s="15">
        <v>43338</v>
      </c>
      <c r="G682" s="10">
        <f t="shared" si="41"/>
        <v>35</v>
      </c>
      <c r="H682" s="4">
        <f t="shared" si="42"/>
        <v>8</v>
      </c>
      <c r="I682" s="11" t="str">
        <f t="shared" si="43"/>
        <v>ago</v>
      </c>
      <c r="J682" s="8">
        <v>43338</v>
      </c>
    </row>
    <row r="683" spans="1:10" ht="16.8" x14ac:dyDescent="0.45">
      <c r="A683">
        <v>2018</v>
      </c>
      <c r="B683" t="s">
        <v>6</v>
      </c>
      <c r="C683" t="s">
        <v>26</v>
      </c>
      <c r="D683" s="7">
        <v>0.98958333333333337</v>
      </c>
      <c r="E683" s="9">
        <f t="shared" si="40"/>
        <v>238</v>
      </c>
      <c r="F683" s="15">
        <v>43338</v>
      </c>
      <c r="G683" s="10">
        <f t="shared" si="41"/>
        <v>35</v>
      </c>
      <c r="H683" s="4">
        <f t="shared" si="42"/>
        <v>8</v>
      </c>
      <c r="I683" s="11" t="str">
        <f t="shared" si="43"/>
        <v>ago</v>
      </c>
      <c r="J683" s="8">
        <v>43338</v>
      </c>
    </row>
    <row r="684" spans="1:10" ht="16.8" x14ac:dyDescent="0.45">
      <c r="A684">
        <v>2018</v>
      </c>
      <c r="B684" t="s">
        <v>6</v>
      </c>
      <c r="C684" t="s">
        <v>196</v>
      </c>
      <c r="D684" s="7">
        <v>0.98541666666666661</v>
      </c>
      <c r="E684" s="9">
        <f t="shared" si="40"/>
        <v>238</v>
      </c>
      <c r="F684" s="15">
        <v>43338</v>
      </c>
      <c r="G684" s="10">
        <f t="shared" si="41"/>
        <v>35</v>
      </c>
      <c r="H684" s="4">
        <f t="shared" si="42"/>
        <v>8</v>
      </c>
      <c r="I684" s="11" t="str">
        <f t="shared" si="43"/>
        <v>ago</v>
      </c>
      <c r="J684" s="8">
        <v>43338</v>
      </c>
    </row>
    <row r="685" spans="1:10" ht="16.8" x14ac:dyDescent="0.45">
      <c r="A685">
        <v>2018</v>
      </c>
      <c r="B685" t="s">
        <v>6</v>
      </c>
      <c r="C685" t="s">
        <v>32</v>
      </c>
      <c r="D685" s="7">
        <v>0.9819444444444444</v>
      </c>
      <c r="E685" s="9">
        <f t="shared" si="40"/>
        <v>239</v>
      </c>
      <c r="F685" s="15">
        <v>43339</v>
      </c>
      <c r="G685" s="10">
        <f t="shared" si="41"/>
        <v>35</v>
      </c>
      <c r="H685" s="4">
        <f t="shared" si="42"/>
        <v>8</v>
      </c>
      <c r="I685" s="11" t="str">
        <f t="shared" si="43"/>
        <v>ago</v>
      </c>
      <c r="J685" s="8">
        <v>43339</v>
      </c>
    </row>
    <row r="686" spans="1:10" ht="16.8" x14ac:dyDescent="0.45">
      <c r="A686">
        <v>2018</v>
      </c>
      <c r="B686" t="s">
        <v>6</v>
      </c>
      <c r="C686" t="s">
        <v>43</v>
      </c>
      <c r="D686" s="7">
        <v>0.96875</v>
      </c>
      <c r="E686" s="9">
        <f t="shared" si="40"/>
        <v>239</v>
      </c>
      <c r="F686" s="15">
        <v>43339</v>
      </c>
      <c r="G686" s="10">
        <f t="shared" si="41"/>
        <v>35</v>
      </c>
      <c r="H686" s="4">
        <f t="shared" si="42"/>
        <v>8</v>
      </c>
      <c r="I686" s="11" t="str">
        <f t="shared" si="43"/>
        <v>ago</v>
      </c>
      <c r="J686" s="8">
        <v>43339</v>
      </c>
    </row>
    <row r="687" spans="1:10" ht="16.8" x14ac:dyDescent="0.45">
      <c r="A687">
        <v>2018</v>
      </c>
      <c r="B687" t="s">
        <v>6</v>
      </c>
      <c r="C687" t="s">
        <v>168</v>
      </c>
      <c r="D687" s="7">
        <v>0.95833333333333337</v>
      </c>
      <c r="E687" s="9">
        <f t="shared" si="40"/>
        <v>239</v>
      </c>
      <c r="F687" s="15">
        <v>43339</v>
      </c>
      <c r="G687" s="10">
        <f t="shared" si="41"/>
        <v>35</v>
      </c>
      <c r="H687" s="4">
        <f t="shared" si="42"/>
        <v>8</v>
      </c>
      <c r="I687" s="11" t="str">
        <f t="shared" si="43"/>
        <v>ago</v>
      </c>
      <c r="J687" s="8">
        <v>43339</v>
      </c>
    </row>
    <row r="688" spans="1:10" ht="16.8" x14ac:dyDescent="0.45">
      <c r="A688">
        <v>2018</v>
      </c>
      <c r="B688" t="s">
        <v>6</v>
      </c>
      <c r="C688" t="s">
        <v>104</v>
      </c>
      <c r="D688" s="7">
        <v>0.98402777777777783</v>
      </c>
      <c r="E688" s="9">
        <f t="shared" si="40"/>
        <v>239</v>
      </c>
      <c r="F688" s="15">
        <v>43339</v>
      </c>
      <c r="G688" s="10">
        <f t="shared" si="41"/>
        <v>35</v>
      </c>
      <c r="H688" s="4">
        <f t="shared" si="42"/>
        <v>8</v>
      </c>
      <c r="I688" s="11" t="str">
        <f t="shared" si="43"/>
        <v>ago</v>
      </c>
      <c r="J688" s="8">
        <v>43339</v>
      </c>
    </row>
    <row r="689" spans="1:10" ht="16.8" x14ac:dyDescent="0.45">
      <c r="A689">
        <v>2018</v>
      </c>
      <c r="B689" t="s">
        <v>6</v>
      </c>
      <c r="C689" t="s">
        <v>143</v>
      </c>
      <c r="D689" s="7">
        <v>0.9590277777777777</v>
      </c>
      <c r="E689" s="9">
        <f t="shared" si="40"/>
        <v>240</v>
      </c>
      <c r="F689" s="15">
        <v>43340</v>
      </c>
      <c r="G689" s="10">
        <f t="shared" si="41"/>
        <v>35</v>
      </c>
      <c r="H689" s="4">
        <f t="shared" si="42"/>
        <v>8</v>
      </c>
      <c r="I689" s="11" t="str">
        <f t="shared" si="43"/>
        <v>ago</v>
      </c>
      <c r="J689" s="8">
        <v>43340</v>
      </c>
    </row>
    <row r="690" spans="1:10" ht="16.8" x14ac:dyDescent="0.45">
      <c r="A690">
        <v>2018</v>
      </c>
      <c r="B690" t="s">
        <v>6</v>
      </c>
      <c r="C690" t="s">
        <v>53</v>
      </c>
      <c r="D690" s="7">
        <v>0.95972222222222225</v>
      </c>
      <c r="E690" s="9">
        <f t="shared" si="40"/>
        <v>241</v>
      </c>
      <c r="F690" s="15">
        <v>43341</v>
      </c>
      <c r="G690" s="10">
        <f t="shared" si="41"/>
        <v>35</v>
      </c>
      <c r="H690" s="4">
        <f t="shared" si="42"/>
        <v>8</v>
      </c>
      <c r="I690" s="11" t="str">
        <f t="shared" si="43"/>
        <v>ago</v>
      </c>
      <c r="J690" s="8">
        <v>43341</v>
      </c>
    </row>
    <row r="691" spans="1:10" ht="16.8" x14ac:dyDescent="0.45">
      <c r="A691">
        <v>2018</v>
      </c>
      <c r="B691" t="s">
        <v>6</v>
      </c>
      <c r="C691" t="s">
        <v>18</v>
      </c>
      <c r="D691" s="7">
        <v>0.96527777777777779</v>
      </c>
      <c r="E691" s="9">
        <f t="shared" si="40"/>
        <v>242</v>
      </c>
      <c r="F691" s="15">
        <v>43342</v>
      </c>
      <c r="G691" s="10">
        <f t="shared" si="41"/>
        <v>35</v>
      </c>
      <c r="H691" s="4">
        <f t="shared" si="42"/>
        <v>8</v>
      </c>
      <c r="I691" s="11" t="str">
        <f t="shared" si="43"/>
        <v>ago</v>
      </c>
      <c r="J691" s="8">
        <v>43342</v>
      </c>
    </row>
    <row r="692" spans="1:10" ht="16.8" x14ac:dyDescent="0.45">
      <c r="A692">
        <v>2018</v>
      </c>
      <c r="B692" t="s">
        <v>6</v>
      </c>
      <c r="C692" t="s">
        <v>52</v>
      </c>
      <c r="D692" s="7">
        <v>0.96180555555555547</v>
      </c>
      <c r="E692" s="9">
        <f t="shared" si="40"/>
        <v>242</v>
      </c>
      <c r="F692" s="15">
        <v>43342</v>
      </c>
      <c r="G692" s="10">
        <f t="shared" si="41"/>
        <v>35</v>
      </c>
      <c r="H692" s="4">
        <f t="shared" si="42"/>
        <v>8</v>
      </c>
      <c r="I692" s="11" t="str">
        <f t="shared" si="43"/>
        <v>ago</v>
      </c>
      <c r="J692" s="8">
        <v>43342</v>
      </c>
    </row>
    <row r="693" spans="1:10" ht="16.8" x14ac:dyDescent="0.45">
      <c r="A693">
        <v>2018</v>
      </c>
      <c r="B693" t="s">
        <v>6</v>
      </c>
      <c r="C693" t="s">
        <v>17</v>
      </c>
      <c r="D693" s="7">
        <v>0.98611111111111116</v>
      </c>
      <c r="E693" s="9">
        <f t="shared" si="40"/>
        <v>242</v>
      </c>
      <c r="F693" s="15">
        <v>43342</v>
      </c>
      <c r="G693" s="10">
        <f t="shared" si="41"/>
        <v>35</v>
      </c>
      <c r="H693" s="4">
        <f t="shared" si="42"/>
        <v>8</v>
      </c>
      <c r="I693" s="11" t="str">
        <f t="shared" si="43"/>
        <v>ago</v>
      </c>
      <c r="J693" s="8">
        <v>43342</v>
      </c>
    </row>
    <row r="694" spans="1:10" ht="16.8" x14ac:dyDescent="0.45">
      <c r="A694">
        <v>2018</v>
      </c>
      <c r="B694" t="s">
        <v>9</v>
      </c>
      <c r="C694" t="s">
        <v>160</v>
      </c>
      <c r="D694" s="7">
        <v>0.96111111111111114</v>
      </c>
      <c r="E694" s="9">
        <f t="shared" si="40"/>
        <v>243</v>
      </c>
      <c r="F694" s="15">
        <v>43343</v>
      </c>
      <c r="G694" s="10">
        <f t="shared" si="41"/>
        <v>35</v>
      </c>
      <c r="H694" s="4">
        <f t="shared" si="42"/>
        <v>8</v>
      </c>
      <c r="I694" s="11" t="str">
        <f t="shared" si="43"/>
        <v>ago</v>
      </c>
      <c r="J694" s="8">
        <v>43343</v>
      </c>
    </row>
    <row r="695" spans="1:10" ht="16.8" x14ac:dyDescent="0.45">
      <c r="A695">
        <v>2018</v>
      </c>
      <c r="B695" t="s">
        <v>9</v>
      </c>
      <c r="C695" t="s">
        <v>53</v>
      </c>
      <c r="D695" s="7">
        <v>0.96458333333333324</v>
      </c>
      <c r="E695" s="9">
        <f t="shared" si="40"/>
        <v>243</v>
      </c>
      <c r="F695" s="15">
        <v>43343</v>
      </c>
      <c r="G695" s="10">
        <f t="shared" si="41"/>
        <v>35</v>
      </c>
      <c r="H695" s="4">
        <f t="shared" si="42"/>
        <v>8</v>
      </c>
      <c r="I695" s="11" t="str">
        <f t="shared" si="43"/>
        <v>ago</v>
      </c>
      <c r="J695" s="8">
        <v>43343</v>
      </c>
    </row>
    <row r="696" spans="1:10" ht="16.8" x14ac:dyDescent="0.45">
      <c r="A696">
        <v>2018</v>
      </c>
      <c r="B696" t="s">
        <v>9</v>
      </c>
      <c r="C696" t="s">
        <v>43</v>
      </c>
      <c r="D696" s="7">
        <v>0.96319444444444446</v>
      </c>
      <c r="E696" s="9">
        <f t="shared" si="40"/>
        <v>243</v>
      </c>
      <c r="F696" s="15">
        <v>43343</v>
      </c>
      <c r="G696" s="10">
        <f t="shared" si="41"/>
        <v>35</v>
      </c>
      <c r="H696" s="4">
        <f t="shared" si="42"/>
        <v>8</v>
      </c>
      <c r="I696" s="11" t="str">
        <f t="shared" si="43"/>
        <v>ago</v>
      </c>
      <c r="J696" s="8">
        <v>43343</v>
      </c>
    </row>
    <row r="697" spans="1:10" ht="16.8" x14ac:dyDescent="0.45">
      <c r="A697">
        <v>2018</v>
      </c>
      <c r="B697" t="s">
        <v>9</v>
      </c>
      <c r="C697" t="s">
        <v>12</v>
      </c>
      <c r="D697" s="7">
        <v>0.96597222222222223</v>
      </c>
      <c r="E697" s="9">
        <f t="shared" si="40"/>
        <v>243</v>
      </c>
      <c r="F697" s="15">
        <v>43343</v>
      </c>
      <c r="G697" s="10">
        <f t="shared" si="41"/>
        <v>35</v>
      </c>
      <c r="H697" s="4">
        <f t="shared" si="42"/>
        <v>8</v>
      </c>
      <c r="I697" s="11" t="str">
        <f t="shared" si="43"/>
        <v>ago</v>
      </c>
      <c r="J697" s="8">
        <v>43343</v>
      </c>
    </row>
    <row r="698" spans="1:10" ht="16.8" x14ac:dyDescent="0.45">
      <c r="A698">
        <v>2018</v>
      </c>
      <c r="B698" t="s">
        <v>9</v>
      </c>
      <c r="C698" t="s">
        <v>168</v>
      </c>
      <c r="D698" s="7">
        <v>0.96805555555555556</v>
      </c>
      <c r="E698" s="9">
        <f t="shared" si="40"/>
        <v>243</v>
      </c>
      <c r="F698" s="15">
        <v>43343</v>
      </c>
      <c r="G698" s="10">
        <f t="shared" si="41"/>
        <v>35</v>
      </c>
      <c r="H698" s="4">
        <f t="shared" si="42"/>
        <v>8</v>
      </c>
      <c r="I698" s="11" t="str">
        <f t="shared" si="43"/>
        <v>ago</v>
      </c>
      <c r="J698" s="8">
        <v>43343</v>
      </c>
    </row>
    <row r="699" spans="1:10" ht="16.8" x14ac:dyDescent="0.45">
      <c r="A699">
        <v>2018</v>
      </c>
      <c r="B699" t="s">
        <v>9</v>
      </c>
      <c r="C699" t="s">
        <v>104</v>
      </c>
      <c r="D699" s="7">
        <v>0.96527777777777779</v>
      </c>
      <c r="E699" s="9">
        <f t="shared" si="40"/>
        <v>243</v>
      </c>
      <c r="F699" s="15">
        <v>43343</v>
      </c>
      <c r="G699" s="10">
        <f t="shared" si="41"/>
        <v>35</v>
      </c>
      <c r="H699" s="4">
        <f t="shared" si="42"/>
        <v>8</v>
      </c>
      <c r="I699" s="11" t="str">
        <f t="shared" si="43"/>
        <v>ago</v>
      </c>
      <c r="J699" s="8">
        <v>43343</v>
      </c>
    </row>
    <row r="700" spans="1:10" ht="16.8" x14ac:dyDescent="0.45">
      <c r="A700">
        <v>2018</v>
      </c>
      <c r="B700" t="s">
        <v>6</v>
      </c>
      <c r="C700" t="s">
        <v>43</v>
      </c>
      <c r="D700" s="7">
        <v>0.9819444444444444</v>
      </c>
      <c r="E700" s="9">
        <f t="shared" si="40"/>
        <v>245</v>
      </c>
      <c r="F700" s="15">
        <v>43345</v>
      </c>
      <c r="G700" s="10">
        <f t="shared" si="41"/>
        <v>36</v>
      </c>
      <c r="H700" s="4">
        <f t="shared" si="42"/>
        <v>9</v>
      </c>
      <c r="I700" s="11" t="str">
        <f t="shared" si="43"/>
        <v>set</v>
      </c>
      <c r="J700" s="8">
        <v>43345</v>
      </c>
    </row>
    <row r="701" spans="1:10" ht="16.8" x14ac:dyDescent="0.45">
      <c r="A701">
        <v>2018</v>
      </c>
      <c r="B701" t="s">
        <v>6</v>
      </c>
      <c r="C701" t="s">
        <v>42</v>
      </c>
      <c r="D701" s="7">
        <v>0.97986111111111107</v>
      </c>
      <c r="E701" s="9">
        <f t="shared" si="40"/>
        <v>245</v>
      </c>
      <c r="F701" s="15">
        <v>43345</v>
      </c>
      <c r="G701" s="10">
        <f t="shared" si="41"/>
        <v>36</v>
      </c>
      <c r="H701" s="4">
        <f t="shared" si="42"/>
        <v>9</v>
      </c>
      <c r="I701" s="11" t="str">
        <f t="shared" si="43"/>
        <v>set</v>
      </c>
      <c r="J701" s="8">
        <v>43345</v>
      </c>
    </row>
    <row r="702" spans="1:10" ht="16.8" x14ac:dyDescent="0.45">
      <c r="A702">
        <v>2018</v>
      </c>
      <c r="B702" t="s">
        <v>6</v>
      </c>
      <c r="C702" t="s">
        <v>26</v>
      </c>
      <c r="D702" s="7">
        <v>0.99097222222222225</v>
      </c>
      <c r="E702" s="9">
        <f t="shared" si="40"/>
        <v>245</v>
      </c>
      <c r="F702" s="15">
        <v>43345</v>
      </c>
      <c r="G702" s="10">
        <f t="shared" si="41"/>
        <v>36</v>
      </c>
      <c r="H702" s="4">
        <f t="shared" si="42"/>
        <v>9</v>
      </c>
      <c r="I702" s="11" t="str">
        <f t="shared" si="43"/>
        <v>set</v>
      </c>
      <c r="J702" s="8">
        <v>43345</v>
      </c>
    </row>
    <row r="703" spans="1:10" ht="16.8" x14ac:dyDescent="0.45">
      <c r="A703">
        <v>2018</v>
      </c>
      <c r="B703" t="s">
        <v>6</v>
      </c>
      <c r="C703" t="s">
        <v>197</v>
      </c>
      <c r="D703" s="7">
        <v>0.12569444444444444</v>
      </c>
      <c r="E703" s="9">
        <f t="shared" si="40"/>
        <v>247</v>
      </c>
      <c r="F703" s="15">
        <v>43347</v>
      </c>
      <c r="G703" s="10">
        <f t="shared" si="41"/>
        <v>36</v>
      </c>
      <c r="H703" s="4">
        <f t="shared" si="42"/>
        <v>9</v>
      </c>
      <c r="I703" s="11" t="str">
        <f t="shared" si="43"/>
        <v>set</v>
      </c>
      <c r="J703" s="8">
        <v>43347</v>
      </c>
    </row>
    <row r="704" spans="1:10" ht="16.8" x14ac:dyDescent="0.45">
      <c r="A704">
        <v>2018</v>
      </c>
      <c r="B704" t="s">
        <v>6</v>
      </c>
      <c r="C704" t="s">
        <v>38</v>
      </c>
      <c r="D704" s="7">
        <v>0.96111111111111114</v>
      </c>
      <c r="E704" s="9">
        <f t="shared" si="40"/>
        <v>247</v>
      </c>
      <c r="F704" s="15">
        <v>43347</v>
      </c>
      <c r="G704" s="10">
        <f t="shared" si="41"/>
        <v>36</v>
      </c>
      <c r="H704" s="4">
        <f t="shared" si="42"/>
        <v>9</v>
      </c>
      <c r="I704" s="11" t="str">
        <f t="shared" si="43"/>
        <v>set</v>
      </c>
      <c r="J704" s="8">
        <v>43347</v>
      </c>
    </row>
    <row r="705" spans="1:10" ht="16.8" x14ac:dyDescent="0.45">
      <c r="A705">
        <v>2018</v>
      </c>
      <c r="B705" t="s">
        <v>9</v>
      </c>
      <c r="C705" t="s">
        <v>145</v>
      </c>
      <c r="D705" s="7">
        <v>3.4722222222222224E-2</v>
      </c>
      <c r="E705" s="9">
        <f t="shared" si="40"/>
        <v>250</v>
      </c>
      <c r="F705" s="15">
        <v>43350</v>
      </c>
      <c r="G705" s="10">
        <f t="shared" si="41"/>
        <v>36</v>
      </c>
      <c r="H705" s="4">
        <f t="shared" si="42"/>
        <v>9</v>
      </c>
      <c r="I705" s="11" t="str">
        <f t="shared" si="43"/>
        <v>set</v>
      </c>
      <c r="J705" s="8">
        <v>43350</v>
      </c>
    </row>
    <row r="706" spans="1:10" ht="16.8" x14ac:dyDescent="0.45">
      <c r="A706">
        <v>2018</v>
      </c>
      <c r="B706" t="s">
        <v>9</v>
      </c>
      <c r="C706" t="s">
        <v>92</v>
      </c>
      <c r="D706" s="7">
        <v>1.9444444444444445E-2</v>
      </c>
      <c r="E706" s="9">
        <f t="shared" ref="E706:E769" si="44">J706-DATE(YEAR(J706),1,0)</f>
        <v>250</v>
      </c>
      <c r="F706" s="15">
        <v>43350</v>
      </c>
      <c r="G706" s="10">
        <f t="shared" ref="G706:G769" si="45">WEEKNUM(J706,1)</f>
        <v>36</v>
      </c>
      <c r="H706" s="4">
        <f t="shared" ref="H706:H769" si="46">MONTH(J706)</f>
        <v>9</v>
      </c>
      <c r="I706" s="11" t="str">
        <f t="shared" ref="I706:I769" si="47">TEXT(H706*29,"mmm")</f>
        <v>set</v>
      </c>
      <c r="J706" s="8">
        <v>43350</v>
      </c>
    </row>
    <row r="707" spans="1:10" ht="16.8" x14ac:dyDescent="0.45">
      <c r="A707">
        <v>2018</v>
      </c>
      <c r="B707" t="s">
        <v>9</v>
      </c>
      <c r="C707" t="s">
        <v>39</v>
      </c>
      <c r="D707" s="7">
        <v>2.9861111111111113E-2</v>
      </c>
      <c r="E707" s="9">
        <f t="shared" si="44"/>
        <v>250</v>
      </c>
      <c r="F707" s="15">
        <v>43350</v>
      </c>
      <c r="G707" s="10">
        <f t="shared" si="45"/>
        <v>36</v>
      </c>
      <c r="H707" s="4">
        <f t="shared" si="46"/>
        <v>9</v>
      </c>
      <c r="I707" s="11" t="str">
        <f t="shared" si="47"/>
        <v>set</v>
      </c>
      <c r="J707" s="8">
        <v>43350</v>
      </c>
    </row>
    <row r="708" spans="1:10" ht="16.8" x14ac:dyDescent="0.45">
      <c r="A708">
        <v>2018</v>
      </c>
      <c r="B708" t="s">
        <v>9</v>
      </c>
      <c r="C708" t="s">
        <v>30</v>
      </c>
      <c r="D708" s="7">
        <v>2.7777777777777776E-2</v>
      </c>
      <c r="E708" s="9">
        <f t="shared" si="44"/>
        <v>250</v>
      </c>
      <c r="F708" s="15">
        <v>43350</v>
      </c>
      <c r="G708" s="10">
        <f t="shared" si="45"/>
        <v>36</v>
      </c>
      <c r="H708" s="4">
        <f t="shared" si="46"/>
        <v>9</v>
      </c>
      <c r="I708" s="11" t="str">
        <f t="shared" si="47"/>
        <v>set</v>
      </c>
      <c r="J708" s="8">
        <v>43350</v>
      </c>
    </row>
    <row r="709" spans="1:10" ht="16.8" x14ac:dyDescent="0.45">
      <c r="A709">
        <v>2018</v>
      </c>
      <c r="B709" t="s">
        <v>9</v>
      </c>
      <c r="C709" t="s">
        <v>144</v>
      </c>
      <c r="D709" s="7">
        <v>3.125E-2</v>
      </c>
      <c r="E709" s="9">
        <f t="shared" si="44"/>
        <v>250</v>
      </c>
      <c r="F709" s="15">
        <v>43350</v>
      </c>
      <c r="G709" s="10">
        <f t="shared" si="45"/>
        <v>36</v>
      </c>
      <c r="H709" s="4">
        <f t="shared" si="46"/>
        <v>9</v>
      </c>
      <c r="I709" s="11" t="str">
        <f t="shared" si="47"/>
        <v>set</v>
      </c>
      <c r="J709" s="8">
        <v>43350</v>
      </c>
    </row>
    <row r="710" spans="1:10" ht="16.8" x14ac:dyDescent="0.45">
      <c r="A710">
        <v>2018</v>
      </c>
      <c r="B710" t="s">
        <v>6</v>
      </c>
      <c r="C710" t="s">
        <v>43</v>
      </c>
      <c r="D710" s="7">
        <v>0.96319444444444446</v>
      </c>
      <c r="E710" s="9">
        <f t="shared" si="44"/>
        <v>250</v>
      </c>
      <c r="F710" s="15">
        <v>43350</v>
      </c>
      <c r="G710" s="10">
        <f t="shared" si="45"/>
        <v>36</v>
      </c>
      <c r="H710" s="4">
        <f t="shared" si="46"/>
        <v>9</v>
      </c>
      <c r="I710" s="11" t="str">
        <f t="shared" si="47"/>
        <v>set</v>
      </c>
      <c r="J710" s="8">
        <v>43350</v>
      </c>
    </row>
    <row r="711" spans="1:10" ht="16.8" x14ac:dyDescent="0.45">
      <c r="A711">
        <v>2018</v>
      </c>
      <c r="B711" t="s">
        <v>9</v>
      </c>
      <c r="C711" t="s">
        <v>52</v>
      </c>
      <c r="D711" s="7">
        <v>2.4305555555555556E-2</v>
      </c>
      <c r="E711" s="9">
        <f t="shared" si="44"/>
        <v>250</v>
      </c>
      <c r="F711" s="15">
        <v>43350</v>
      </c>
      <c r="G711" s="10">
        <f t="shared" si="45"/>
        <v>36</v>
      </c>
      <c r="H711" s="4">
        <f t="shared" si="46"/>
        <v>9</v>
      </c>
      <c r="I711" s="11" t="str">
        <f t="shared" si="47"/>
        <v>set</v>
      </c>
      <c r="J711" s="8">
        <v>43350</v>
      </c>
    </row>
    <row r="712" spans="1:10" ht="16.8" x14ac:dyDescent="0.45">
      <c r="A712">
        <v>2018</v>
      </c>
      <c r="B712" t="s">
        <v>9</v>
      </c>
      <c r="C712" t="s">
        <v>56</v>
      </c>
      <c r="D712" s="7">
        <v>2.9166666666666664E-2</v>
      </c>
      <c r="E712" s="9">
        <f t="shared" si="44"/>
        <v>250</v>
      </c>
      <c r="F712" s="15">
        <v>43350</v>
      </c>
      <c r="G712" s="10">
        <f t="shared" si="45"/>
        <v>36</v>
      </c>
      <c r="H712" s="4">
        <f t="shared" si="46"/>
        <v>9</v>
      </c>
      <c r="I712" s="11" t="str">
        <f t="shared" si="47"/>
        <v>set</v>
      </c>
      <c r="J712" s="8">
        <v>43350</v>
      </c>
    </row>
    <row r="713" spans="1:10" ht="16.8" x14ac:dyDescent="0.45">
      <c r="A713">
        <v>2018</v>
      </c>
      <c r="B713" t="s">
        <v>6</v>
      </c>
      <c r="C713" t="s">
        <v>33</v>
      </c>
      <c r="D713" s="7">
        <v>0.96597222222222223</v>
      </c>
      <c r="E713" s="9">
        <f t="shared" si="44"/>
        <v>250</v>
      </c>
      <c r="F713" s="15">
        <v>43350</v>
      </c>
      <c r="G713" s="10">
        <f t="shared" si="45"/>
        <v>36</v>
      </c>
      <c r="H713" s="4">
        <f t="shared" si="46"/>
        <v>9</v>
      </c>
      <c r="I713" s="11" t="str">
        <f t="shared" si="47"/>
        <v>set</v>
      </c>
      <c r="J713" s="8">
        <v>43350</v>
      </c>
    </row>
    <row r="714" spans="1:10" ht="16.8" x14ac:dyDescent="0.45">
      <c r="A714">
        <v>2018</v>
      </c>
      <c r="B714" t="s">
        <v>6</v>
      </c>
      <c r="C714" t="s">
        <v>104</v>
      </c>
      <c r="D714" s="7">
        <v>0.9590277777777777</v>
      </c>
      <c r="E714" s="9">
        <f t="shared" si="44"/>
        <v>250</v>
      </c>
      <c r="F714" s="15">
        <v>43350</v>
      </c>
      <c r="G714" s="10">
        <f t="shared" si="45"/>
        <v>36</v>
      </c>
      <c r="H714" s="4">
        <f t="shared" si="46"/>
        <v>9</v>
      </c>
      <c r="I714" s="11" t="str">
        <f t="shared" si="47"/>
        <v>set</v>
      </c>
      <c r="J714" s="8">
        <v>43350</v>
      </c>
    </row>
    <row r="715" spans="1:10" ht="16.8" x14ac:dyDescent="0.45">
      <c r="A715">
        <v>2018</v>
      </c>
      <c r="B715" t="s">
        <v>6</v>
      </c>
      <c r="C715" t="s">
        <v>32</v>
      </c>
      <c r="D715" s="7">
        <v>0.97986111111111107</v>
      </c>
      <c r="E715" s="9">
        <f t="shared" si="44"/>
        <v>255</v>
      </c>
      <c r="F715" s="15">
        <v>43355</v>
      </c>
      <c r="G715" s="10">
        <f t="shared" si="45"/>
        <v>37</v>
      </c>
      <c r="H715" s="4">
        <f t="shared" si="46"/>
        <v>9</v>
      </c>
      <c r="I715" s="11" t="str">
        <f t="shared" si="47"/>
        <v>set</v>
      </c>
      <c r="J715" s="8">
        <v>43355</v>
      </c>
    </row>
    <row r="716" spans="1:10" ht="16.8" x14ac:dyDescent="0.45">
      <c r="A716">
        <v>2018</v>
      </c>
      <c r="B716" t="s">
        <v>6</v>
      </c>
      <c r="C716" t="s">
        <v>56</v>
      </c>
      <c r="D716" s="7">
        <v>0.98263888888888884</v>
      </c>
      <c r="E716" s="9">
        <f t="shared" si="44"/>
        <v>255</v>
      </c>
      <c r="F716" s="15">
        <v>43355</v>
      </c>
      <c r="G716" s="10">
        <f t="shared" si="45"/>
        <v>37</v>
      </c>
      <c r="H716" s="4">
        <f t="shared" si="46"/>
        <v>9</v>
      </c>
      <c r="I716" s="11" t="str">
        <f t="shared" si="47"/>
        <v>set</v>
      </c>
      <c r="J716" s="8">
        <v>43355</v>
      </c>
    </row>
    <row r="717" spans="1:10" ht="16.8" x14ac:dyDescent="0.45">
      <c r="A717">
        <v>2018</v>
      </c>
      <c r="B717" t="s">
        <v>6</v>
      </c>
      <c r="C717" t="s">
        <v>198</v>
      </c>
      <c r="D717" s="7">
        <v>0.9868055555555556</v>
      </c>
      <c r="E717" s="9">
        <f t="shared" si="44"/>
        <v>255</v>
      </c>
      <c r="F717" s="15">
        <v>43355</v>
      </c>
      <c r="G717" s="10">
        <f t="shared" si="45"/>
        <v>37</v>
      </c>
      <c r="H717" s="4">
        <f t="shared" si="46"/>
        <v>9</v>
      </c>
      <c r="I717" s="11" t="str">
        <f t="shared" si="47"/>
        <v>set</v>
      </c>
      <c r="J717" s="8">
        <v>43355</v>
      </c>
    </row>
    <row r="718" spans="1:10" ht="16.8" x14ac:dyDescent="0.45">
      <c r="A718">
        <v>2018</v>
      </c>
      <c r="B718" t="s">
        <v>6</v>
      </c>
      <c r="C718" t="s">
        <v>48</v>
      </c>
      <c r="D718" s="7">
        <v>0.97291666666666676</v>
      </c>
      <c r="E718" s="9">
        <f t="shared" si="44"/>
        <v>256</v>
      </c>
      <c r="F718" s="15">
        <v>43356</v>
      </c>
      <c r="G718" s="10">
        <f t="shared" si="45"/>
        <v>37</v>
      </c>
      <c r="H718" s="4">
        <f t="shared" si="46"/>
        <v>9</v>
      </c>
      <c r="I718" s="11" t="str">
        <f t="shared" si="47"/>
        <v>set</v>
      </c>
      <c r="J718" s="8">
        <v>43356</v>
      </c>
    </row>
    <row r="719" spans="1:10" ht="16.8" x14ac:dyDescent="0.45">
      <c r="A719">
        <v>2018</v>
      </c>
      <c r="B719" t="s">
        <v>6</v>
      </c>
      <c r="C719" t="s">
        <v>21</v>
      </c>
      <c r="D719" s="7">
        <v>0.96458333333333324</v>
      </c>
      <c r="E719" s="9">
        <f t="shared" si="44"/>
        <v>256</v>
      </c>
      <c r="F719" s="15">
        <v>43356</v>
      </c>
      <c r="G719" s="10">
        <f t="shared" si="45"/>
        <v>37</v>
      </c>
      <c r="H719" s="4">
        <f t="shared" si="46"/>
        <v>9</v>
      </c>
      <c r="I719" s="11" t="str">
        <f t="shared" si="47"/>
        <v>set</v>
      </c>
      <c r="J719" s="8">
        <v>43356</v>
      </c>
    </row>
    <row r="720" spans="1:10" ht="16.8" x14ac:dyDescent="0.45">
      <c r="A720">
        <v>2018</v>
      </c>
      <c r="B720" t="s">
        <v>6</v>
      </c>
      <c r="C720" t="s">
        <v>199</v>
      </c>
      <c r="D720" s="7">
        <v>0.97361111111111109</v>
      </c>
      <c r="E720" s="9">
        <f t="shared" si="44"/>
        <v>257</v>
      </c>
      <c r="F720" s="15">
        <v>43357</v>
      </c>
      <c r="G720" s="10">
        <f t="shared" si="45"/>
        <v>37</v>
      </c>
      <c r="H720" s="4">
        <f t="shared" si="46"/>
        <v>9</v>
      </c>
      <c r="I720" s="11" t="str">
        <f t="shared" si="47"/>
        <v>set</v>
      </c>
      <c r="J720" s="8">
        <v>43357</v>
      </c>
    </row>
    <row r="721" spans="1:10" ht="16.8" x14ac:dyDescent="0.45">
      <c r="A721">
        <v>2018</v>
      </c>
      <c r="B721" t="s">
        <v>6</v>
      </c>
      <c r="C721" t="s">
        <v>56</v>
      </c>
      <c r="D721" s="7">
        <v>0.97083333333333333</v>
      </c>
      <c r="E721" s="9">
        <f t="shared" si="44"/>
        <v>257</v>
      </c>
      <c r="F721" s="15">
        <v>43357</v>
      </c>
      <c r="G721" s="10">
        <f t="shared" si="45"/>
        <v>37</v>
      </c>
      <c r="H721" s="4">
        <f t="shared" si="46"/>
        <v>9</v>
      </c>
      <c r="I721" s="11" t="str">
        <f t="shared" si="47"/>
        <v>set</v>
      </c>
      <c r="J721" s="8">
        <v>43357</v>
      </c>
    </row>
    <row r="722" spans="1:10" ht="16.8" x14ac:dyDescent="0.45">
      <c r="A722">
        <v>2018</v>
      </c>
      <c r="B722" t="s">
        <v>6</v>
      </c>
      <c r="C722" t="s">
        <v>26</v>
      </c>
      <c r="D722" s="7">
        <v>0.97777777777777775</v>
      </c>
      <c r="E722" s="9">
        <f t="shared" si="44"/>
        <v>258</v>
      </c>
      <c r="F722" s="15">
        <v>43358</v>
      </c>
      <c r="G722" s="10">
        <f t="shared" si="45"/>
        <v>37</v>
      </c>
      <c r="H722" s="4">
        <f t="shared" si="46"/>
        <v>9</v>
      </c>
      <c r="I722" s="11" t="str">
        <f t="shared" si="47"/>
        <v>set</v>
      </c>
      <c r="J722" s="8">
        <v>43358</v>
      </c>
    </row>
    <row r="723" spans="1:10" ht="16.8" x14ac:dyDescent="0.45">
      <c r="A723">
        <v>2018</v>
      </c>
      <c r="B723" t="s">
        <v>6</v>
      </c>
      <c r="C723" t="s">
        <v>43</v>
      </c>
      <c r="D723" s="7">
        <v>0.97916666666666663</v>
      </c>
      <c r="E723" s="9">
        <f t="shared" si="44"/>
        <v>260</v>
      </c>
      <c r="F723" s="15">
        <v>43360</v>
      </c>
      <c r="G723" s="10">
        <f t="shared" si="45"/>
        <v>38</v>
      </c>
      <c r="H723" s="4">
        <f t="shared" si="46"/>
        <v>9</v>
      </c>
      <c r="I723" s="11" t="str">
        <f t="shared" si="47"/>
        <v>set</v>
      </c>
      <c r="J723" s="8">
        <v>43360</v>
      </c>
    </row>
    <row r="724" spans="1:10" ht="16.8" x14ac:dyDescent="0.45">
      <c r="A724">
        <v>2018</v>
      </c>
      <c r="B724" t="s">
        <v>6</v>
      </c>
      <c r="C724" t="s">
        <v>15</v>
      </c>
      <c r="D724" s="7">
        <v>0.96388888888888891</v>
      </c>
      <c r="E724" s="9">
        <f t="shared" si="44"/>
        <v>260</v>
      </c>
      <c r="F724" s="15">
        <v>43360</v>
      </c>
      <c r="G724" s="10">
        <f t="shared" si="45"/>
        <v>38</v>
      </c>
      <c r="H724" s="4">
        <f t="shared" si="46"/>
        <v>9</v>
      </c>
      <c r="I724" s="11" t="str">
        <f t="shared" si="47"/>
        <v>set</v>
      </c>
      <c r="J724" s="8">
        <v>43360</v>
      </c>
    </row>
    <row r="725" spans="1:10" ht="16.8" x14ac:dyDescent="0.45">
      <c r="A725">
        <v>2018</v>
      </c>
      <c r="B725" t="s">
        <v>6</v>
      </c>
      <c r="C725" t="s">
        <v>200</v>
      </c>
      <c r="D725" s="7">
        <v>0.9770833333333333</v>
      </c>
      <c r="E725" s="9">
        <f t="shared" si="44"/>
        <v>260</v>
      </c>
      <c r="F725" s="15">
        <v>43360</v>
      </c>
      <c r="G725" s="10">
        <f t="shared" si="45"/>
        <v>38</v>
      </c>
      <c r="H725" s="4">
        <f t="shared" si="46"/>
        <v>9</v>
      </c>
      <c r="I725" s="11" t="str">
        <f t="shared" si="47"/>
        <v>set</v>
      </c>
      <c r="J725" s="8">
        <v>43360</v>
      </c>
    </row>
    <row r="726" spans="1:10" ht="16.8" x14ac:dyDescent="0.45">
      <c r="A726">
        <v>2018</v>
      </c>
      <c r="B726" t="s">
        <v>6</v>
      </c>
      <c r="C726" t="s">
        <v>12</v>
      </c>
      <c r="D726" s="7">
        <v>0.9590277777777777</v>
      </c>
      <c r="E726" s="9">
        <f t="shared" si="44"/>
        <v>260</v>
      </c>
      <c r="F726" s="15">
        <v>43360</v>
      </c>
      <c r="G726" s="10">
        <f t="shared" si="45"/>
        <v>38</v>
      </c>
      <c r="H726" s="4">
        <f t="shared" si="46"/>
        <v>9</v>
      </c>
      <c r="I726" s="11" t="str">
        <f t="shared" si="47"/>
        <v>set</v>
      </c>
      <c r="J726" s="8">
        <v>43360</v>
      </c>
    </row>
    <row r="727" spans="1:10" ht="16.8" x14ac:dyDescent="0.45">
      <c r="A727">
        <v>2018</v>
      </c>
      <c r="B727" t="s">
        <v>6</v>
      </c>
      <c r="C727" t="s">
        <v>38</v>
      </c>
      <c r="D727" s="7">
        <v>0.96666666666666667</v>
      </c>
      <c r="E727" s="9">
        <f t="shared" si="44"/>
        <v>261</v>
      </c>
      <c r="F727" s="15">
        <v>43361</v>
      </c>
      <c r="G727" s="10">
        <f t="shared" si="45"/>
        <v>38</v>
      </c>
      <c r="H727" s="4">
        <f t="shared" si="46"/>
        <v>9</v>
      </c>
      <c r="I727" s="11" t="str">
        <f t="shared" si="47"/>
        <v>set</v>
      </c>
      <c r="J727" s="8">
        <v>43361</v>
      </c>
    </row>
    <row r="728" spans="1:10" ht="16.8" x14ac:dyDescent="0.45">
      <c r="A728">
        <v>2018</v>
      </c>
      <c r="B728" t="s">
        <v>9</v>
      </c>
      <c r="C728" t="s">
        <v>202</v>
      </c>
      <c r="D728" s="7">
        <v>0.20902777777777778</v>
      </c>
      <c r="E728" s="9">
        <f t="shared" si="44"/>
        <v>267</v>
      </c>
      <c r="F728" s="15">
        <v>43367</v>
      </c>
      <c r="G728" s="10">
        <f t="shared" si="45"/>
        <v>39</v>
      </c>
      <c r="H728" s="4">
        <f t="shared" si="46"/>
        <v>9</v>
      </c>
      <c r="I728" s="11" t="str">
        <f t="shared" si="47"/>
        <v>set</v>
      </c>
      <c r="J728" s="8">
        <v>43367</v>
      </c>
    </row>
    <row r="729" spans="1:10" ht="16.8" x14ac:dyDescent="0.45">
      <c r="A729">
        <v>2018</v>
      </c>
      <c r="B729" t="s">
        <v>9</v>
      </c>
      <c r="C729" t="s">
        <v>201</v>
      </c>
      <c r="D729" s="7">
        <v>0.20069444444444443</v>
      </c>
      <c r="E729" s="9">
        <f t="shared" si="44"/>
        <v>267</v>
      </c>
      <c r="F729" s="15">
        <v>43367</v>
      </c>
      <c r="G729" s="10">
        <f t="shared" si="45"/>
        <v>39</v>
      </c>
      <c r="H729" s="4">
        <f t="shared" si="46"/>
        <v>9</v>
      </c>
      <c r="I729" s="11" t="str">
        <f t="shared" si="47"/>
        <v>set</v>
      </c>
      <c r="J729" s="8">
        <v>43367</v>
      </c>
    </row>
    <row r="730" spans="1:10" ht="16.8" x14ac:dyDescent="0.45">
      <c r="A730">
        <v>2018</v>
      </c>
      <c r="B730" t="s">
        <v>9</v>
      </c>
      <c r="C730" t="s">
        <v>204</v>
      </c>
      <c r="D730" s="7">
        <v>0.22152777777777777</v>
      </c>
      <c r="E730" s="9">
        <f t="shared" si="44"/>
        <v>267</v>
      </c>
      <c r="F730" s="15">
        <v>43367</v>
      </c>
      <c r="G730" s="10">
        <f t="shared" si="45"/>
        <v>39</v>
      </c>
      <c r="H730" s="4">
        <f t="shared" si="46"/>
        <v>9</v>
      </c>
      <c r="I730" s="11" t="str">
        <f t="shared" si="47"/>
        <v>set</v>
      </c>
      <c r="J730" s="8">
        <v>43367</v>
      </c>
    </row>
    <row r="731" spans="1:10" ht="16.8" x14ac:dyDescent="0.45">
      <c r="A731">
        <v>2018</v>
      </c>
      <c r="B731" t="s">
        <v>9</v>
      </c>
      <c r="C731" t="s">
        <v>203</v>
      </c>
      <c r="D731" s="7">
        <v>0.21458333333333335</v>
      </c>
      <c r="E731" s="9">
        <f t="shared" si="44"/>
        <v>267</v>
      </c>
      <c r="F731" s="15">
        <v>43367</v>
      </c>
      <c r="G731" s="10">
        <f t="shared" si="45"/>
        <v>39</v>
      </c>
      <c r="H731" s="4">
        <f t="shared" si="46"/>
        <v>9</v>
      </c>
      <c r="I731" s="11" t="str">
        <f t="shared" si="47"/>
        <v>set</v>
      </c>
      <c r="J731" s="8">
        <v>43367</v>
      </c>
    </row>
    <row r="732" spans="1:10" ht="16.8" x14ac:dyDescent="0.45">
      <c r="A732">
        <v>2018</v>
      </c>
      <c r="B732" t="s">
        <v>6</v>
      </c>
      <c r="C732" t="s">
        <v>168</v>
      </c>
      <c r="D732" s="7">
        <v>0.9604166666666667</v>
      </c>
      <c r="E732" s="9">
        <f t="shared" si="44"/>
        <v>267</v>
      </c>
      <c r="F732" s="15">
        <v>43367</v>
      </c>
      <c r="G732" s="10">
        <f t="shared" si="45"/>
        <v>39</v>
      </c>
      <c r="H732" s="4">
        <f t="shared" si="46"/>
        <v>9</v>
      </c>
      <c r="I732" s="11" t="str">
        <f t="shared" si="47"/>
        <v>set</v>
      </c>
      <c r="J732" s="8">
        <v>43367</v>
      </c>
    </row>
    <row r="733" spans="1:10" ht="16.8" x14ac:dyDescent="0.45">
      <c r="A733">
        <v>2018</v>
      </c>
      <c r="B733" t="s">
        <v>6</v>
      </c>
      <c r="C733" t="s">
        <v>43</v>
      </c>
      <c r="D733" s="7">
        <v>0.96944444444444444</v>
      </c>
      <c r="E733" s="9">
        <f t="shared" si="44"/>
        <v>270</v>
      </c>
      <c r="F733" s="15">
        <v>43370</v>
      </c>
      <c r="G733" s="10">
        <f t="shared" si="45"/>
        <v>39</v>
      </c>
      <c r="H733" s="4">
        <f t="shared" si="46"/>
        <v>9</v>
      </c>
      <c r="I733" s="11" t="str">
        <f t="shared" si="47"/>
        <v>set</v>
      </c>
      <c r="J733" s="8">
        <v>43370</v>
      </c>
    </row>
    <row r="734" spans="1:10" ht="16.8" x14ac:dyDescent="0.45">
      <c r="A734">
        <v>2018</v>
      </c>
      <c r="B734" t="s">
        <v>6</v>
      </c>
      <c r="C734" t="s">
        <v>26</v>
      </c>
      <c r="D734" s="7">
        <v>0.96736111111111101</v>
      </c>
      <c r="E734" s="9">
        <f t="shared" si="44"/>
        <v>270</v>
      </c>
      <c r="F734" s="15">
        <v>43370</v>
      </c>
      <c r="G734" s="10">
        <f t="shared" si="45"/>
        <v>39</v>
      </c>
      <c r="H734" s="4">
        <f t="shared" si="46"/>
        <v>9</v>
      </c>
      <c r="I734" s="11" t="str">
        <f t="shared" si="47"/>
        <v>set</v>
      </c>
      <c r="J734" s="8">
        <v>43370</v>
      </c>
    </row>
    <row r="735" spans="1:10" ht="16.8" x14ac:dyDescent="0.45">
      <c r="A735">
        <v>2018</v>
      </c>
      <c r="B735" t="s">
        <v>6</v>
      </c>
      <c r="C735" t="s">
        <v>17</v>
      </c>
      <c r="D735" s="7">
        <v>0.97986111111111107</v>
      </c>
      <c r="E735" s="9">
        <f t="shared" si="44"/>
        <v>270</v>
      </c>
      <c r="F735" s="15">
        <v>43370</v>
      </c>
      <c r="G735" s="10">
        <f t="shared" si="45"/>
        <v>39</v>
      </c>
      <c r="H735" s="4">
        <f t="shared" si="46"/>
        <v>9</v>
      </c>
      <c r="I735" s="11" t="str">
        <f t="shared" si="47"/>
        <v>set</v>
      </c>
      <c r="J735" s="8">
        <v>43370</v>
      </c>
    </row>
    <row r="736" spans="1:10" ht="16.8" x14ac:dyDescent="0.45">
      <c r="A736">
        <v>2018</v>
      </c>
      <c r="B736" t="s">
        <v>6</v>
      </c>
      <c r="C736" t="s">
        <v>38</v>
      </c>
      <c r="D736" s="7">
        <v>0.95972222222222225</v>
      </c>
      <c r="E736" s="9">
        <f t="shared" si="44"/>
        <v>270</v>
      </c>
      <c r="F736" s="15">
        <v>43370</v>
      </c>
      <c r="G736" s="10">
        <f t="shared" si="45"/>
        <v>39</v>
      </c>
      <c r="H736" s="4">
        <f t="shared" si="46"/>
        <v>9</v>
      </c>
      <c r="I736" s="11" t="str">
        <f t="shared" si="47"/>
        <v>set</v>
      </c>
      <c r="J736" s="8">
        <v>43370</v>
      </c>
    </row>
    <row r="737" spans="1:10" ht="16.8" x14ac:dyDescent="0.45">
      <c r="A737">
        <v>2018</v>
      </c>
      <c r="B737" t="s">
        <v>6</v>
      </c>
      <c r="C737" t="s">
        <v>26</v>
      </c>
      <c r="D737" s="7">
        <v>0.97499999999999998</v>
      </c>
      <c r="E737" s="9">
        <f t="shared" si="44"/>
        <v>271</v>
      </c>
      <c r="F737" s="15">
        <v>43371</v>
      </c>
      <c r="G737" s="10">
        <f t="shared" si="45"/>
        <v>39</v>
      </c>
      <c r="H737" s="4">
        <f t="shared" si="46"/>
        <v>9</v>
      </c>
      <c r="I737" s="11" t="str">
        <f t="shared" si="47"/>
        <v>set</v>
      </c>
      <c r="J737" s="8">
        <v>43371</v>
      </c>
    </row>
    <row r="738" spans="1:10" ht="16.8" x14ac:dyDescent="0.45">
      <c r="A738">
        <v>2018</v>
      </c>
      <c r="B738" t="s">
        <v>6</v>
      </c>
      <c r="C738" t="s">
        <v>187</v>
      </c>
      <c r="D738" s="7">
        <v>0.96805555555555556</v>
      </c>
      <c r="E738" s="9">
        <f t="shared" si="44"/>
        <v>271</v>
      </c>
      <c r="F738" s="15">
        <v>43371</v>
      </c>
      <c r="G738" s="10">
        <f t="shared" si="45"/>
        <v>39</v>
      </c>
      <c r="H738" s="4">
        <f t="shared" si="46"/>
        <v>9</v>
      </c>
      <c r="I738" s="11" t="str">
        <f t="shared" si="47"/>
        <v>set</v>
      </c>
      <c r="J738" s="8">
        <v>43371</v>
      </c>
    </row>
    <row r="739" spans="1:10" ht="16.8" x14ac:dyDescent="0.45">
      <c r="A739">
        <v>2018</v>
      </c>
      <c r="B739" t="s">
        <v>6</v>
      </c>
      <c r="C739" t="s">
        <v>12</v>
      </c>
      <c r="D739" s="7">
        <v>0.97222222222222221</v>
      </c>
      <c r="E739" s="9">
        <f t="shared" si="44"/>
        <v>271</v>
      </c>
      <c r="F739" s="15">
        <v>43371</v>
      </c>
      <c r="G739" s="10">
        <f t="shared" si="45"/>
        <v>39</v>
      </c>
      <c r="H739" s="4">
        <f t="shared" si="46"/>
        <v>9</v>
      </c>
      <c r="I739" s="11" t="str">
        <f t="shared" si="47"/>
        <v>set</v>
      </c>
      <c r="J739" s="8">
        <v>43371</v>
      </c>
    </row>
    <row r="740" spans="1:10" ht="16.8" x14ac:dyDescent="0.45">
      <c r="A740">
        <v>2018</v>
      </c>
      <c r="B740" t="s">
        <v>6</v>
      </c>
      <c r="C740" t="s">
        <v>32</v>
      </c>
      <c r="D740" s="7">
        <v>0.98125000000000007</v>
      </c>
      <c r="E740" s="9">
        <f t="shared" si="44"/>
        <v>275</v>
      </c>
      <c r="F740" s="15">
        <v>43375</v>
      </c>
      <c r="G740" s="10">
        <f t="shared" si="45"/>
        <v>40</v>
      </c>
      <c r="H740" s="4">
        <f t="shared" si="46"/>
        <v>10</v>
      </c>
      <c r="I740" s="11" t="str">
        <f t="shared" si="47"/>
        <v>ott</v>
      </c>
      <c r="J740" s="8">
        <v>43375</v>
      </c>
    </row>
    <row r="741" spans="1:10" ht="16.8" x14ac:dyDescent="0.45">
      <c r="A741">
        <v>2018</v>
      </c>
      <c r="B741" t="s">
        <v>6</v>
      </c>
      <c r="C741" t="s">
        <v>205</v>
      </c>
      <c r="D741" s="7">
        <v>0.97916666666666663</v>
      </c>
      <c r="E741" s="9">
        <f t="shared" si="44"/>
        <v>275</v>
      </c>
      <c r="F741" s="15">
        <v>43375</v>
      </c>
      <c r="G741" s="10">
        <f t="shared" si="45"/>
        <v>40</v>
      </c>
      <c r="H741" s="4">
        <f t="shared" si="46"/>
        <v>10</v>
      </c>
      <c r="I741" s="11" t="str">
        <f t="shared" si="47"/>
        <v>ott</v>
      </c>
      <c r="J741" s="8">
        <v>43375</v>
      </c>
    </row>
    <row r="742" spans="1:10" ht="16.8" x14ac:dyDescent="0.45">
      <c r="A742">
        <v>2018</v>
      </c>
      <c r="B742" t="s">
        <v>6</v>
      </c>
      <c r="C742" t="s">
        <v>56</v>
      </c>
      <c r="D742" s="7">
        <v>0.97361111111111109</v>
      </c>
      <c r="E742" s="9">
        <f t="shared" si="44"/>
        <v>275</v>
      </c>
      <c r="F742" s="15">
        <v>43375</v>
      </c>
      <c r="G742" s="10">
        <f t="shared" si="45"/>
        <v>40</v>
      </c>
      <c r="H742" s="4">
        <f t="shared" si="46"/>
        <v>10</v>
      </c>
      <c r="I742" s="11" t="str">
        <f t="shared" si="47"/>
        <v>ott</v>
      </c>
      <c r="J742" s="8">
        <v>43375</v>
      </c>
    </row>
    <row r="743" spans="1:10" ht="16.8" x14ac:dyDescent="0.45">
      <c r="A743">
        <v>2018</v>
      </c>
      <c r="B743" t="s">
        <v>6</v>
      </c>
      <c r="C743" t="s">
        <v>21</v>
      </c>
      <c r="D743" s="7">
        <v>0.96736111111111101</v>
      </c>
      <c r="E743" s="9">
        <f t="shared" si="44"/>
        <v>275</v>
      </c>
      <c r="F743" s="15">
        <v>43375</v>
      </c>
      <c r="G743" s="10">
        <f t="shared" si="45"/>
        <v>40</v>
      </c>
      <c r="H743" s="4">
        <f t="shared" si="46"/>
        <v>10</v>
      </c>
      <c r="I743" s="11" t="str">
        <f t="shared" si="47"/>
        <v>ott</v>
      </c>
      <c r="J743" s="8">
        <v>43375</v>
      </c>
    </row>
    <row r="744" spans="1:10" ht="16.8" x14ac:dyDescent="0.45">
      <c r="A744">
        <v>2018</v>
      </c>
      <c r="B744" t="s">
        <v>6</v>
      </c>
      <c r="C744" t="s">
        <v>206</v>
      </c>
      <c r="D744" s="7">
        <v>0.97013888888888899</v>
      </c>
      <c r="E744" s="9">
        <f t="shared" si="44"/>
        <v>276</v>
      </c>
      <c r="F744" s="15">
        <v>43376</v>
      </c>
      <c r="G744" s="10">
        <f t="shared" si="45"/>
        <v>40</v>
      </c>
      <c r="H744" s="4">
        <f t="shared" si="46"/>
        <v>10</v>
      </c>
      <c r="I744" s="11" t="str">
        <f t="shared" si="47"/>
        <v>ott</v>
      </c>
      <c r="J744" s="8">
        <v>43376</v>
      </c>
    </row>
    <row r="745" spans="1:10" ht="16.8" x14ac:dyDescent="0.45">
      <c r="A745">
        <v>2018</v>
      </c>
      <c r="B745" t="s">
        <v>6</v>
      </c>
      <c r="C745" t="s">
        <v>38</v>
      </c>
      <c r="D745" s="7">
        <v>0.96388888888888891</v>
      </c>
      <c r="E745" s="9">
        <f t="shared" si="44"/>
        <v>276</v>
      </c>
      <c r="F745" s="15">
        <v>43376</v>
      </c>
      <c r="G745" s="10">
        <f t="shared" si="45"/>
        <v>40</v>
      </c>
      <c r="H745" s="4">
        <f t="shared" si="46"/>
        <v>10</v>
      </c>
      <c r="I745" s="11" t="str">
        <f t="shared" si="47"/>
        <v>ott</v>
      </c>
      <c r="J745" s="8">
        <v>43376</v>
      </c>
    </row>
    <row r="746" spans="1:10" ht="16.8" x14ac:dyDescent="0.45">
      <c r="A746">
        <v>2018</v>
      </c>
      <c r="B746" t="s">
        <v>6</v>
      </c>
      <c r="C746" t="s">
        <v>12</v>
      </c>
      <c r="D746" s="7">
        <v>0.96736111111111101</v>
      </c>
      <c r="E746" s="9">
        <f t="shared" si="44"/>
        <v>278</v>
      </c>
      <c r="F746" s="15">
        <v>43378</v>
      </c>
      <c r="G746" s="10">
        <f t="shared" si="45"/>
        <v>40</v>
      </c>
      <c r="H746" s="4">
        <f t="shared" si="46"/>
        <v>10</v>
      </c>
      <c r="I746" s="11" t="str">
        <f t="shared" si="47"/>
        <v>ott</v>
      </c>
      <c r="J746" s="8">
        <v>43378</v>
      </c>
    </row>
    <row r="747" spans="1:10" ht="16.8" x14ac:dyDescent="0.45">
      <c r="A747">
        <v>2018</v>
      </c>
      <c r="B747" t="s">
        <v>6</v>
      </c>
      <c r="C747" t="s">
        <v>137</v>
      </c>
      <c r="D747" s="7">
        <v>0.9590277777777777</v>
      </c>
      <c r="E747" s="9">
        <f t="shared" si="44"/>
        <v>278</v>
      </c>
      <c r="F747" s="15">
        <v>43378</v>
      </c>
      <c r="G747" s="10">
        <f t="shared" si="45"/>
        <v>40</v>
      </c>
      <c r="H747" s="4">
        <f t="shared" si="46"/>
        <v>10</v>
      </c>
      <c r="I747" s="11" t="str">
        <f t="shared" si="47"/>
        <v>ott</v>
      </c>
      <c r="J747" s="8">
        <v>43378</v>
      </c>
    </row>
    <row r="748" spans="1:10" ht="16.8" x14ac:dyDescent="0.45">
      <c r="A748">
        <v>2018</v>
      </c>
      <c r="B748" t="s">
        <v>6</v>
      </c>
      <c r="C748" t="s">
        <v>60</v>
      </c>
      <c r="D748" s="7">
        <v>0.96250000000000002</v>
      </c>
      <c r="E748" s="9">
        <f t="shared" si="44"/>
        <v>287</v>
      </c>
      <c r="F748" s="15">
        <v>43387</v>
      </c>
      <c r="G748" s="10">
        <f t="shared" si="45"/>
        <v>42</v>
      </c>
      <c r="H748" s="4">
        <f t="shared" si="46"/>
        <v>10</v>
      </c>
      <c r="I748" s="11" t="str">
        <f t="shared" si="47"/>
        <v>ott</v>
      </c>
      <c r="J748" s="8">
        <v>43387</v>
      </c>
    </row>
    <row r="749" spans="1:10" ht="16.8" x14ac:dyDescent="0.45">
      <c r="A749">
        <v>2018</v>
      </c>
      <c r="B749" t="s">
        <v>6</v>
      </c>
      <c r="C749" t="s">
        <v>207</v>
      </c>
      <c r="D749" s="7">
        <v>0.9604166666666667</v>
      </c>
      <c r="E749" s="9">
        <f t="shared" si="44"/>
        <v>289</v>
      </c>
      <c r="F749" s="15">
        <v>43389</v>
      </c>
      <c r="G749" s="10">
        <f t="shared" si="45"/>
        <v>42</v>
      </c>
      <c r="H749" s="4">
        <f t="shared" si="46"/>
        <v>10</v>
      </c>
      <c r="I749" s="11" t="str">
        <f t="shared" si="47"/>
        <v>ott</v>
      </c>
      <c r="J749" s="8">
        <v>43389</v>
      </c>
    </row>
    <row r="750" spans="1:10" ht="16.8" x14ac:dyDescent="0.45">
      <c r="A750">
        <v>2018</v>
      </c>
      <c r="B750" t="s">
        <v>6</v>
      </c>
      <c r="C750" t="s">
        <v>209</v>
      </c>
      <c r="D750" s="7">
        <v>0.97638888888888886</v>
      </c>
      <c r="E750" s="9">
        <f t="shared" si="44"/>
        <v>289</v>
      </c>
      <c r="F750" s="15">
        <v>43389</v>
      </c>
      <c r="G750" s="10">
        <f t="shared" si="45"/>
        <v>42</v>
      </c>
      <c r="H750" s="4">
        <f t="shared" si="46"/>
        <v>10</v>
      </c>
      <c r="I750" s="11" t="str">
        <f t="shared" si="47"/>
        <v>ott</v>
      </c>
      <c r="J750" s="8">
        <v>43389</v>
      </c>
    </row>
    <row r="751" spans="1:10" ht="16.8" x14ac:dyDescent="0.45">
      <c r="A751">
        <v>2018</v>
      </c>
      <c r="B751" t="s">
        <v>6</v>
      </c>
      <c r="C751" t="s">
        <v>208</v>
      </c>
      <c r="D751" s="7">
        <v>0.96180555555555547</v>
      </c>
      <c r="E751" s="9">
        <f t="shared" si="44"/>
        <v>289</v>
      </c>
      <c r="F751" s="15">
        <v>43389</v>
      </c>
      <c r="G751" s="10">
        <f t="shared" si="45"/>
        <v>42</v>
      </c>
      <c r="H751" s="4">
        <f t="shared" si="46"/>
        <v>10</v>
      </c>
      <c r="I751" s="11" t="str">
        <f t="shared" si="47"/>
        <v>ott</v>
      </c>
      <c r="J751" s="8">
        <v>43389</v>
      </c>
    </row>
    <row r="752" spans="1:10" ht="16.8" x14ac:dyDescent="0.45">
      <c r="A752">
        <v>2018</v>
      </c>
      <c r="B752" t="s">
        <v>6</v>
      </c>
      <c r="C752" t="s">
        <v>12</v>
      </c>
      <c r="D752" s="7">
        <v>0.97152777777777777</v>
      </c>
      <c r="E752" s="9">
        <f t="shared" si="44"/>
        <v>292</v>
      </c>
      <c r="F752" s="15">
        <v>43392</v>
      </c>
      <c r="G752" s="10">
        <f t="shared" si="45"/>
        <v>42</v>
      </c>
      <c r="H752" s="4">
        <f t="shared" si="46"/>
        <v>10</v>
      </c>
      <c r="I752" s="11" t="str">
        <f t="shared" si="47"/>
        <v>ott</v>
      </c>
      <c r="J752" s="8">
        <v>43392</v>
      </c>
    </row>
    <row r="753" spans="1:10" ht="16.8" x14ac:dyDescent="0.45">
      <c r="A753">
        <v>2018</v>
      </c>
      <c r="B753" t="s">
        <v>6</v>
      </c>
      <c r="C753" t="s">
        <v>210</v>
      </c>
      <c r="D753" s="7">
        <v>0.96597222222222223</v>
      </c>
      <c r="E753" s="9">
        <f t="shared" si="44"/>
        <v>296</v>
      </c>
      <c r="F753" s="15">
        <v>43396</v>
      </c>
      <c r="G753" s="10">
        <f t="shared" si="45"/>
        <v>43</v>
      </c>
      <c r="H753" s="4">
        <f t="shared" si="46"/>
        <v>10</v>
      </c>
      <c r="I753" s="11" t="str">
        <f t="shared" si="47"/>
        <v>ott</v>
      </c>
      <c r="J753" s="8">
        <v>43396</v>
      </c>
    </row>
    <row r="754" spans="1:10" ht="16.8" x14ac:dyDescent="0.45">
      <c r="A754">
        <v>2018</v>
      </c>
      <c r="B754" t="s">
        <v>6</v>
      </c>
      <c r="C754" t="s">
        <v>209</v>
      </c>
      <c r="D754" s="7">
        <v>0.9604166666666667</v>
      </c>
      <c r="E754" s="9">
        <f t="shared" si="44"/>
        <v>296</v>
      </c>
      <c r="F754" s="15">
        <v>43396</v>
      </c>
      <c r="G754" s="10">
        <f t="shared" si="45"/>
        <v>43</v>
      </c>
      <c r="H754" s="4">
        <f t="shared" si="46"/>
        <v>10</v>
      </c>
      <c r="I754" s="11" t="str">
        <f t="shared" si="47"/>
        <v>ott</v>
      </c>
      <c r="J754" s="8">
        <v>43396</v>
      </c>
    </row>
    <row r="755" spans="1:10" ht="16.8" x14ac:dyDescent="0.45">
      <c r="A755">
        <v>2018</v>
      </c>
      <c r="B755" t="s">
        <v>6</v>
      </c>
      <c r="C755" t="s">
        <v>21</v>
      </c>
      <c r="D755" s="7">
        <v>0.97569444444444453</v>
      </c>
      <c r="E755" s="9">
        <f t="shared" si="44"/>
        <v>296</v>
      </c>
      <c r="F755" s="15">
        <v>43396</v>
      </c>
      <c r="G755" s="10">
        <f t="shared" si="45"/>
        <v>43</v>
      </c>
      <c r="H755" s="4">
        <f t="shared" si="46"/>
        <v>10</v>
      </c>
      <c r="I755" s="11" t="str">
        <f t="shared" si="47"/>
        <v>ott</v>
      </c>
      <c r="J755" s="8">
        <v>43396</v>
      </c>
    </row>
    <row r="756" spans="1:10" ht="16.8" x14ac:dyDescent="0.45">
      <c r="A756">
        <v>2018</v>
      </c>
      <c r="B756" t="s">
        <v>6</v>
      </c>
      <c r="C756" t="s">
        <v>26</v>
      </c>
      <c r="D756" s="7">
        <v>0.96250000000000002</v>
      </c>
      <c r="E756" s="9">
        <f t="shared" si="44"/>
        <v>297</v>
      </c>
      <c r="F756" s="15">
        <v>43397</v>
      </c>
      <c r="G756" s="10">
        <f t="shared" si="45"/>
        <v>43</v>
      </c>
      <c r="H756" s="4">
        <f t="shared" si="46"/>
        <v>10</v>
      </c>
      <c r="I756" s="11" t="str">
        <f t="shared" si="47"/>
        <v>ott</v>
      </c>
      <c r="J756" s="8">
        <v>43397</v>
      </c>
    </row>
    <row r="757" spans="1:10" ht="16.8" x14ac:dyDescent="0.45">
      <c r="A757">
        <v>2018</v>
      </c>
      <c r="B757" t="s">
        <v>6</v>
      </c>
      <c r="C757" t="s">
        <v>21</v>
      </c>
      <c r="D757" s="7">
        <v>0.96666666666666667</v>
      </c>
      <c r="E757" s="9">
        <f t="shared" si="44"/>
        <v>298</v>
      </c>
      <c r="F757" s="15">
        <v>43398</v>
      </c>
      <c r="G757" s="10">
        <f t="shared" si="45"/>
        <v>43</v>
      </c>
      <c r="H757" s="4">
        <f t="shared" si="46"/>
        <v>10</v>
      </c>
      <c r="I757" s="11" t="str">
        <f t="shared" si="47"/>
        <v>ott</v>
      </c>
      <c r="J757" s="8">
        <v>43398</v>
      </c>
    </row>
    <row r="758" spans="1:10" ht="16.8" x14ac:dyDescent="0.45">
      <c r="A758">
        <v>2018</v>
      </c>
      <c r="B758" t="s">
        <v>6</v>
      </c>
      <c r="C758" t="s">
        <v>211</v>
      </c>
      <c r="D758" s="7">
        <v>0.97152777777777777</v>
      </c>
      <c r="E758" s="9">
        <f t="shared" si="44"/>
        <v>299</v>
      </c>
      <c r="F758" s="15">
        <v>43399</v>
      </c>
      <c r="G758" s="10">
        <f t="shared" si="45"/>
        <v>43</v>
      </c>
      <c r="H758" s="4">
        <f t="shared" si="46"/>
        <v>10</v>
      </c>
      <c r="I758" s="11" t="str">
        <f t="shared" si="47"/>
        <v>ott</v>
      </c>
      <c r="J758" s="8">
        <v>43399</v>
      </c>
    </row>
    <row r="759" spans="1:10" ht="16.8" x14ac:dyDescent="0.45">
      <c r="A759">
        <v>2018</v>
      </c>
      <c r="B759" t="s">
        <v>6</v>
      </c>
      <c r="C759" t="s">
        <v>128</v>
      </c>
      <c r="D759" s="7">
        <v>0.97916666666666663</v>
      </c>
      <c r="E759" s="9">
        <f t="shared" si="44"/>
        <v>299</v>
      </c>
      <c r="F759" s="15">
        <v>43399</v>
      </c>
      <c r="G759" s="10">
        <f t="shared" si="45"/>
        <v>43</v>
      </c>
      <c r="H759" s="4">
        <f t="shared" si="46"/>
        <v>10</v>
      </c>
      <c r="I759" s="11" t="str">
        <f t="shared" si="47"/>
        <v>ott</v>
      </c>
      <c r="J759" s="8">
        <v>43399</v>
      </c>
    </row>
    <row r="760" spans="1:10" ht="16.8" x14ac:dyDescent="0.45">
      <c r="A760">
        <v>2018</v>
      </c>
      <c r="B760" t="s">
        <v>6</v>
      </c>
      <c r="C760" t="s">
        <v>212</v>
      </c>
      <c r="D760" s="7">
        <v>0.98611111111111116</v>
      </c>
      <c r="E760" s="9">
        <f t="shared" si="44"/>
        <v>301</v>
      </c>
      <c r="F760" s="15">
        <v>43401</v>
      </c>
      <c r="G760" s="10">
        <f t="shared" si="45"/>
        <v>44</v>
      </c>
      <c r="H760" s="4">
        <f t="shared" si="46"/>
        <v>10</v>
      </c>
      <c r="I760" s="11" t="str">
        <f t="shared" si="47"/>
        <v>ott</v>
      </c>
      <c r="J760" s="8">
        <v>43401</v>
      </c>
    </row>
    <row r="761" spans="1:10" ht="16.8" x14ac:dyDescent="0.45">
      <c r="A761">
        <v>2018</v>
      </c>
      <c r="B761" t="s">
        <v>6</v>
      </c>
      <c r="C761" t="s">
        <v>57</v>
      </c>
      <c r="D761" s="7">
        <v>0.97013888888888899</v>
      </c>
      <c r="E761" s="9">
        <f t="shared" si="44"/>
        <v>306</v>
      </c>
      <c r="F761" s="15">
        <v>43406</v>
      </c>
      <c r="G761" s="10">
        <f t="shared" si="45"/>
        <v>44</v>
      </c>
      <c r="H761" s="4">
        <f t="shared" si="46"/>
        <v>11</v>
      </c>
      <c r="I761" s="11" t="str">
        <f t="shared" si="47"/>
        <v>nov</v>
      </c>
      <c r="J761" s="8">
        <v>43406</v>
      </c>
    </row>
    <row r="762" spans="1:10" ht="16.8" x14ac:dyDescent="0.45">
      <c r="A762">
        <v>2018</v>
      </c>
      <c r="B762" t="s">
        <v>6</v>
      </c>
      <c r="C762" t="s">
        <v>26</v>
      </c>
      <c r="D762" s="7">
        <v>0.96805555555555556</v>
      </c>
      <c r="E762" s="9">
        <f t="shared" si="44"/>
        <v>309</v>
      </c>
      <c r="F762" s="15">
        <v>43409</v>
      </c>
      <c r="G762" s="10">
        <f t="shared" si="45"/>
        <v>45</v>
      </c>
      <c r="H762" s="4">
        <f t="shared" si="46"/>
        <v>11</v>
      </c>
      <c r="I762" s="11" t="str">
        <f t="shared" si="47"/>
        <v>nov</v>
      </c>
      <c r="J762" s="8">
        <v>43409</v>
      </c>
    </row>
    <row r="763" spans="1:10" ht="16.8" x14ac:dyDescent="0.45">
      <c r="A763">
        <v>2018</v>
      </c>
      <c r="B763" t="s">
        <v>6</v>
      </c>
      <c r="C763" t="s">
        <v>104</v>
      </c>
      <c r="D763" s="7">
        <v>0.96250000000000002</v>
      </c>
      <c r="E763" s="9">
        <f t="shared" si="44"/>
        <v>310</v>
      </c>
      <c r="F763" s="15">
        <v>43410</v>
      </c>
      <c r="G763" s="10">
        <f t="shared" si="45"/>
        <v>45</v>
      </c>
      <c r="H763" s="4">
        <f t="shared" si="46"/>
        <v>11</v>
      </c>
      <c r="I763" s="11" t="str">
        <f t="shared" si="47"/>
        <v>nov</v>
      </c>
      <c r="J763" s="8">
        <v>43410</v>
      </c>
    </row>
    <row r="764" spans="1:10" ht="16.8" x14ac:dyDescent="0.45">
      <c r="A764">
        <v>2018</v>
      </c>
      <c r="B764" t="s">
        <v>6</v>
      </c>
      <c r="C764" t="s">
        <v>26</v>
      </c>
      <c r="D764" s="7">
        <v>0.96458333333333324</v>
      </c>
      <c r="E764" s="9">
        <f t="shared" si="44"/>
        <v>311</v>
      </c>
      <c r="F764" s="15">
        <v>43411</v>
      </c>
      <c r="G764" s="10">
        <f t="shared" si="45"/>
        <v>45</v>
      </c>
      <c r="H764" s="4">
        <f t="shared" si="46"/>
        <v>11</v>
      </c>
      <c r="I764" s="11" t="str">
        <f t="shared" si="47"/>
        <v>nov</v>
      </c>
      <c r="J764" s="8">
        <v>43411</v>
      </c>
    </row>
    <row r="765" spans="1:10" ht="16.8" x14ac:dyDescent="0.45">
      <c r="A765">
        <v>2018</v>
      </c>
      <c r="B765" t="s">
        <v>9</v>
      </c>
      <c r="C765" t="s">
        <v>213</v>
      </c>
      <c r="D765" s="7">
        <v>0.9784722222222223</v>
      </c>
      <c r="E765" s="9">
        <f t="shared" si="44"/>
        <v>313</v>
      </c>
      <c r="F765" s="15">
        <v>43413</v>
      </c>
      <c r="G765" s="10">
        <f t="shared" si="45"/>
        <v>45</v>
      </c>
      <c r="H765" s="4">
        <f t="shared" si="46"/>
        <v>11</v>
      </c>
      <c r="I765" s="11" t="str">
        <f t="shared" si="47"/>
        <v>nov</v>
      </c>
      <c r="J765" s="8">
        <v>43413</v>
      </c>
    </row>
    <row r="766" spans="1:10" ht="16.8" x14ac:dyDescent="0.45">
      <c r="A766">
        <v>2018</v>
      </c>
      <c r="B766" t="s">
        <v>9</v>
      </c>
      <c r="C766" t="s">
        <v>145</v>
      </c>
      <c r="D766" s="7">
        <v>2.361111111111111E-2</v>
      </c>
      <c r="E766" s="9">
        <f t="shared" si="44"/>
        <v>314</v>
      </c>
      <c r="F766" s="15">
        <v>43414</v>
      </c>
      <c r="G766" s="10">
        <f t="shared" si="45"/>
        <v>45</v>
      </c>
      <c r="H766" s="4">
        <f t="shared" si="46"/>
        <v>11</v>
      </c>
      <c r="I766" s="11" t="str">
        <f t="shared" si="47"/>
        <v>nov</v>
      </c>
      <c r="J766" s="8">
        <v>43414</v>
      </c>
    </row>
    <row r="767" spans="1:10" ht="16.8" x14ac:dyDescent="0.45">
      <c r="A767">
        <v>2018</v>
      </c>
      <c r="B767" t="s">
        <v>9</v>
      </c>
      <c r="C767" t="s">
        <v>55</v>
      </c>
      <c r="D767" s="7">
        <v>7.6388888888888886E-3</v>
      </c>
      <c r="E767" s="9">
        <f t="shared" si="44"/>
        <v>314</v>
      </c>
      <c r="F767" s="15">
        <v>43414</v>
      </c>
      <c r="G767" s="10">
        <f t="shared" si="45"/>
        <v>45</v>
      </c>
      <c r="H767" s="4">
        <f t="shared" si="46"/>
        <v>11</v>
      </c>
      <c r="I767" s="11" t="str">
        <f t="shared" si="47"/>
        <v>nov</v>
      </c>
      <c r="J767" s="8">
        <v>43414</v>
      </c>
    </row>
    <row r="768" spans="1:10" ht="16.8" x14ac:dyDescent="0.45">
      <c r="A768">
        <v>2018</v>
      </c>
      <c r="B768" t="s">
        <v>9</v>
      </c>
      <c r="C768" t="s">
        <v>92</v>
      </c>
      <c r="D768" s="7">
        <v>1.1805555555555555E-2</v>
      </c>
      <c r="E768" s="9">
        <f t="shared" si="44"/>
        <v>314</v>
      </c>
      <c r="F768" s="15">
        <v>43414</v>
      </c>
      <c r="G768" s="10">
        <f t="shared" si="45"/>
        <v>45</v>
      </c>
      <c r="H768" s="4">
        <f t="shared" si="46"/>
        <v>11</v>
      </c>
      <c r="I768" s="11" t="str">
        <f t="shared" si="47"/>
        <v>nov</v>
      </c>
      <c r="J768" s="8">
        <v>43414</v>
      </c>
    </row>
    <row r="769" spans="1:10" ht="16.8" x14ac:dyDescent="0.45">
      <c r="A769">
        <v>2018</v>
      </c>
      <c r="B769" t="s">
        <v>9</v>
      </c>
      <c r="C769" t="s">
        <v>214</v>
      </c>
      <c r="D769" s="7">
        <v>0.99375000000000002</v>
      </c>
      <c r="E769" s="9">
        <f t="shared" si="44"/>
        <v>316</v>
      </c>
      <c r="F769" s="15">
        <v>43416</v>
      </c>
      <c r="G769" s="10">
        <f t="shared" si="45"/>
        <v>46</v>
      </c>
      <c r="H769" s="4">
        <f t="shared" si="46"/>
        <v>11</v>
      </c>
      <c r="I769" s="11" t="str">
        <f t="shared" si="47"/>
        <v>nov</v>
      </c>
      <c r="J769" s="8">
        <v>43416</v>
      </c>
    </row>
    <row r="770" spans="1:10" ht="16.8" x14ac:dyDescent="0.45">
      <c r="A770">
        <v>2018</v>
      </c>
      <c r="B770" t="s">
        <v>9</v>
      </c>
      <c r="C770" t="s">
        <v>18</v>
      </c>
      <c r="D770" s="7">
        <v>0.96458333333333324</v>
      </c>
      <c r="E770" s="9">
        <f t="shared" ref="E770:E833" si="48">J770-DATE(YEAR(J770),1,0)</f>
        <v>316</v>
      </c>
      <c r="F770" s="15">
        <v>43416</v>
      </c>
      <c r="G770" s="10">
        <f t="shared" ref="G770:G833" si="49">WEEKNUM(J770,1)</f>
        <v>46</v>
      </c>
      <c r="H770" s="4">
        <f t="shared" ref="H770:H833" si="50">MONTH(J770)</f>
        <v>11</v>
      </c>
      <c r="I770" s="11" t="str">
        <f t="shared" ref="I770:I833" si="51">TEXT(H770*29,"mmm")</f>
        <v>nov</v>
      </c>
      <c r="J770" s="8">
        <v>43416</v>
      </c>
    </row>
    <row r="771" spans="1:10" ht="16.8" x14ac:dyDescent="0.45">
      <c r="A771">
        <v>2018</v>
      </c>
      <c r="B771" t="s">
        <v>9</v>
      </c>
      <c r="C771" t="s">
        <v>21</v>
      </c>
      <c r="D771" s="7">
        <v>0.96805555555555556</v>
      </c>
      <c r="E771" s="9">
        <f t="shared" si="48"/>
        <v>316</v>
      </c>
      <c r="F771" s="15">
        <v>43416</v>
      </c>
      <c r="G771" s="10">
        <f t="shared" si="49"/>
        <v>46</v>
      </c>
      <c r="H771" s="4">
        <f t="shared" si="50"/>
        <v>11</v>
      </c>
      <c r="I771" s="11" t="str">
        <f t="shared" si="51"/>
        <v>nov</v>
      </c>
      <c r="J771" s="8">
        <v>43416</v>
      </c>
    </row>
    <row r="772" spans="1:10" ht="16.8" x14ac:dyDescent="0.45">
      <c r="A772">
        <v>2018</v>
      </c>
      <c r="B772" t="s">
        <v>9</v>
      </c>
      <c r="C772" t="s">
        <v>145</v>
      </c>
      <c r="D772" s="7">
        <v>2.8472222222222222E-2</v>
      </c>
      <c r="E772" s="9">
        <f t="shared" si="48"/>
        <v>317</v>
      </c>
      <c r="F772" s="15">
        <v>43417</v>
      </c>
      <c r="G772" s="10">
        <f t="shared" si="49"/>
        <v>46</v>
      </c>
      <c r="H772" s="4">
        <f t="shared" si="50"/>
        <v>11</v>
      </c>
      <c r="I772" s="11" t="str">
        <f t="shared" si="51"/>
        <v>nov</v>
      </c>
      <c r="J772" s="8">
        <v>43417</v>
      </c>
    </row>
    <row r="773" spans="1:10" ht="16.8" x14ac:dyDescent="0.45">
      <c r="A773">
        <v>2018</v>
      </c>
      <c r="B773" t="s">
        <v>9</v>
      </c>
      <c r="C773" t="s">
        <v>55</v>
      </c>
      <c r="D773" s="7">
        <v>1.5277777777777777E-2</v>
      </c>
      <c r="E773" s="9">
        <f t="shared" si="48"/>
        <v>317</v>
      </c>
      <c r="F773" s="15">
        <v>43417</v>
      </c>
      <c r="G773" s="10">
        <f t="shared" si="49"/>
        <v>46</v>
      </c>
      <c r="H773" s="4">
        <f t="shared" si="50"/>
        <v>11</v>
      </c>
      <c r="I773" s="11" t="str">
        <f t="shared" si="51"/>
        <v>nov</v>
      </c>
      <c r="J773" s="8">
        <v>43417</v>
      </c>
    </row>
    <row r="774" spans="1:10" ht="16.8" x14ac:dyDescent="0.45">
      <c r="A774">
        <v>2018</v>
      </c>
      <c r="B774" t="s">
        <v>9</v>
      </c>
      <c r="C774" t="s">
        <v>92</v>
      </c>
      <c r="D774" s="7">
        <v>3.472222222222222E-3</v>
      </c>
      <c r="E774" s="9">
        <f t="shared" si="48"/>
        <v>317</v>
      </c>
      <c r="F774" s="15">
        <v>43417</v>
      </c>
      <c r="G774" s="10">
        <f t="shared" si="49"/>
        <v>46</v>
      </c>
      <c r="H774" s="4">
        <f t="shared" si="50"/>
        <v>11</v>
      </c>
      <c r="I774" s="11" t="str">
        <f t="shared" si="51"/>
        <v>nov</v>
      </c>
      <c r="J774" s="8">
        <v>43417</v>
      </c>
    </row>
    <row r="775" spans="1:10" ht="16.8" x14ac:dyDescent="0.45">
      <c r="A775">
        <v>2018</v>
      </c>
      <c r="B775" t="s">
        <v>9</v>
      </c>
      <c r="C775" t="s">
        <v>39</v>
      </c>
      <c r="D775" s="7">
        <v>2.013888888888889E-2</v>
      </c>
      <c r="E775" s="9">
        <f t="shared" si="48"/>
        <v>317</v>
      </c>
      <c r="F775" s="15">
        <v>43417</v>
      </c>
      <c r="G775" s="10">
        <f t="shared" si="49"/>
        <v>46</v>
      </c>
      <c r="H775" s="4">
        <f t="shared" si="50"/>
        <v>11</v>
      </c>
      <c r="I775" s="11" t="str">
        <f t="shared" si="51"/>
        <v>nov</v>
      </c>
      <c r="J775" s="8">
        <v>43417</v>
      </c>
    </row>
    <row r="776" spans="1:10" ht="16.8" x14ac:dyDescent="0.45">
      <c r="A776">
        <v>2018</v>
      </c>
      <c r="B776" t="s">
        <v>9</v>
      </c>
      <c r="C776" t="s">
        <v>30</v>
      </c>
      <c r="D776" s="7">
        <v>9.0277777777777787E-3</v>
      </c>
      <c r="E776" s="9">
        <f t="shared" si="48"/>
        <v>317</v>
      </c>
      <c r="F776" s="15">
        <v>43417</v>
      </c>
      <c r="G776" s="10">
        <f t="shared" si="49"/>
        <v>46</v>
      </c>
      <c r="H776" s="4">
        <f t="shared" si="50"/>
        <v>11</v>
      </c>
      <c r="I776" s="11" t="str">
        <f t="shared" si="51"/>
        <v>nov</v>
      </c>
      <c r="J776" s="8">
        <v>43417</v>
      </c>
    </row>
    <row r="777" spans="1:10" ht="16.8" x14ac:dyDescent="0.45">
      <c r="A777">
        <v>2018</v>
      </c>
      <c r="B777" t="s">
        <v>9</v>
      </c>
      <c r="C777" t="s">
        <v>215</v>
      </c>
      <c r="D777" s="7">
        <v>2.4305555555555556E-2</v>
      </c>
      <c r="E777" s="9">
        <f t="shared" si="48"/>
        <v>317</v>
      </c>
      <c r="F777" s="15">
        <v>43417</v>
      </c>
      <c r="G777" s="10">
        <f t="shared" si="49"/>
        <v>46</v>
      </c>
      <c r="H777" s="4">
        <f t="shared" si="50"/>
        <v>11</v>
      </c>
      <c r="I777" s="11" t="str">
        <f t="shared" si="51"/>
        <v>nov</v>
      </c>
      <c r="J777" s="8">
        <v>43417</v>
      </c>
    </row>
    <row r="778" spans="1:10" ht="16.8" x14ac:dyDescent="0.45">
      <c r="A778">
        <v>2018</v>
      </c>
      <c r="B778" t="s">
        <v>6</v>
      </c>
      <c r="C778" t="s">
        <v>35</v>
      </c>
      <c r="D778" s="7">
        <v>0.96736111111111101</v>
      </c>
      <c r="E778" s="9">
        <f t="shared" si="48"/>
        <v>317</v>
      </c>
      <c r="F778" s="15">
        <v>43417</v>
      </c>
      <c r="G778" s="10">
        <f t="shared" si="49"/>
        <v>46</v>
      </c>
      <c r="H778" s="4">
        <f t="shared" si="50"/>
        <v>11</v>
      </c>
      <c r="I778" s="11" t="str">
        <f t="shared" si="51"/>
        <v>nov</v>
      </c>
      <c r="J778" s="8">
        <v>43417</v>
      </c>
    </row>
    <row r="779" spans="1:10" ht="16.8" x14ac:dyDescent="0.45">
      <c r="A779">
        <v>2018</v>
      </c>
      <c r="B779" t="s">
        <v>6</v>
      </c>
      <c r="C779" t="s">
        <v>26</v>
      </c>
      <c r="D779" s="7">
        <v>0.96180555555555547</v>
      </c>
      <c r="E779" s="9">
        <f t="shared" si="48"/>
        <v>320</v>
      </c>
      <c r="F779" s="15">
        <v>43420</v>
      </c>
      <c r="G779" s="10">
        <f t="shared" si="49"/>
        <v>46</v>
      </c>
      <c r="H779" s="4">
        <f t="shared" si="50"/>
        <v>11</v>
      </c>
      <c r="I779" s="11" t="str">
        <f t="shared" si="51"/>
        <v>nov</v>
      </c>
      <c r="J779" s="8">
        <v>43420</v>
      </c>
    </row>
    <row r="780" spans="1:10" ht="16.8" x14ac:dyDescent="0.45">
      <c r="A780">
        <v>2018</v>
      </c>
      <c r="B780" t="s">
        <v>6</v>
      </c>
      <c r="C780" t="s">
        <v>27</v>
      </c>
      <c r="D780" s="7">
        <v>0.96527777777777779</v>
      </c>
      <c r="E780" s="9">
        <f t="shared" si="48"/>
        <v>323</v>
      </c>
      <c r="F780" s="15">
        <v>43423</v>
      </c>
      <c r="G780" s="10">
        <f t="shared" si="49"/>
        <v>47</v>
      </c>
      <c r="H780" s="4">
        <f t="shared" si="50"/>
        <v>11</v>
      </c>
      <c r="I780" s="11" t="str">
        <f t="shared" si="51"/>
        <v>nov</v>
      </c>
      <c r="J780" s="8">
        <v>43423</v>
      </c>
    </row>
    <row r="781" spans="1:10" ht="16.8" x14ac:dyDescent="0.45">
      <c r="A781">
        <v>2018</v>
      </c>
      <c r="B781" t="s">
        <v>6</v>
      </c>
      <c r="C781" t="s">
        <v>18</v>
      </c>
      <c r="D781" s="7">
        <v>0.96180555555555547</v>
      </c>
      <c r="E781" s="9">
        <f t="shared" si="48"/>
        <v>323</v>
      </c>
      <c r="F781" s="15">
        <v>43423</v>
      </c>
      <c r="G781" s="10">
        <f t="shared" si="49"/>
        <v>47</v>
      </c>
      <c r="H781" s="4">
        <f t="shared" si="50"/>
        <v>11</v>
      </c>
      <c r="I781" s="11" t="str">
        <f t="shared" si="51"/>
        <v>nov</v>
      </c>
      <c r="J781" s="8">
        <v>43423</v>
      </c>
    </row>
    <row r="782" spans="1:10" ht="16.8" x14ac:dyDescent="0.45">
      <c r="A782">
        <v>2018</v>
      </c>
      <c r="B782" t="s">
        <v>6</v>
      </c>
      <c r="C782" t="s">
        <v>21</v>
      </c>
      <c r="D782" s="7">
        <v>0.9590277777777777</v>
      </c>
      <c r="E782" s="9">
        <f t="shared" si="48"/>
        <v>323</v>
      </c>
      <c r="F782" s="15">
        <v>43423</v>
      </c>
      <c r="G782" s="10">
        <f t="shared" si="49"/>
        <v>47</v>
      </c>
      <c r="H782" s="4">
        <f t="shared" si="50"/>
        <v>11</v>
      </c>
      <c r="I782" s="11" t="str">
        <f t="shared" si="51"/>
        <v>nov</v>
      </c>
      <c r="J782" s="8">
        <v>43423</v>
      </c>
    </row>
    <row r="783" spans="1:10" ht="16.8" x14ac:dyDescent="0.45">
      <c r="A783">
        <v>2018</v>
      </c>
      <c r="B783" t="s">
        <v>6</v>
      </c>
      <c r="C783" t="s">
        <v>21</v>
      </c>
      <c r="D783" s="7">
        <v>0.9590277777777777</v>
      </c>
      <c r="E783" s="9">
        <f t="shared" si="48"/>
        <v>324</v>
      </c>
      <c r="F783" s="15">
        <v>43424</v>
      </c>
      <c r="G783" s="10">
        <f t="shared" si="49"/>
        <v>47</v>
      </c>
      <c r="H783" s="4">
        <f t="shared" si="50"/>
        <v>11</v>
      </c>
      <c r="I783" s="11" t="str">
        <f t="shared" si="51"/>
        <v>nov</v>
      </c>
      <c r="J783" s="8">
        <v>43424</v>
      </c>
    </row>
    <row r="784" spans="1:10" ht="16.8" x14ac:dyDescent="0.45">
      <c r="A784">
        <v>2018</v>
      </c>
      <c r="B784" t="s">
        <v>6</v>
      </c>
      <c r="C784" t="s">
        <v>216</v>
      </c>
      <c r="D784" s="7">
        <v>0.97013888888888899</v>
      </c>
      <c r="E784" s="9">
        <f t="shared" si="48"/>
        <v>324</v>
      </c>
      <c r="F784" s="15">
        <v>43424</v>
      </c>
      <c r="G784" s="10">
        <f t="shared" si="49"/>
        <v>47</v>
      </c>
      <c r="H784" s="4">
        <f t="shared" si="50"/>
        <v>11</v>
      </c>
      <c r="I784" s="11" t="str">
        <f t="shared" si="51"/>
        <v>nov</v>
      </c>
      <c r="J784" s="8">
        <v>43424</v>
      </c>
    </row>
    <row r="785" spans="1:10" ht="16.8" x14ac:dyDescent="0.45">
      <c r="A785">
        <v>2018</v>
      </c>
      <c r="B785" t="s">
        <v>6</v>
      </c>
      <c r="C785" t="s">
        <v>38</v>
      </c>
      <c r="D785" s="7">
        <v>0.96180555555555547</v>
      </c>
      <c r="E785" s="9">
        <f t="shared" si="48"/>
        <v>325</v>
      </c>
      <c r="F785" s="15">
        <v>43425</v>
      </c>
      <c r="G785" s="10">
        <f t="shared" si="49"/>
        <v>47</v>
      </c>
      <c r="H785" s="4">
        <f t="shared" si="50"/>
        <v>11</v>
      </c>
      <c r="I785" s="11" t="str">
        <f t="shared" si="51"/>
        <v>nov</v>
      </c>
      <c r="J785" s="8">
        <v>43425</v>
      </c>
    </row>
    <row r="786" spans="1:10" ht="16.8" x14ac:dyDescent="0.45">
      <c r="A786">
        <v>2018</v>
      </c>
      <c r="B786" t="s">
        <v>6</v>
      </c>
      <c r="C786" t="s">
        <v>38</v>
      </c>
      <c r="D786" s="7">
        <v>0.96458333333333324</v>
      </c>
      <c r="E786" s="9">
        <f t="shared" si="48"/>
        <v>326</v>
      </c>
      <c r="F786" s="15">
        <v>43426</v>
      </c>
      <c r="G786" s="10">
        <f t="shared" si="49"/>
        <v>47</v>
      </c>
      <c r="H786" s="4">
        <f t="shared" si="50"/>
        <v>11</v>
      </c>
      <c r="I786" s="11" t="str">
        <f t="shared" si="51"/>
        <v>nov</v>
      </c>
      <c r="J786" s="8">
        <v>43426</v>
      </c>
    </row>
    <row r="787" spans="1:10" ht="16.8" x14ac:dyDescent="0.45">
      <c r="A787">
        <v>2018</v>
      </c>
      <c r="B787" t="s">
        <v>6</v>
      </c>
      <c r="C787" t="s">
        <v>43</v>
      </c>
      <c r="D787" s="7">
        <v>0.95972222222222225</v>
      </c>
      <c r="E787" s="9">
        <f t="shared" si="48"/>
        <v>327</v>
      </c>
      <c r="F787" s="15">
        <v>43427</v>
      </c>
      <c r="G787" s="10">
        <f t="shared" si="49"/>
        <v>47</v>
      </c>
      <c r="H787" s="4">
        <f t="shared" si="50"/>
        <v>11</v>
      </c>
      <c r="I787" s="11" t="str">
        <f t="shared" si="51"/>
        <v>nov</v>
      </c>
      <c r="J787" s="8">
        <v>43427</v>
      </c>
    </row>
    <row r="788" spans="1:10" ht="16.8" x14ac:dyDescent="0.45">
      <c r="A788">
        <v>2018</v>
      </c>
      <c r="B788" t="s">
        <v>6</v>
      </c>
      <c r="C788" t="s">
        <v>217</v>
      </c>
      <c r="D788" s="7">
        <v>0.97222222222222221</v>
      </c>
      <c r="E788" s="9">
        <f t="shared" si="48"/>
        <v>327</v>
      </c>
      <c r="F788" s="15">
        <v>43427</v>
      </c>
      <c r="G788" s="10">
        <f t="shared" si="49"/>
        <v>47</v>
      </c>
      <c r="H788" s="4">
        <f t="shared" si="50"/>
        <v>11</v>
      </c>
      <c r="I788" s="11" t="str">
        <f t="shared" si="51"/>
        <v>nov</v>
      </c>
      <c r="J788" s="8">
        <v>43427</v>
      </c>
    </row>
    <row r="789" spans="1:10" ht="16.8" x14ac:dyDescent="0.45">
      <c r="A789">
        <v>2018</v>
      </c>
      <c r="B789" t="s">
        <v>6</v>
      </c>
      <c r="C789" t="s">
        <v>114</v>
      </c>
      <c r="D789" s="7">
        <v>0.96666666666666667</v>
      </c>
      <c r="E789" s="9">
        <f t="shared" si="48"/>
        <v>327</v>
      </c>
      <c r="F789" s="15">
        <v>43427</v>
      </c>
      <c r="G789" s="10">
        <f t="shared" si="49"/>
        <v>47</v>
      </c>
      <c r="H789" s="4">
        <f t="shared" si="50"/>
        <v>11</v>
      </c>
      <c r="I789" s="11" t="str">
        <f t="shared" si="51"/>
        <v>nov</v>
      </c>
      <c r="J789" s="8">
        <v>43427</v>
      </c>
    </row>
    <row r="790" spans="1:10" ht="16.8" x14ac:dyDescent="0.45">
      <c r="A790">
        <v>2018</v>
      </c>
      <c r="B790" t="s">
        <v>6</v>
      </c>
      <c r="C790" t="s">
        <v>27</v>
      </c>
      <c r="D790" s="7">
        <v>0.96944444444444444</v>
      </c>
      <c r="E790" s="9">
        <f t="shared" si="48"/>
        <v>330</v>
      </c>
      <c r="F790" s="15">
        <v>43430</v>
      </c>
      <c r="G790" s="10">
        <f t="shared" si="49"/>
        <v>48</v>
      </c>
      <c r="H790" s="4">
        <f t="shared" si="50"/>
        <v>11</v>
      </c>
      <c r="I790" s="11" t="str">
        <f t="shared" si="51"/>
        <v>nov</v>
      </c>
      <c r="J790" s="8">
        <v>43430</v>
      </c>
    </row>
    <row r="791" spans="1:10" ht="16.8" x14ac:dyDescent="0.45">
      <c r="A791">
        <v>2018</v>
      </c>
      <c r="B791" t="s">
        <v>6</v>
      </c>
      <c r="C791" t="s">
        <v>21</v>
      </c>
      <c r="D791" s="7">
        <v>0.96805555555555556</v>
      </c>
      <c r="E791" s="9">
        <f t="shared" si="48"/>
        <v>330</v>
      </c>
      <c r="F791" s="15">
        <v>43430</v>
      </c>
      <c r="G791" s="10">
        <f t="shared" si="49"/>
        <v>48</v>
      </c>
      <c r="H791" s="4">
        <f t="shared" si="50"/>
        <v>11</v>
      </c>
      <c r="I791" s="11" t="str">
        <f t="shared" si="51"/>
        <v>nov</v>
      </c>
      <c r="J791" s="8">
        <v>43430</v>
      </c>
    </row>
    <row r="792" spans="1:10" ht="16.8" x14ac:dyDescent="0.45">
      <c r="A792">
        <v>2018</v>
      </c>
      <c r="B792" t="s">
        <v>6</v>
      </c>
      <c r="C792" t="s">
        <v>193</v>
      </c>
      <c r="D792" s="7">
        <v>0.97499999999999998</v>
      </c>
      <c r="E792" s="9">
        <f t="shared" si="48"/>
        <v>331</v>
      </c>
      <c r="F792" s="15">
        <v>43431</v>
      </c>
      <c r="G792" s="10">
        <f t="shared" si="49"/>
        <v>48</v>
      </c>
      <c r="H792" s="4">
        <f t="shared" si="50"/>
        <v>11</v>
      </c>
      <c r="I792" s="11" t="str">
        <f t="shared" si="51"/>
        <v>nov</v>
      </c>
      <c r="J792" s="8">
        <v>43431</v>
      </c>
    </row>
    <row r="793" spans="1:10" ht="16.8" x14ac:dyDescent="0.45">
      <c r="A793">
        <v>2018</v>
      </c>
      <c r="B793" t="s">
        <v>6</v>
      </c>
      <c r="C793" t="s">
        <v>21</v>
      </c>
      <c r="D793" s="7">
        <v>0.97152777777777777</v>
      </c>
      <c r="E793" s="9">
        <f t="shared" si="48"/>
        <v>331</v>
      </c>
      <c r="F793" s="15">
        <v>43431</v>
      </c>
      <c r="G793" s="10">
        <f t="shared" si="49"/>
        <v>48</v>
      </c>
      <c r="H793" s="4">
        <f t="shared" si="50"/>
        <v>11</v>
      </c>
      <c r="I793" s="11" t="str">
        <f t="shared" si="51"/>
        <v>nov</v>
      </c>
      <c r="J793" s="8">
        <v>43431</v>
      </c>
    </row>
    <row r="794" spans="1:10" ht="16.8" x14ac:dyDescent="0.45">
      <c r="A794">
        <v>2018</v>
      </c>
      <c r="B794" t="s">
        <v>6</v>
      </c>
      <c r="C794" t="s">
        <v>21</v>
      </c>
      <c r="D794" s="7">
        <v>0.9604166666666667</v>
      </c>
      <c r="E794" s="9">
        <f t="shared" si="48"/>
        <v>332</v>
      </c>
      <c r="F794" s="15">
        <v>43432</v>
      </c>
      <c r="G794" s="10">
        <f t="shared" si="49"/>
        <v>48</v>
      </c>
      <c r="H794" s="4">
        <f t="shared" si="50"/>
        <v>11</v>
      </c>
      <c r="I794" s="11" t="str">
        <f t="shared" si="51"/>
        <v>nov</v>
      </c>
      <c r="J794" s="8">
        <v>43432</v>
      </c>
    </row>
    <row r="795" spans="1:10" ht="16.8" x14ac:dyDescent="0.45">
      <c r="A795">
        <v>2018</v>
      </c>
      <c r="B795" t="s">
        <v>6</v>
      </c>
      <c r="C795" t="s">
        <v>38</v>
      </c>
      <c r="D795" s="7">
        <v>0.96388888888888891</v>
      </c>
      <c r="E795" s="9">
        <f t="shared" si="48"/>
        <v>338</v>
      </c>
      <c r="F795" s="15">
        <v>43438</v>
      </c>
      <c r="G795" s="10">
        <f t="shared" si="49"/>
        <v>49</v>
      </c>
      <c r="H795" s="4">
        <f t="shared" si="50"/>
        <v>12</v>
      </c>
      <c r="I795" s="11" t="str">
        <f t="shared" si="51"/>
        <v>dic</v>
      </c>
      <c r="J795" s="8">
        <v>43438</v>
      </c>
    </row>
    <row r="796" spans="1:10" ht="16.8" x14ac:dyDescent="0.45">
      <c r="A796">
        <v>2018</v>
      </c>
      <c r="B796" t="s">
        <v>6</v>
      </c>
      <c r="C796" t="s">
        <v>38</v>
      </c>
      <c r="D796" s="7">
        <v>0.95972222222222225</v>
      </c>
      <c r="E796" s="9">
        <f t="shared" si="48"/>
        <v>339</v>
      </c>
      <c r="F796" s="15">
        <v>43439</v>
      </c>
      <c r="G796" s="10">
        <f t="shared" si="49"/>
        <v>49</v>
      </c>
      <c r="H796" s="4">
        <f t="shared" si="50"/>
        <v>12</v>
      </c>
      <c r="I796" s="11" t="str">
        <f t="shared" si="51"/>
        <v>dic</v>
      </c>
      <c r="J796" s="8">
        <v>43439</v>
      </c>
    </row>
    <row r="797" spans="1:10" ht="16.8" x14ac:dyDescent="0.45">
      <c r="A797">
        <v>2018</v>
      </c>
      <c r="B797" t="s">
        <v>9</v>
      </c>
      <c r="C797" t="s">
        <v>218</v>
      </c>
      <c r="D797" s="7">
        <v>2.0833333333333333E-3</v>
      </c>
      <c r="E797" s="9">
        <f t="shared" si="48"/>
        <v>341</v>
      </c>
      <c r="F797" s="15">
        <v>43441</v>
      </c>
      <c r="G797" s="10">
        <f t="shared" si="49"/>
        <v>49</v>
      </c>
      <c r="H797" s="4">
        <f t="shared" si="50"/>
        <v>12</v>
      </c>
      <c r="I797" s="11" t="str">
        <f t="shared" si="51"/>
        <v>dic</v>
      </c>
      <c r="J797" s="8">
        <v>43441</v>
      </c>
    </row>
    <row r="798" spans="1:10" ht="16.8" x14ac:dyDescent="0.45">
      <c r="A798">
        <v>2018</v>
      </c>
      <c r="B798" t="s">
        <v>9</v>
      </c>
      <c r="C798" t="s">
        <v>17</v>
      </c>
      <c r="D798" s="7">
        <v>6.9444444444444447E-4</v>
      </c>
      <c r="E798" s="9">
        <f t="shared" si="48"/>
        <v>341</v>
      </c>
      <c r="F798" s="15">
        <v>43441</v>
      </c>
      <c r="G798" s="10">
        <f t="shared" si="49"/>
        <v>49</v>
      </c>
      <c r="H798" s="4">
        <f t="shared" si="50"/>
        <v>12</v>
      </c>
      <c r="I798" s="11" t="str">
        <f t="shared" si="51"/>
        <v>dic</v>
      </c>
      <c r="J798" s="8">
        <v>43441</v>
      </c>
    </row>
    <row r="799" spans="1:10" ht="16.8" x14ac:dyDescent="0.45">
      <c r="A799">
        <v>2018</v>
      </c>
      <c r="B799" t="s">
        <v>9</v>
      </c>
      <c r="C799" t="s">
        <v>93</v>
      </c>
      <c r="D799" s="7">
        <v>2.2916666666666669E-2</v>
      </c>
      <c r="E799" s="9">
        <f t="shared" si="48"/>
        <v>341</v>
      </c>
      <c r="F799" s="15">
        <v>43441</v>
      </c>
      <c r="G799" s="10">
        <f t="shared" si="49"/>
        <v>49</v>
      </c>
      <c r="H799" s="4">
        <f t="shared" si="50"/>
        <v>12</v>
      </c>
      <c r="I799" s="11" t="str">
        <f t="shared" si="51"/>
        <v>dic</v>
      </c>
      <c r="J799" s="8">
        <v>43441</v>
      </c>
    </row>
    <row r="800" spans="1:10" ht="16.8" x14ac:dyDescent="0.45">
      <c r="A800">
        <v>2018</v>
      </c>
      <c r="B800" t="s">
        <v>9</v>
      </c>
      <c r="C800" t="s">
        <v>14</v>
      </c>
      <c r="D800" s="7">
        <v>0.99930555555555556</v>
      </c>
      <c r="E800" s="9">
        <f t="shared" si="48"/>
        <v>341</v>
      </c>
      <c r="F800" s="15">
        <v>43441</v>
      </c>
      <c r="G800" s="10">
        <f t="shared" si="49"/>
        <v>49</v>
      </c>
      <c r="H800" s="4">
        <f t="shared" si="50"/>
        <v>12</v>
      </c>
      <c r="I800" s="11" t="str">
        <f t="shared" si="51"/>
        <v>dic</v>
      </c>
      <c r="J800" s="8">
        <v>43441</v>
      </c>
    </row>
    <row r="801" spans="1:10" ht="16.8" x14ac:dyDescent="0.45">
      <c r="A801">
        <v>2018</v>
      </c>
      <c r="B801" t="s">
        <v>9</v>
      </c>
      <c r="C801" t="s">
        <v>97</v>
      </c>
      <c r="D801" s="7">
        <v>1.1111111111111112E-2</v>
      </c>
      <c r="E801" s="9">
        <f t="shared" si="48"/>
        <v>341</v>
      </c>
      <c r="F801" s="15">
        <v>43441</v>
      </c>
      <c r="G801" s="10">
        <f t="shared" si="49"/>
        <v>49</v>
      </c>
      <c r="H801" s="4">
        <f t="shared" si="50"/>
        <v>12</v>
      </c>
      <c r="I801" s="11" t="str">
        <f t="shared" si="51"/>
        <v>dic</v>
      </c>
      <c r="J801" s="8">
        <v>43441</v>
      </c>
    </row>
    <row r="802" spans="1:10" ht="16.8" x14ac:dyDescent="0.45">
      <c r="A802">
        <v>2018</v>
      </c>
      <c r="B802" t="s">
        <v>9</v>
      </c>
      <c r="C802" t="s">
        <v>219</v>
      </c>
      <c r="D802" s="7">
        <v>3.472222222222222E-3</v>
      </c>
      <c r="E802" s="9">
        <f t="shared" si="48"/>
        <v>341</v>
      </c>
      <c r="F802" s="15">
        <v>43441</v>
      </c>
      <c r="G802" s="10">
        <f t="shared" si="49"/>
        <v>49</v>
      </c>
      <c r="H802" s="4">
        <f t="shared" si="50"/>
        <v>12</v>
      </c>
      <c r="I802" s="11" t="str">
        <f t="shared" si="51"/>
        <v>dic</v>
      </c>
      <c r="J802" s="8">
        <v>43441</v>
      </c>
    </row>
    <row r="803" spans="1:10" ht="16.8" x14ac:dyDescent="0.45">
      <c r="A803">
        <v>2018</v>
      </c>
      <c r="B803" t="s">
        <v>9</v>
      </c>
      <c r="C803" t="s">
        <v>38</v>
      </c>
      <c r="D803" s="7">
        <v>0.97222222222222221</v>
      </c>
      <c r="E803" s="9">
        <f t="shared" si="48"/>
        <v>341</v>
      </c>
      <c r="F803" s="15">
        <v>43441</v>
      </c>
      <c r="G803" s="10">
        <f t="shared" si="49"/>
        <v>49</v>
      </c>
      <c r="H803" s="4">
        <f t="shared" si="50"/>
        <v>12</v>
      </c>
      <c r="I803" s="11" t="str">
        <f t="shared" si="51"/>
        <v>dic</v>
      </c>
      <c r="J803" s="8">
        <v>43441</v>
      </c>
    </row>
    <row r="804" spans="1:10" ht="16.8" x14ac:dyDescent="0.45">
      <c r="A804">
        <v>2018</v>
      </c>
      <c r="B804" t="s">
        <v>9</v>
      </c>
      <c r="C804" t="s">
        <v>118</v>
      </c>
      <c r="D804" s="7">
        <v>0.22152777777777777</v>
      </c>
      <c r="E804" s="9">
        <f t="shared" si="48"/>
        <v>343</v>
      </c>
      <c r="F804" s="15">
        <v>43443</v>
      </c>
      <c r="G804" s="10">
        <f t="shared" si="49"/>
        <v>50</v>
      </c>
      <c r="H804" s="4">
        <f t="shared" si="50"/>
        <v>12</v>
      </c>
      <c r="I804" s="11" t="str">
        <f t="shared" si="51"/>
        <v>dic</v>
      </c>
      <c r="J804" s="8">
        <v>43443</v>
      </c>
    </row>
    <row r="805" spans="1:10" ht="16.8" x14ac:dyDescent="0.45">
      <c r="A805">
        <v>2018</v>
      </c>
      <c r="B805" t="s">
        <v>9</v>
      </c>
      <c r="C805" t="s">
        <v>148</v>
      </c>
      <c r="D805" s="7">
        <v>0.20902777777777778</v>
      </c>
      <c r="E805" s="9">
        <f t="shared" si="48"/>
        <v>343</v>
      </c>
      <c r="F805" s="15">
        <v>43443</v>
      </c>
      <c r="G805" s="10">
        <f t="shared" si="49"/>
        <v>50</v>
      </c>
      <c r="H805" s="4">
        <f t="shared" si="50"/>
        <v>12</v>
      </c>
      <c r="I805" s="11" t="str">
        <f t="shared" si="51"/>
        <v>dic</v>
      </c>
      <c r="J805" s="8">
        <v>43443</v>
      </c>
    </row>
    <row r="806" spans="1:10" ht="16.8" x14ac:dyDescent="0.45">
      <c r="A806">
        <v>2018</v>
      </c>
      <c r="B806" t="s">
        <v>9</v>
      </c>
      <c r="C806" t="s">
        <v>134</v>
      </c>
      <c r="D806" s="7">
        <v>0.21805555555555556</v>
      </c>
      <c r="E806" s="9">
        <f t="shared" si="48"/>
        <v>343</v>
      </c>
      <c r="F806" s="15">
        <v>43443</v>
      </c>
      <c r="G806" s="10">
        <f t="shared" si="49"/>
        <v>50</v>
      </c>
      <c r="H806" s="4">
        <f t="shared" si="50"/>
        <v>12</v>
      </c>
      <c r="I806" s="11" t="str">
        <f t="shared" si="51"/>
        <v>dic</v>
      </c>
      <c r="J806" s="8">
        <v>43443</v>
      </c>
    </row>
    <row r="807" spans="1:10" ht="16.8" x14ac:dyDescent="0.45">
      <c r="A807">
        <v>2018</v>
      </c>
      <c r="B807" t="s">
        <v>9</v>
      </c>
      <c r="C807" t="s">
        <v>220</v>
      </c>
      <c r="D807" s="7">
        <v>0.21180555555555555</v>
      </c>
      <c r="E807" s="9">
        <f t="shared" si="48"/>
        <v>343</v>
      </c>
      <c r="F807" s="15">
        <v>43443</v>
      </c>
      <c r="G807" s="10">
        <f t="shared" si="49"/>
        <v>50</v>
      </c>
      <c r="H807" s="4">
        <f t="shared" si="50"/>
        <v>12</v>
      </c>
      <c r="I807" s="11" t="str">
        <f t="shared" si="51"/>
        <v>dic</v>
      </c>
      <c r="J807" s="8">
        <v>43443</v>
      </c>
    </row>
    <row r="808" spans="1:10" ht="16.8" x14ac:dyDescent="0.45">
      <c r="A808">
        <v>2018</v>
      </c>
      <c r="B808" t="s">
        <v>6</v>
      </c>
      <c r="C808" t="s">
        <v>38</v>
      </c>
      <c r="D808" s="7">
        <v>0.96111111111111114</v>
      </c>
      <c r="E808" s="9">
        <f t="shared" si="48"/>
        <v>344</v>
      </c>
      <c r="F808" s="15">
        <v>43444</v>
      </c>
      <c r="G808" s="10">
        <f t="shared" si="49"/>
        <v>50</v>
      </c>
      <c r="H808" s="4">
        <f t="shared" si="50"/>
        <v>12</v>
      </c>
      <c r="I808" s="11" t="str">
        <f t="shared" si="51"/>
        <v>dic</v>
      </c>
      <c r="J808" s="8">
        <v>43444</v>
      </c>
    </row>
    <row r="809" spans="1:10" ht="16.8" x14ac:dyDescent="0.45">
      <c r="A809">
        <v>2018</v>
      </c>
      <c r="B809" t="s">
        <v>6</v>
      </c>
      <c r="C809" t="s">
        <v>38</v>
      </c>
      <c r="D809" s="7">
        <v>0.96180555555555547</v>
      </c>
      <c r="E809" s="9">
        <f t="shared" si="48"/>
        <v>345</v>
      </c>
      <c r="F809" s="15">
        <v>43445</v>
      </c>
      <c r="G809" s="10">
        <f t="shared" si="49"/>
        <v>50</v>
      </c>
      <c r="H809" s="4">
        <f t="shared" si="50"/>
        <v>12</v>
      </c>
      <c r="I809" s="11" t="str">
        <f t="shared" si="51"/>
        <v>dic</v>
      </c>
      <c r="J809" s="8">
        <v>43445</v>
      </c>
    </row>
    <row r="810" spans="1:10" ht="16.8" x14ac:dyDescent="0.45">
      <c r="A810">
        <v>2018</v>
      </c>
      <c r="B810" t="s">
        <v>6</v>
      </c>
      <c r="C810" t="s">
        <v>43</v>
      </c>
      <c r="D810" s="7">
        <v>0.96250000000000002</v>
      </c>
      <c r="E810" s="9">
        <f t="shared" si="48"/>
        <v>347</v>
      </c>
      <c r="F810" s="15">
        <v>43447</v>
      </c>
      <c r="G810" s="10">
        <f t="shared" si="49"/>
        <v>50</v>
      </c>
      <c r="H810" s="4">
        <f t="shared" si="50"/>
        <v>12</v>
      </c>
      <c r="I810" s="11" t="str">
        <f t="shared" si="51"/>
        <v>dic</v>
      </c>
      <c r="J810" s="8">
        <v>43447</v>
      </c>
    </row>
    <row r="811" spans="1:10" ht="16.8" x14ac:dyDescent="0.45">
      <c r="A811">
        <v>2018</v>
      </c>
      <c r="B811" t="s">
        <v>6</v>
      </c>
      <c r="C811" t="s">
        <v>221</v>
      </c>
      <c r="D811" s="7">
        <v>0.9604166666666667</v>
      </c>
      <c r="E811" s="9">
        <f t="shared" si="48"/>
        <v>347</v>
      </c>
      <c r="F811" s="15">
        <v>43447</v>
      </c>
      <c r="G811" s="10">
        <f t="shared" si="49"/>
        <v>50</v>
      </c>
      <c r="H811" s="4">
        <f t="shared" si="50"/>
        <v>12</v>
      </c>
      <c r="I811" s="11" t="str">
        <f t="shared" si="51"/>
        <v>dic</v>
      </c>
      <c r="J811" s="8">
        <v>43447</v>
      </c>
    </row>
    <row r="812" spans="1:10" ht="16.8" x14ac:dyDescent="0.45">
      <c r="A812">
        <v>2018</v>
      </c>
      <c r="B812" t="s">
        <v>6</v>
      </c>
      <c r="C812" t="s">
        <v>57</v>
      </c>
      <c r="D812" s="7">
        <v>0.9590277777777777</v>
      </c>
      <c r="E812" s="9">
        <f t="shared" si="48"/>
        <v>353</v>
      </c>
      <c r="F812" s="15">
        <v>43453</v>
      </c>
      <c r="G812" s="10">
        <f t="shared" si="49"/>
        <v>51</v>
      </c>
      <c r="H812" s="4">
        <f t="shared" si="50"/>
        <v>12</v>
      </c>
      <c r="I812" s="11" t="str">
        <f t="shared" si="51"/>
        <v>dic</v>
      </c>
      <c r="J812" s="8">
        <v>43453</v>
      </c>
    </row>
    <row r="813" spans="1:10" ht="16.8" x14ac:dyDescent="0.45">
      <c r="A813">
        <v>2018</v>
      </c>
      <c r="B813" t="s">
        <v>6</v>
      </c>
      <c r="C813" t="s">
        <v>222</v>
      </c>
      <c r="D813" s="7">
        <v>0.96319444444444446</v>
      </c>
      <c r="E813" s="9">
        <f t="shared" si="48"/>
        <v>353</v>
      </c>
      <c r="F813" s="15">
        <v>43453</v>
      </c>
      <c r="G813" s="10">
        <f t="shared" si="49"/>
        <v>51</v>
      </c>
      <c r="H813" s="4">
        <f t="shared" si="50"/>
        <v>12</v>
      </c>
      <c r="I813" s="11" t="str">
        <f t="shared" si="51"/>
        <v>dic</v>
      </c>
      <c r="J813" s="8">
        <v>43453</v>
      </c>
    </row>
    <row r="814" spans="1:10" ht="16.8" x14ac:dyDescent="0.45">
      <c r="A814">
        <v>2018</v>
      </c>
      <c r="B814" t="s">
        <v>6</v>
      </c>
      <c r="C814" t="s">
        <v>38</v>
      </c>
      <c r="D814" s="7">
        <v>0.97013888888888899</v>
      </c>
      <c r="E814" s="9">
        <f t="shared" si="48"/>
        <v>354</v>
      </c>
      <c r="F814" s="15">
        <v>43454</v>
      </c>
      <c r="G814" s="10">
        <f t="shared" si="49"/>
        <v>51</v>
      </c>
      <c r="H814" s="4">
        <f t="shared" si="50"/>
        <v>12</v>
      </c>
      <c r="I814" s="11" t="str">
        <f t="shared" si="51"/>
        <v>dic</v>
      </c>
      <c r="J814" s="8">
        <v>43454</v>
      </c>
    </row>
    <row r="815" spans="1:10" ht="16.8" x14ac:dyDescent="0.45">
      <c r="A815">
        <v>2018</v>
      </c>
      <c r="B815" t="s">
        <v>6</v>
      </c>
      <c r="C815" t="s">
        <v>18</v>
      </c>
      <c r="D815" s="7">
        <v>0.96458333333333324</v>
      </c>
      <c r="E815" s="9">
        <f t="shared" si="48"/>
        <v>355</v>
      </c>
      <c r="F815" s="15">
        <v>43455</v>
      </c>
      <c r="G815" s="10">
        <f t="shared" si="49"/>
        <v>51</v>
      </c>
      <c r="H815" s="4">
        <f t="shared" si="50"/>
        <v>12</v>
      </c>
      <c r="I815" s="11" t="str">
        <f t="shared" si="51"/>
        <v>dic</v>
      </c>
      <c r="J815" s="8">
        <v>43455</v>
      </c>
    </row>
    <row r="816" spans="1:10" ht="16.8" x14ac:dyDescent="0.45">
      <c r="A816">
        <v>2018</v>
      </c>
      <c r="B816" t="s">
        <v>6</v>
      </c>
      <c r="C816" t="s">
        <v>137</v>
      </c>
      <c r="D816" s="7">
        <v>0.96805555555555556</v>
      </c>
      <c r="E816" s="9">
        <f t="shared" si="48"/>
        <v>355</v>
      </c>
      <c r="F816" s="15">
        <v>43455</v>
      </c>
      <c r="G816" s="10">
        <f t="shared" si="49"/>
        <v>51</v>
      </c>
      <c r="H816" s="4">
        <f t="shared" si="50"/>
        <v>12</v>
      </c>
      <c r="I816" s="11" t="str">
        <f t="shared" si="51"/>
        <v>dic</v>
      </c>
      <c r="J816" s="8">
        <v>43455</v>
      </c>
    </row>
    <row r="817" spans="1:10" ht="16.8" x14ac:dyDescent="0.45">
      <c r="A817">
        <v>2018</v>
      </c>
      <c r="B817" t="s">
        <v>9</v>
      </c>
      <c r="C817" t="s">
        <v>98</v>
      </c>
      <c r="D817" s="7">
        <v>0.13472222222222222</v>
      </c>
      <c r="E817" s="9">
        <f t="shared" si="48"/>
        <v>357</v>
      </c>
      <c r="F817" s="15">
        <v>43457</v>
      </c>
      <c r="G817" s="10">
        <f t="shared" si="49"/>
        <v>52</v>
      </c>
      <c r="H817" s="4">
        <f t="shared" si="50"/>
        <v>12</v>
      </c>
      <c r="I817" s="11" t="str">
        <f t="shared" si="51"/>
        <v>dic</v>
      </c>
      <c r="J817" s="8">
        <v>43457</v>
      </c>
    </row>
    <row r="818" spans="1:10" ht="16.8" x14ac:dyDescent="0.45">
      <c r="A818">
        <v>2018</v>
      </c>
      <c r="B818" t="s">
        <v>9</v>
      </c>
      <c r="C818" t="s">
        <v>223</v>
      </c>
      <c r="D818" s="7">
        <v>0.99513888888888891</v>
      </c>
      <c r="E818" s="9">
        <f t="shared" si="48"/>
        <v>357</v>
      </c>
      <c r="F818" s="15">
        <v>43457</v>
      </c>
      <c r="G818" s="10">
        <f t="shared" si="49"/>
        <v>52</v>
      </c>
      <c r="H818" s="4">
        <f t="shared" si="50"/>
        <v>12</v>
      </c>
      <c r="I818" s="11" t="str">
        <f t="shared" si="51"/>
        <v>dic</v>
      </c>
      <c r="J818" s="8">
        <v>43457</v>
      </c>
    </row>
    <row r="819" spans="1:10" ht="16.8" x14ac:dyDescent="0.45">
      <c r="A819">
        <v>2018</v>
      </c>
      <c r="B819" t="s">
        <v>9</v>
      </c>
      <c r="C819" t="s">
        <v>41</v>
      </c>
      <c r="D819" s="7">
        <v>0.95833333333333337</v>
      </c>
      <c r="E819" s="9">
        <f t="shared" si="48"/>
        <v>357</v>
      </c>
      <c r="F819" s="15">
        <v>43457</v>
      </c>
      <c r="G819" s="10">
        <f t="shared" si="49"/>
        <v>52</v>
      </c>
      <c r="H819" s="4">
        <f t="shared" si="50"/>
        <v>12</v>
      </c>
      <c r="I819" s="11" t="str">
        <f t="shared" si="51"/>
        <v>dic</v>
      </c>
      <c r="J819" s="8">
        <v>43457</v>
      </c>
    </row>
    <row r="820" spans="1:10" ht="16.8" x14ac:dyDescent="0.45">
      <c r="A820">
        <v>2018</v>
      </c>
      <c r="B820" t="s">
        <v>9</v>
      </c>
      <c r="C820" t="s">
        <v>43</v>
      </c>
      <c r="D820" s="7">
        <v>0.96388888888888891</v>
      </c>
      <c r="E820" s="9">
        <f t="shared" si="48"/>
        <v>357</v>
      </c>
      <c r="F820" s="15">
        <v>43457</v>
      </c>
      <c r="G820" s="10">
        <f t="shared" si="49"/>
        <v>52</v>
      </c>
      <c r="H820" s="4">
        <f t="shared" si="50"/>
        <v>12</v>
      </c>
      <c r="I820" s="11" t="str">
        <f t="shared" si="51"/>
        <v>dic</v>
      </c>
      <c r="J820" s="8">
        <v>43457</v>
      </c>
    </row>
    <row r="821" spans="1:10" ht="16.8" x14ac:dyDescent="0.45">
      <c r="A821">
        <v>2018</v>
      </c>
      <c r="B821" t="s">
        <v>9</v>
      </c>
      <c r="C821" t="s">
        <v>37</v>
      </c>
      <c r="D821" s="7">
        <v>0.96805555555555556</v>
      </c>
      <c r="E821" s="9">
        <f t="shared" si="48"/>
        <v>357</v>
      </c>
      <c r="F821" s="15">
        <v>43457</v>
      </c>
      <c r="G821" s="10">
        <f t="shared" si="49"/>
        <v>52</v>
      </c>
      <c r="H821" s="4">
        <f t="shared" si="50"/>
        <v>12</v>
      </c>
      <c r="I821" s="11" t="str">
        <f t="shared" si="51"/>
        <v>dic</v>
      </c>
      <c r="J821" s="8">
        <v>43457</v>
      </c>
    </row>
    <row r="822" spans="1:10" ht="16.8" x14ac:dyDescent="0.45">
      <c r="A822">
        <v>2018</v>
      </c>
      <c r="B822" t="s">
        <v>9</v>
      </c>
      <c r="C822" t="s">
        <v>91</v>
      </c>
      <c r="D822" s="7">
        <v>0.21249999999999999</v>
      </c>
      <c r="E822" s="9">
        <f t="shared" si="48"/>
        <v>357</v>
      </c>
      <c r="F822" s="15">
        <v>43457</v>
      </c>
      <c r="G822" s="10">
        <f t="shared" si="49"/>
        <v>52</v>
      </c>
      <c r="H822" s="4">
        <f t="shared" si="50"/>
        <v>12</v>
      </c>
      <c r="I822" s="11" t="str">
        <f t="shared" si="51"/>
        <v>dic</v>
      </c>
      <c r="J822" s="8">
        <v>43457</v>
      </c>
    </row>
    <row r="823" spans="1:10" ht="16.8" x14ac:dyDescent="0.45">
      <c r="A823">
        <v>2018</v>
      </c>
      <c r="B823" t="s">
        <v>9</v>
      </c>
      <c r="C823" t="s">
        <v>137</v>
      </c>
      <c r="D823" s="7">
        <v>0.96180555555555547</v>
      </c>
      <c r="E823" s="9">
        <f t="shared" si="48"/>
        <v>357</v>
      </c>
      <c r="F823" s="15">
        <v>43457</v>
      </c>
      <c r="G823" s="10">
        <f t="shared" si="49"/>
        <v>52</v>
      </c>
      <c r="H823" s="4">
        <f t="shared" si="50"/>
        <v>12</v>
      </c>
      <c r="I823" s="11" t="str">
        <f t="shared" si="51"/>
        <v>dic</v>
      </c>
      <c r="J823" s="8">
        <v>43457</v>
      </c>
    </row>
    <row r="824" spans="1:10" ht="16.8" x14ac:dyDescent="0.45">
      <c r="A824">
        <v>2018</v>
      </c>
      <c r="B824" t="s">
        <v>9</v>
      </c>
      <c r="C824" t="s">
        <v>104</v>
      </c>
      <c r="D824" s="7">
        <v>0.96597222222222223</v>
      </c>
      <c r="E824" s="9">
        <f t="shared" si="48"/>
        <v>357</v>
      </c>
      <c r="F824" s="15">
        <v>43457</v>
      </c>
      <c r="G824" s="10">
        <f t="shared" si="49"/>
        <v>52</v>
      </c>
      <c r="H824" s="4">
        <f t="shared" si="50"/>
        <v>12</v>
      </c>
      <c r="I824" s="11" t="str">
        <f t="shared" si="51"/>
        <v>dic</v>
      </c>
      <c r="J824" s="8">
        <v>43457</v>
      </c>
    </row>
    <row r="825" spans="1:10" ht="16.8" x14ac:dyDescent="0.45">
      <c r="A825">
        <v>2018</v>
      </c>
      <c r="B825" t="s">
        <v>9</v>
      </c>
      <c r="C825" t="s">
        <v>91</v>
      </c>
      <c r="D825" s="7">
        <v>0.22916666666666666</v>
      </c>
      <c r="E825" s="9">
        <f t="shared" si="48"/>
        <v>358</v>
      </c>
      <c r="F825" s="15">
        <v>43458</v>
      </c>
      <c r="G825" s="10">
        <f t="shared" si="49"/>
        <v>52</v>
      </c>
      <c r="H825" s="4">
        <f t="shared" si="50"/>
        <v>12</v>
      </c>
      <c r="I825" s="11" t="str">
        <f t="shared" si="51"/>
        <v>dic</v>
      </c>
      <c r="J825" s="8">
        <v>43458</v>
      </c>
    </row>
    <row r="826" spans="1:10" ht="16.8" x14ac:dyDescent="0.45">
      <c r="A826">
        <v>2018</v>
      </c>
      <c r="B826" t="s">
        <v>9</v>
      </c>
      <c r="C826" t="s">
        <v>202</v>
      </c>
      <c r="D826" s="7">
        <v>0.19444444444444445</v>
      </c>
      <c r="E826" s="9">
        <f t="shared" si="48"/>
        <v>358</v>
      </c>
      <c r="F826" s="15">
        <v>43458</v>
      </c>
      <c r="G826" s="10">
        <f t="shared" si="49"/>
        <v>52</v>
      </c>
      <c r="H826" s="4">
        <f t="shared" si="50"/>
        <v>12</v>
      </c>
      <c r="I826" s="11" t="str">
        <f t="shared" si="51"/>
        <v>dic</v>
      </c>
      <c r="J826" s="8">
        <v>43458</v>
      </c>
    </row>
    <row r="827" spans="1:10" ht="16.8" x14ac:dyDescent="0.45">
      <c r="A827">
        <v>2018</v>
      </c>
      <c r="B827" t="s">
        <v>9</v>
      </c>
      <c r="C827" t="s">
        <v>201</v>
      </c>
      <c r="D827" s="7">
        <v>0.20902777777777778</v>
      </c>
      <c r="E827" s="9">
        <f t="shared" si="48"/>
        <v>358</v>
      </c>
      <c r="F827" s="15">
        <v>43458</v>
      </c>
      <c r="G827" s="10">
        <f t="shared" si="49"/>
        <v>52</v>
      </c>
      <c r="H827" s="4">
        <f t="shared" si="50"/>
        <v>12</v>
      </c>
      <c r="I827" s="11" t="str">
        <f t="shared" si="51"/>
        <v>dic</v>
      </c>
      <c r="J827" s="8">
        <v>43458</v>
      </c>
    </row>
    <row r="828" spans="1:10" ht="16.8" x14ac:dyDescent="0.45">
      <c r="A828">
        <v>2018</v>
      </c>
      <c r="B828" t="s">
        <v>9</v>
      </c>
      <c r="C828" t="s">
        <v>203</v>
      </c>
      <c r="D828" s="7">
        <v>0.22500000000000001</v>
      </c>
      <c r="E828" s="9">
        <f t="shared" si="48"/>
        <v>358</v>
      </c>
      <c r="F828" s="15">
        <v>43458</v>
      </c>
      <c r="G828" s="10">
        <f t="shared" si="49"/>
        <v>52</v>
      </c>
      <c r="H828" s="4">
        <f t="shared" si="50"/>
        <v>12</v>
      </c>
      <c r="I828" s="11" t="str">
        <f t="shared" si="51"/>
        <v>dic</v>
      </c>
      <c r="J828" s="8">
        <v>43458</v>
      </c>
    </row>
    <row r="829" spans="1:10" ht="16.8" x14ac:dyDescent="0.45">
      <c r="A829">
        <v>2018</v>
      </c>
      <c r="B829" t="s">
        <v>9</v>
      </c>
      <c r="C829" t="s">
        <v>107</v>
      </c>
      <c r="D829" s="7">
        <v>0.20069444444444443</v>
      </c>
      <c r="E829" s="9">
        <f t="shared" si="48"/>
        <v>358</v>
      </c>
      <c r="F829" s="15">
        <v>43458</v>
      </c>
      <c r="G829" s="10">
        <f t="shared" si="49"/>
        <v>52</v>
      </c>
      <c r="H829" s="4">
        <f t="shared" si="50"/>
        <v>12</v>
      </c>
      <c r="I829" s="11" t="str">
        <f t="shared" si="51"/>
        <v>dic</v>
      </c>
      <c r="J829" s="8">
        <v>43458</v>
      </c>
    </row>
    <row r="830" spans="1:10" ht="16.8" x14ac:dyDescent="0.45">
      <c r="A830">
        <v>2018</v>
      </c>
      <c r="B830" t="s">
        <v>9</v>
      </c>
      <c r="C830" t="s">
        <v>224</v>
      </c>
      <c r="D830" s="7">
        <v>0.23124999999999998</v>
      </c>
      <c r="E830" s="9">
        <f t="shared" si="48"/>
        <v>358</v>
      </c>
      <c r="F830" s="15">
        <v>43458</v>
      </c>
      <c r="G830" s="10">
        <f t="shared" si="49"/>
        <v>52</v>
      </c>
      <c r="H830" s="4">
        <f t="shared" si="50"/>
        <v>12</v>
      </c>
      <c r="I830" s="11" t="str">
        <f t="shared" si="51"/>
        <v>dic</v>
      </c>
      <c r="J830" s="8">
        <v>43458</v>
      </c>
    </row>
    <row r="831" spans="1:10" ht="16.8" x14ac:dyDescent="0.45">
      <c r="A831">
        <v>2018</v>
      </c>
      <c r="B831" t="s">
        <v>9</v>
      </c>
      <c r="C831" t="s">
        <v>57</v>
      </c>
      <c r="D831" s="7">
        <v>0.96319444444444446</v>
      </c>
      <c r="E831" s="9">
        <f t="shared" si="48"/>
        <v>360</v>
      </c>
      <c r="F831" s="15">
        <v>43460</v>
      </c>
      <c r="G831" s="10">
        <f t="shared" si="49"/>
        <v>52</v>
      </c>
      <c r="H831" s="4">
        <f t="shared" si="50"/>
        <v>12</v>
      </c>
      <c r="I831" s="11" t="str">
        <f t="shared" si="51"/>
        <v>dic</v>
      </c>
      <c r="J831" s="8">
        <v>43460</v>
      </c>
    </row>
    <row r="832" spans="1:10" ht="16.8" x14ac:dyDescent="0.45">
      <c r="A832">
        <v>2018</v>
      </c>
      <c r="B832" t="s">
        <v>9</v>
      </c>
      <c r="C832" t="s">
        <v>172</v>
      </c>
      <c r="D832" s="7">
        <v>0.9770833333333333</v>
      </c>
      <c r="E832" s="9">
        <f t="shared" si="48"/>
        <v>360</v>
      </c>
      <c r="F832" s="15">
        <v>43460</v>
      </c>
      <c r="G832" s="10">
        <f t="shared" si="49"/>
        <v>52</v>
      </c>
      <c r="H832" s="4">
        <f t="shared" si="50"/>
        <v>12</v>
      </c>
      <c r="I832" s="11" t="str">
        <f t="shared" si="51"/>
        <v>dic</v>
      </c>
      <c r="J832" s="8">
        <v>43460</v>
      </c>
    </row>
    <row r="833" spans="1:10" ht="16.8" x14ac:dyDescent="0.45">
      <c r="A833">
        <v>2018</v>
      </c>
      <c r="B833" t="s">
        <v>9</v>
      </c>
      <c r="C833" t="s">
        <v>209</v>
      </c>
      <c r="D833" s="7">
        <v>0.9868055555555556</v>
      </c>
      <c r="E833" s="9">
        <f t="shared" si="48"/>
        <v>360</v>
      </c>
      <c r="F833" s="15">
        <v>43460</v>
      </c>
      <c r="G833" s="10">
        <f t="shared" si="49"/>
        <v>52</v>
      </c>
      <c r="H833" s="4">
        <f t="shared" si="50"/>
        <v>12</v>
      </c>
      <c r="I833" s="11" t="str">
        <f t="shared" si="51"/>
        <v>dic</v>
      </c>
      <c r="J833" s="8">
        <v>43460</v>
      </c>
    </row>
    <row r="834" spans="1:10" ht="16.8" x14ac:dyDescent="0.45">
      <c r="A834">
        <v>2018</v>
      </c>
      <c r="B834" t="s">
        <v>9</v>
      </c>
      <c r="C834" t="s">
        <v>50</v>
      </c>
      <c r="D834" s="7">
        <v>0.99722222222222223</v>
      </c>
      <c r="E834" s="9">
        <f t="shared" ref="E834:E897" si="52">J834-DATE(YEAR(J834),1,0)</f>
        <v>360</v>
      </c>
      <c r="F834" s="15">
        <v>43460</v>
      </c>
      <c r="G834" s="10">
        <f t="shared" ref="G834:G897" si="53">WEEKNUM(J834,1)</f>
        <v>52</v>
      </c>
      <c r="H834" s="4">
        <f t="shared" ref="H834:H897" si="54">MONTH(J834)</f>
        <v>12</v>
      </c>
      <c r="I834" s="11" t="str">
        <f t="shared" ref="I834:I897" si="55">TEXT(H834*29,"mmm")</f>
        <v>dic</v>
      </c>
      <c r="J834" s="8">
        <v>43460</v>
      </c>
    </row>
    <row r="835" spans="1:10" ht="16.8" x14ac:dyDescent="0.45">
      <c r="A835">
        <v>2018</v>
      </c>
      <c r="B835" t="s">
        <v>6</v>
      </c>
      <c r="C835" t="s">
        <v>27</v>
      </c>
      <c r="D835" s="7">
        <v>0.97569444444444453</v>
      </c>
      <c r="E835" s="9">
        <f t="shared" si="52"/>
        <v>361</v>
      </c>
      <c r="F835" s="15">
        <v>43461</v>
      </c>
      <c r="G835" s="10">
        <f t="shared" si="53"/>
        <v>52</v>
      </c>
      <c r="H835" s="4">
        <f t="shared" si="54"/>
        <v>12</v>
      </c>
      <c r="I835" s="11" t="str">
        <f t="shared" si="55"/>
        <v>dic</v>
      </c>
      <c r="J835" s="8">
        <v>43461</v>
      </c>
    </row>
    <row r="836" spans="1:10" ht="16.8" x14ac:dyDescent="0.45">
      <c r="A836">
        <v>2018</v>
      </c>
      <c r="B836" t="s">
        <v>6</v>
      </c>
      <c r="C836" t="s">
        <v>27</v>
      </c>
      <c r="D836" s="7">
        <v>0.97569444444444453</v>
      </c>
      <c r="E836" s="9">
        <f t="shared" si="52"/>
        <v>361</v>
      </c>
      <c r="F836" s="15">
        <v>43461</v>
      </c>
      <c r="G836" s="10">
        <f t="shared" si="53"/>
        <v>52</v>
      </c>
      <c r="H836" s="4">
        <f t="shared" si="54"/>
        <v>12</v>
      </c>
      <c r="I836" s="11" t="str">
        <f t="shared" si="55"/>
        <v>dic</v>
      </c>
      <c r="J836" s="8">
        <v>43461</v>
      </c>
    </row>
    <row r="837" spans="1:10" ht="16.8" x14ac:dyDescent="0.45">
      <c r="A837">
        <v>2018</v>
      </c>
      <c r="B837" t="s">
        <v>9</v>
      </c>
      <c r="C837" t="s">
        <v>210</v>
      </c>
      <c r="D837" s="7">
        <v>2.0833333333333333E-3</v>
      </c>
      <c r="E837" s="9">
        <f t="shared" si="52"/>
        <v>361</v>
      </c>
      <c r="F837" s="15">
        <v>43461</v>
      </c>
      <c r="G837" s="10">
        <f t="shared" si="53"/>
        <v>52</v>
      </c>
      <c r="H837" s="4">
        <f t="shared" si="54"/>
        <v>12</v>
      </c>
      <c r="I837" s="11" t="str">
        <f t="shared" si="55"/>
        <v>dic</v>
      </c>
      <c r="J837" s="8">
        <v>43461</v>
      </c>
    </row>
    <row r="838" spans="1:10" ht="16.8" x14ac:dyDescent="0.45">
      <c r="A838">
        <v>2018</v>
      </c>
      <c r="B838" t="s">
        <v>9</v>
      </c>
      <c r="C838" t="s">
        <v>124</v>
      </c>
      <c r="D838" s="7">
        <v>6.2499999999999995E-3</v>
      </c>
      <c r="E838" s="9">
        <f t="shared" si="52"/>
        <v>361</v>
      </c>
      <c r="F838" s="15">
        <v>43461</v>
      </c>
      <c r="G838" s="10">
        <f t="shared" si="53"/>
        <v>52</v>
      </c>
      <c r="H838" s="4">
        <f t="shared" si="54"/>
        <v>12</v>
      </c>
      <c r="I838" s="11" t="str">
        <f t="shared" si="55"/>
        <v>dic</v>
      </c>
      <c r="J838" s="8">
        <v>43461</v>
      </c>
    </row>
    <row r="839" spans="1:10" ht="16.8" x14ac:dyDescent="0.45">
      <c r="A839">
        <v>2018</v>
      </c>
      <c r="B839" t="s">
        <v>6</v>
      </c>
      <c r="C839" t="s">
        <v>21</v>
      </c>
      <c r="D839" s="7">
        <v>0.97916666666666663</v>
      </c>
      <c r="E839" s="9">
        <f t="shared" si="52"/>
        <v>361</v>
      </c>
      <c r="F839" s="15">
        <v>43461</v>
      </c>
      <c r="G839" s="10">
        <f t="shared" si="53"/>
        <v>52</v>
      </c>
      <c r="H839" s="4">
        <f t="shared" si="54"/>
        <v>12</v>
      </c>
      <c r="I839" s="11" t="str">
        <f t="shared" si="55"/>
        <v>dic</v>
      </c>
      <c r="J839" s="8">
        <v>43461</v>
      </c>
    </row>
    <row r="840" spans="1:10" ht="16.8" x14ac:dyDescent="0.45">
      <c r="A840">
        <v>2018</v>
      </c>
      <c r="B840" t="s">
        <v>6</v>
      </c>
      <c r="C840" t="s">
        <v>21</v>
      </c>
      <c r="D840" s="7">
        <v>0.97916666666666663</v>
      </c>
      <c r="E840" s="9">
        <f t="shared" si="52"/>
        <v>361</v>
      </c>
      <c r="F840" s="15">
        <v>43461</v>
      </c>
      <c r="G840" s="10">
        <f t="shared" si="53"/>
        <v>52</v>
      </c>
      <c r="H840" s="4">
        <f t="shared" si="54"/>
        <v>12</v>
      </c>
      <c r="I840" s="11" t="str">
        <f t="shared" si="55"/>
        <v>dic</v>
      </c>
      <c r="J840" s="8">
        <v>43461</v>
      </c>
    </row>
    <row r="841" spans="1:10" ht="16.8" x14ac:dyDescent="0.45">
      <c r="A841">
        <v>2019</v>
      </c>
      <c r="B841" t="s">
        <v>6</v>
      </c>
      <c r="C841" t="s">
        <v>26</v>
      </c>
      <c r="D841" s="7">
        <v>0.97430555555555554</v>
      </c>
      <c r="E841" s="9">
        <f t="shared" si="52"/>
        <v>3</v>
      </c>
      <c r="F841" s="15">
        <v>43468</v>
      </c>
      <c r="G841" s="10">
        <f t="shared" si="53"/>
        <v>1</v>
      </c>
      <c r="H841" s="4">
        <f t="shared" si="54"/>
        <v>1</v>
      </c>
      <c r="I841" s="11" t="str">
        <f t="shared" si="55"/>
        <v>gen</v>
      </c>
      <c r="J841" s="8">
        <v>43468</v>
      </c>
    </row>
    <row r="842" spans="1:10" ht="16.8" x14ac:dyDescent="0.45">
      <c r="A842">
        <v>2019</v>
      </c>
      <c r="B842" t="s">
        <v>6</v>
      </c>
      <c r="C842" t="s">
        <v>20</v>
      </c>
      <c r="D842" s="7">
        <v>0.96319444444444446</v>
      </c>
      <c r="E842" s="9">
        <f t="shared" si="52"/>
        <v>4</v>
      </c>
      <c r="F842" s="15">
        <v>43469</v>
      </c>
      <c r="G842" s="10">
        <f t="shared" si="53"/>
        <v>1</v>
      </c>
      <c r="H842" s="4">
        <f t="shared" si="54"/>
        <v>1</v>
      </c>
      <c r="I842" s="11" t="str">
        <f t="shared" si="55"/>
        <v>gen</v>
      </c>
      <c r="J842" s="8">
        <v>43469</v>
      </c>
    </row>
    <row r="843" spans="1:10" ht="16.8" x14ac:dyDescent="0.45">
      <c r="A843">
        <v>2019</v>
      </c>
      <c r="B843" t="s">
        <v>9</v>
      </c>
      <c r="C843" t="s">
        <v>32</v>
      </c>
      <c r="D843" s="7">
        <v>0.98333333333333339</v>
      </c>
      <c r="E843" s="9">
        <f t="shared" si="52"/>
        <v>8</v>
      </c>
      <c r="F843" s="15">
        <v>43473</v>
      </c>
      <c r="G843" s="10">
        <f t="shared" si="53"/>
        <v>2</v>
      </c>
      <c r="H843" s="4">
        <f t="shared" si="54"/>
        <v>1</v>
      </c>
      <c r="I843" s="11" t="str">
        <f t="shared" si="55"/>
        <v>gen</v>
      </c>
      <c r="J843" s="8">
        <v>43473</v>
      </c>
    </row>
    <row r="844" spans="1:10" ht="16.8" x14ac:dyDescent="0.45">
      <c r="A844">
        <v>2019</v>
      </c>
      <c r="B844" t="s">
        <v>9</v>
      </c>
      <c r="C844" t="s">
        <v>30</v>
      </c>
      <c r="D844" s="7">
        <v>0.99652777777777779</v>
      </c>
      <c r="E844" s="9">
        <f t="shared" si="52"/>
        <v>8</v>
      </c>
      <c r="F844" s="15">
        <v>43473</v>
      </c>
      <c r="G844" s="10">
        <f t="shared" si="53"/>
        <v>2</v>
      </c>
      <c r="H844" s="4">
        <f t="shared" si="54"/>
        <v>1</v>
      </c>
      <c r="I844" s="11" t="str">
        <f t="shared" si="55"/>
        <v>gen</v>
      </c>
      <c r="J844" s="8">
        <v>43473</v>
      </c>
    </row>
    <row r="845" spans="1:10" ht="16.8" x14ac:dyDescent="0.45">
      <c r="A845">
        <v>2019</v>
      </c>
      <c r="B845" t="s">
        <v>9</v>
      </c>
      <c r="C845" t="s">
        <v>145</v>
      </c>
      <c r="D845" s="7">
        <v>1.4583333333333332E-2</v>
      </c>
      <c r="E845" s="9">
        <f t="shared" si="52"/>
        <v>9</v>
      </c>
      <c r="F845" s="15">
        <v>43474</v>
      </c>
      <c r="G845" s="10">
        <f t="shared" si="53"/>
        <v>2</v>
      </c>
      <c r="H845" s="4">
        <f t="shared" si="54"/>
        <v>1</v>
      </c>
      <c r="I845" s="11" t="str">
        <f t="shared" si="55"/>
        <v>gen</v>
      </c>
      <c r="J845" s="8">
        <v>43474</v>
      </c>
    </row>
    <row r="846" spans="1:10" ht="16.8" x14ac:dyDescent="0.45">
      <c r="A846">
        <v>2019</v>
      </c>
      <c r="B846" t="s">
        <v>9</v>
      </c>
      <c r="C846" t="s">
        <v>55</v>
      </c>
      <c r="D846" s="7">
        <v>5.5555555555555558E-3</v>
      </c>
      <c r="E846" s="9">
        <f t="shared" si="52"/>
        <v>9</v>
      </c>
      <c r="F846" s="15">
        <v>43474</v>
      </c>
      <c r="G846" s="10">
        <f t="shared" si="53"/>
        <v>2</v>
      </c>
      <c r="H846" s="4">
        <f t="shared" si="54"/>
        <v>1</v>
      </c>
      <c r="I846" s="11" t="str">
        <f t="shared" si="55"/>
        <v>gen</v>
      </c>
      <c r="J846" s="8">
        <v>43474</v>
      </c>
    </row>
    <row r="847" spans="1:10" ht="16.8" x14ac:dyDescent="0.45">
      <c r="A847">
        <v>2019</v>
      </c>
      <c r="B847" t="s">
        <v>9</v>
      </c>
      <c r="C847" t="s">
        <v>92</v>
      </c>
      <c r="D847" s="7">
        <v>2.0833333333333333E-3</v>
      </c>
      <c r="E847" s="9">
        <f t="shared" si="52"/>
        <v>9</v>
      </c>
      <c r="F847" s="15">
        <v>43474</v>
      </c>
      <c r="G847" s="10">
        <f t="shared" si="53"/>
        <v>2</v>
      </c>
      <c r="H847" s="4">
        <f t="shared" si="54"/>
        <v>1</v>
      </c>
      <c r="I847" s="11" t="str">
        <f t="shared" si="55"/>
        <v>gen</v>
      </c>
      <c r="J847" s="8">
        <v>43474</v>
      </c>
    </row>
    <row r="848" spans="1:10" ht="16.8" x14ac:dyDescent="0.45">
      <c r="A848">
        <v>2019</v>
      </c>
      <c r="B848" t="s">
        <v>9</v>
      </c>
      <c r="C848" t="s">
        <v>39</v>
      </c>
      <c r="D848" s="7">
        <v>4.1666666666666666E-3</v>
      </c>
      <c r="E848" s="9">
        <f t="shared" si="52"/>
        <v>9</v>
      </c>
      <c r="F848" s="15">
        <v>43474</v>
      </c>
      <c r="G848" s="10">
        <f t="shared" si="53"/>
        <v>2</v>
      </c>
      <c r="H848" s="4">
        <f t="shared" si="54"/>
        <v>1</v>
      </c>
      <c r="I848" s="11" t="str">
        <f t="shared" si="55"/>
        <v>gen</v>
      </c>
      <c r="J848" s="8">
        <v>43474</v>
      </c>
    </row>
    <row r="849" spans="1:10" ht="16.8" x14ac:dyDescent="0.45">
      <c r="A849">
        <v>2019</v>
      </c>
      <c r="B849" t="s">
        <v>6</v>
      </c>
      <c r="C849" t="s">
        <v>38</v>
      </c>
      <c r="D849" s="7">
        <v>0.9590277777777777</v>
      </c>
      <c r="E849" s="9">
        <f t="shared" si="52"/>
        <v>10</v>
      </c>
      <c r="F849" s="15">
        <v>43475</v>
      </c>
      <c r="G849" s="10">
        <f t="shared" si="53"/>
        <v>2</v>
      </c>
      <c r="H849" s="4">
        <f t="shared" si="54"/>
        <v>1</v>
      </c>
      <c r="I849" s="11" t="str">
        <f t="shared" si="55"/>
        <v>gen</v>
      </c>
      <c r="J849" s="8">
        <v>43475</v>
      </c>
    </row>
    <row r="850" spans="1:10" ht="16.8" x14ac:dyDescent="0.45">
      <c r="A850">
        <v>2019</v>
      </c>
      <c r="B850" t="s">
        <v>6</v>
      </c>
      <c r="C850" t="s">
        <v>12</v>
      </c>
      <c r="D850" s="7">
        <v>0.96597222222222223</v>
      </c>
      <c r="E850" s="9">
        <f t="shared" si="52"/>
        <v>12</v>
      </c>
      <c r="F850" s="15">
        <v>43477</v>
      </c>
      <c r="G850" s="10">
        <f t="shared" si="53"/>
        <v>2</v>
      </c>
      <c r="H850" s="4">
        <f t="shared" si="54"/>
        <v>1</v>
      </c>
      <c r="I850" s="11" t="str">
        <f t="shared" si="55"/>
        <v>gen</v>
      </c>
      <c r="J850" s="8">
        <v>43477</v>
      </c>
    </row>
    <row r="851" spans="1:10" ht="16.8" x14ac:dyDescent="0.45">
      <c r="A851">
        <v>2019</v>
      </c>
      <c r="B851" t="s">
        <v>9</v>
      </c>
      <c r="C851" t="s">
        <v>32</v>
      </c>
      <c r="D851" s="7">
        <v>0.98958333333333337</v>
      </c>
      <c r="E851" s="9">
        <f t="shared" si="52"/>
        <v>14</v>
      </c>
      <c r="F851" s="15">
        <v>43479</v>
      </c>
      <c r="G851" s="10">
        <f t="shared" si="53"/>
        <v>3</v>
      </c>
      <c r="H851" s="4">
        <f t="shared" si="54"/>
        <v>1</v>
      </c>
      <c r="I851" s="11" t="str">
        <f t="shared" si="55"/>
        <v>gen</v>
      </c>
      <c r="J851" s="8">
        <v>43479</v>
      </c>
    </row>
    <row r="852" spans="1:10" ht="16.8" x14ac:dyDescent="0.45">
      <c r="A852">
        <v>2019</v>
      </c>
      <c r="B852" t="s">
        <v>9</v>
      </c>
      <c r="C852" t="s">
        <v>92</v>
      </c>
      <c r="D852" s="7">
        <v>0.99861111111111101</v>
      </c>
      <c r="E852" s="9">
        <f t="shared" si="52"/>
        <v>14</v>
      </c>
      <c r="F852" s="15">
        <v>43479</v>
      </c>
      <c r="G852" s="10">
        <f t="shared" si="53"/>
        <v>3</v>
      </c>
      <c r="H852" s="4">
        <f t="shared" si="54"/>
        <v>1</v>
      </c>
      <c r="I852" s="11" t="str">
        <f t="shared" si="55"/>
        <v>gen</v>
      </c>
      <c r="J852" s="8">
        <v>43479</v>
      </c>
    </row>
    <row r="853" spans="1:10" ht="16.8" x14ac:dyDescent="0.45">
      <c r="A853">
        <v>2019</v>
      </c>
      <c r="B853" t="s">
        <v>9</v>
      </c>
      <c r="C853" t="s">
        <v>21</v>
      </c>
      <c r="D853" s="7">
        <v>0.9590277777777777</v>
      </c>
      <c r="E853" s="9">
        <f t="shared" si="52"/>
        <v>14</v>
      </c>
      <c r="F853" s="15">
        <v>43479</v>
      </c>
      <c r="G853" s="10">
        <f t="shared" si="53"/>
        <v>3</v>
      </c>
      <c r="H853" s="4">
        <f t="shared" si="54"/>
        <v>1</v>
      </c>
      <c r="I853" s="11" t="str">
        <f t="shared" si="55"/>
        <v>gen</v>
      </c>
      <c r="J853" s="8">
        <v>43479</v>
      </c>
    </row>
    <row r="854" spans="1:10" ht="16.8" x14ac:dyDescent="0.45">
      <c r="A854">
        <v>2019</v>
      </c>
      <c r="B854" t="s">
        <v>9</v>
      </c>
      <c r="C854" t="s">
        <v>30</v>
      </c>
      <c r="D854" s="7">
        <v>7.6388888888888886E-3</v>
      </c>
      <c r="E854" s="9">
        <f t="shared" si="52"/>
        <v>15</v>
      </c>
      <c r="F854" s="15">
        <v>43480</v>
      </c>
      <c r="G854" s="10">
        <f t="shared" si="53"/>
        <v>3</v>
      </c>
      <c r="H854" s="4">
        <f t="shared" si="54"/>
        <v>1</v>
      </c>
      <c r="I854" s="11" t="str">
        <f t="shared" si="55"/>
        <v>gen</v>
      </c>
      <c r="J854" s="8">
        <v>43480</v>
      </c>
    </row>
    <row r="855" spans="1:10" ht="16.8" x14ac:dyDescent="0.45">
      <c r="A855">
        <v>2019</v>
      </c>
      <c r="B855" t="s">
        <v>9</v>
      </c>
      <c r="C855" t="s">
        <v>32</v>
      </c>
      <c r="D855" s="7">
        <v>0.97499999999999998</v>
      </c>
      <c r="E855" s="9">
        <f t="shared" si="52"/>
        <v>17</v>
      </c>
      <c r="F855" s="15">
        <v>43482</v>
      </c>
      <c r="G855" s="10">
        <f t="shared" si="53"/>
        <v>3</v>
      </c>
      <c r="H855" s="4">
        <f t="shared" si="54"/>
        <v>1</v>
      </c>
      <c r="I855" s="11" t="str">
        <f t="shared" si="55"/>
        <v>gen</v>
      </c>
      <c r="J855" s="8">
        <v>43482</v>
      </c>
    </row>
    <row r="856" spans="1:10" ht="16.8" x14ac:dyDescent="0.45">
      <c r="A856">
        <v>2019</v>
      </c>
      <c r="B856" t="s">
        <v>9</v>
      </c>
      <c r="C856" t="s">
        <v>92</v>
      </c>
      <c r="D856" s="7">
        <v>0.99375000000000002</v>
      </c>
      <c r="E856" s="9">
        <f t="shared" si="52"/>
        <v>17</v>
      </c>
      <c r="F856" s="15">
        <v>43482</v>
      </c>
      <c r="G856" s="10">
        <f t="shared" si="53"/>
        <v>3</v>
      </c>
      <c r="H856" s="4">
        <f t="shared" si="54"/>
        <v>1</v>
      </c>
      <c r="I856" s="11" t="str">
        <f t="shared" si="55"/>
        <v>gen</v>
      </c>
      <c r="J856" s="8">
        <v>43482</v>
      </c>
    </row>
    <row r="857" spans="1:10" ht="16.8" x14ac:dyDescent="0.45">
      <c r="A857">
        <v>2019</v>
      </c>
      <c r="B857" t="s">
        <v>9</v>
      </c>
      <c r="C857" t="s">
        <v>39</v>
      </c>
      <c r="D857" s="7">
        <v>0.99861111111111101</v>
      </c>
      <c r="E857" s="9">
        <f t="shared" si="52"/>
        <v>17</v>
      </c>
      <c r="F857" s="15">
        <v>43482</v>
      </c>
      <c r="G857" s="10">
        <f t="shared" si="53"/>
        <v>3</v>
      </c>
      <c r="H857" s="4">
        <f t="shared" si="54"/>
        <v>1</v>
      </c>
      <c r="I857" s="11" t="str">
        <f t="shared" si="55"/>
        <v>gen</v>
      </c>
      <c r="J857" s="8">
        <v>43482</v>
      </c>
    </row>
    <row r="858" spans="1:10" ht="16.8" x14ac:dyDescent="0.45">
      <c r="A858">
        <v>2019</v>
      </c>
      <c r="B858" t="s">
        <v>9</v>
      </c>
      <c r="C858" t="s">
        <v>30</v>
      </c>
      <c r="D858" s="7">
        <v>0.99722222222222223</v>
      </c>
      <c r="E858" s="9">
        <f t="shared" si="52"/>
        <v>17</v>
      </c>
      <c r="F858" s="15">
        <v>43482</v>
      </c>
      <c r="G858" s="10">
        <f t="shared" si="53"/>
        <v>3</v>
      </c>
      <c r="H858" s="4">
        <f t="shared" si="54"/>
        <v>1</v>
      </c>
      <c r="I858" s="11" t="str">
        <f t="shared" si="55"/>
        <v>gen</v>
      </c>
      <c r="J858" s="8">
        <v>43482</v>
      </c>
    </row>
    <row r="859" spans="1:10" ht="16.8" x14ac:dyDescent="0.45">
      <c r="A859">
        <v>2019</v>
      </c>
      <c r="B859" t="s">
        <v>9</v>
      </c>
      <c r="C859" t="s">
        <v>145</v>
      </c>
      <c r="D859" s="7">
        <v>1.3194444444444444E-2</v>
      </c>
      <c r="E859" s="9">
        <f t="shared" si="52"/>
        <v>18</v>
      </c>
      <c r="F859" s="15">
        <v>43483</v>
      </c>
      <c r="G859" s="10">
        <f t="shared" si="53"/>
        <v>3</v>
      </c>
      <c r="H859" s="4">
        <f t="shared" si="54"/>
        <v>1</v>
      </c>
      <c r="I859" s="11" t="str">
        <f t="shared" si="55"/>
        <v>gen</v>
      </c>
      <c r="J859" s="8">
        <v>43483</v>
      </c>
    </row>
    <row r="860" spans="1:10" ht="16.8" x14ac:dyDescent="0.45">
      <c r="A860">
        <v>2019</v>
      </c>
      <c r="B860" t="s">
        <v>9</v>
      </c>
      <c r="C860" t="s">
        <v>225</v>
      </c>
      <c r="D860" s="7">
        <v>0.15833333333333333</v>
      </c>
      <c r="E860" s="9">
        <f t="shared" si="52"/>
        <v>18</v>
      </c>
      <c r="F860" s="15">
        <v>43483</v>
      </c>
      <c r="G860" s="10">
        <f t="shared" si="53"/>
        <v>3</v>
      </c>
      <c r="H860" s="4">
        <f t="shared" si="54"/>
        <v>1</v>
      </c>
      <c r="I860" s="11" t="str">
        <f t="shared" si="55"/>
        <v>gen</v>
      </c>
      <c r="J860" s="8">
        <v>43483</v>
      </c>
    </row>
    <row r="861" spans="1:10" ht="16.8" x14ac:dyDescent="0.45">
      <c r="A861">
        <v>2019</v>
      </c>
      <c r="B861" t="s">
        <v>9</v>
      </c>
      <c r="C861" t="s">
        <v>55</v>
      </c>
      <c r="D861" s="7">
        <v>1.5277777777777777E-2</v>
      </c>
      <c r="E861" s="9">
        <f t="shared" si="52"/>
        <v>18</v>
      </c>
      <c r="F861" s="15">
        <v>43483</v>
      </c>
      <c r="G861" s="10">
        <f t="shared" si="53"/>
        <v>3</v>
      </c>
      <c r="H861" s="4">
        <f t="shared" si="54"/>
        <v>1</v>
      </c>
      <c r="I861" s="11" t="str">
        <f t="shared" si="55"/>
        <v>gen</v>
      </c>
      <c r="J861" s="8">
        <v>43483</v>
      </c>
    </row>
    <row r="862" spans="1:10" ht="16.8" x14ac:dyDescent="0.45">
      <c r="A862">
        <v>2019</v>
      </c>
      <c r="B862" t="s">
        <v>9</v>
      </c>
      <c r="C862" t="s">
        <v>24</v>
      </c>
      <c r="D862" s="7">
        <v>8.2638888888888887E-2</v>
      </c>
      <c r="E862" s="9">
        <f t="shared" si="52"/>
        <v>18</v>
      </c>
      <c r="F862" s="15">
        <v>43483</v>
      </c>
      <c r="G862" s="10">
        <f t="shared" si="53"/>
        <v>3</v>
      </c>
      <c r="H862" s="4">
        <f t="shared" si="54"/>
        <v>1</v>
      </c>
      <c r="I862" s="11" t="str">
        <f t="shared" si="55"/>
        <v>gen</v>
      </c>
      <c r="J862" s="8">
        <v>43483</v>
      </c>
    </row>
    <row r="863" spans="1:10" ht="16.8" x14ac:dyDescent="0.45">
      <c r="A863">
        <v>2019</v>
      </c>
      <c r="B863" t="s">
        <v>6</v>
      </c>
      <c r="C863" t="s">
        <v>104</v>
      </c>
      <c r="D863" s="7">
        <v>0.98333333333333339</v>
      </c>
      <c r="E863" s="9">
        <f t="shared" si="52"/>
        <v>20</v>
      </c>
      <c r="F863" s="15">
        <v>43485</v>
      </c>
      <c r="G863" s="10">
        <f t="shared" si="53"/>
        <v>4</v>
      </c>
      <c r="H863" s="4">
        <f t="shared" si="54"/>
        <v>1</v>
      </c>
      <c r="I863" s="11" t="str">
        <f t="shared" si="55"/>
        <v>gen</v>
      </c>
      <c r="J863" s="8">
        <v>43485</v>
      </c>
    </row>
    <row r="864" spans="1:10" ht="16.8" x14ac:dyDescent="0.45">
      <c r="A864">
        <v>2019</v>
      </c>
      <c r="B864" t="s">
        <v>6</v>
      </c>
      <c r="C864" t="s">
        <v>226</v>
      </c>
      <c r="D864" s="7">
        <v>0.96180555555555547</v>
      </c>
      <c r="E864" s="9">
        <f t="shared" si="52"/>
        <v>22</v>
      </c>
      <c r="F864" s="15">
        <v>43487</v>
      </c>
      <c r="G864" s="10">
        <f t="shared" si="53"/>
        <v>4</v>
      </c>
      <c r="H864" s="4">
        <f t="shared" si="54"/>
        <v>1</v>
      </c>
      <c r="I864" s="11" t="str">
        <f t="shared" si="55"/>
        <v>gen</v>
      </c>
      <c r="J864" s="8">
        <v>43487</v>
      </c>
    </row>
    <row r="865" spans="1:10" ht="16.8" x14ac:dyDescent="0.45">
      <c r="A865">
        <v>2019</v>
      </c>
      <c r="B865" t="s">
        <v>6</v>
      </c>
      <c r="C865" t="s">
        <v>164</v>
      </c>
      <c r="D865" s="7">
        <v>0.98749999999999993</v>
      </c>
      <c r="E865" s="9">
        <f t="shared" si="52"/>
        <v>25</v>
      </c>
      <c r="F865" s="15">
        <v>43490</v>
      </c>
      <c r="G865" s="10">
        <f t="shared" si="53"/>
        <v>4</v>
      </c>
      <c r="H865" s="4">
        <f t="shared" si="54"/>
        <v>1</v>
      </c>
      <c r="I865" s="11" t="str">
        <f t="shared" si="55"/>
        <v>gen</v>
      </c>
      <c r="J865" s="8">
        <v>43490</v>
      </c>
    </row>
    <row r="866" spans="1:10" ht="16.8" x14ac:dyDescent="0.45">
      <c r="A866">
        <v>2019</v>
      </c>
      <c r="B866" t="s">
        <v>6</v>
      </c>
      <c r="C866" t="s">
        <v>18</v>
      </c>
      <c r="D866" s="7">
        <v>0.97013888888888899</v>
      </c>
      <c r="E866" s="9">
        <f t="shared" si="52"/>
        <v>25</v>
      </c>
      <c r="F866" s="15">
        <v>43490</v>
      </c>
      <c r="G866" s="10">
        <f t="shared" si="53"/>
        <v>4</v>
      </c>
      <c r="H866" s="4">
        <f t="shared" si="54"/>
        <v>1</v>
      </c>
      <c r="I866" s="11" t="str">
        <f t="shared" si="55"/>
        <v>gen</v>
      </c>
      <c r="J866" s="8">
        <v>43490</v>
      </c>
    </row>
    <row r="867" spans="1:10" ht="16.8" x14ac:dyDescent="0.45">
      <c r="A867">
        <v>2019</v>
      </c>
      <c r="B867" t="s">
        <v>9</v>
      </c>
      <c r="C867" t="s">
        <v>132</v>
      </c>
      <c r="D867" s="7">
        <v>0.19791666666666666</v>
      </c>
      <c r="E867" s="9">
        <f t="shared" si="52"/>
        <v>28</v>
      </c>
      <c r="F867" s="15">
        <v>43493</v>
      </c>
      <c r="G867" s="10">
        <f t="shared" si="53"/>
        <v>5</v>
      </c>
      <c r="H867" s="4">
        <f t="shared" si="54"/>
        <v>1</v>
      </c>
      <c r="I867" s="11" t="str">
        <f t="shared" si="55"/>
        <v>gen</v>
      </c>
      <c r="J867" s="8">
        <v>43493</v>
      </c>
    </row>
    <row r="868" spans="1:10" ht="16.8" x14ac:dyDescent="0.45">
      <c r="A868">
        <v>2019</v>
      </c>
      <c r="B868" t="s">
        <v>9</v>
      </c>
      <c r="C868" t="s">
        <v>148</v>
      </c>
      <c r="D868" s="7">
        <v>0.20625000000000002</v>
      </c>
      <c r="E868" s="9">
        <f t="shared" si="52"/>
        <v>28</v>
      </c>
      <c r="F868" s="15">
        <v>43493</v>
      </c>
      <c r="G868" s="10">
        <f t="shared" si="53"/>
        <v>5</v>
      </c>
      <c r="H868" s="4">
        <f t="shared" si="54"/>
        <v>1</v>
      </c>
      <c r="I868" s="11" t="str">
        <f t="shared" si="55"/>
        <v>gen</v>
      </c>
      <c r="J868" s="8">
        <v>43493</v>
      </c>
    </row>
    <row r="869" spans="1:10" ht="16.8" x14ac:dyDescent="0.45">
      <c r="A869">
        <v>2019</v>
      </c>
      <c r="B869" t="s">
        <v>9</v>
      </c>
      <c r="C869" t="s">
        <v>146</v>
      </c>
      <c r="D869" s="7">
        <v>0.17430555555555557</v>
      </c>
      <c r="E869" s="9">
        <f t="shared" si="52"/>
        <v>28</v>
      </c>
      <c r="F869" s="15">
        <v>43493</v>
      </c>
      <c r="G869" s="10">
        <f t="shared" si="53"/>
        <v>5</v>
      </c>
      <c r="H869" s="4">
        <f t="shared" si="54"/>
        <v>1</v>
      </c>
      <c r="I869" s="11" t="str">
        <f t="shared" si="55"/>
        <v>gen</v>
      </c>
      <c r="J869" s="8">
        <v>43493</v>
      </c>
    </row>
    <row r="870" spans="1:10" ht="16.8" x14ac:dyDescent="0.45">
      <c r="A870">
        <v>2019</v>
      </c>
      <c r="B870" t="s">
        <v>9</v>
      </c>
      <c r="C870" t="s">
        <v>149</v>
      </c>
      <c r="D870" s="7">
        <v>0.22500000000000001</v>
      </c>
      <c r="E870" s="9">
        <f t="shared" si="52"/>
        <v>28</v>
      </c>
      <c r="F870" s="15">
        <v>43493</v>
      </c>
      <c r="G870" s="10">
        <f t="shared" si="53"/>
        <v>5</v>
      </c>
      <c r="H870" s="4">
        <f t="shared" si="54"/>
        <v>1</v>
      </c>
      <c r="I870" s="11" t="str">
        <f t="shared" si="55"/>
        <v>gen</v>
      </c>
      <c r="J870" s="8">
        <v>43493</v>
      </c>
    </row>
    <row r="871" spans="1:10" ht="16.8" x14ac:dyDescent="0.45">
      <c r="A871">
        <v>2019</v>
      </c>
      <c r="B871" t="s">
        <v>9</v>
      </c>
      <c r="C871" t="s">
        <v>134</v>
      </c>
      <c r="D871" s="7">
        <v>0.21180555555555555</v>
      </c>
      <c r="E871" s="9">
        <f t="shared" si="52"/>
        <v>28</v>
      </c>
      <c r="F871" s="15">
        <v>43493</v>
      </c>
      <c r="G871" s="10">
        <f t="shared" si="53"/>
        <v>5</v>
      </c>
      <c r="H871" s="4">
        <f t="shared" si="54"/>
        <v>1</v>
      </c>
      <c r="I871" s="11" t="str">
        <f t="shared" si="55"/>
        <v>gen</v>
      </c>
      <c r="J871" s="8">
        <v>43493</v>
      </c>
    </row>
    <row r="872" spans="1:10" ht="16.8" x14ac:dyDescent="0.45">
      <c r="A872">
        <v>2019</v>
      </c>
      <c r="B872" t="s">
        <v>9</v>
      </c>
      <c r="C872" t="s">
        <v>91</v>
      </c>
      <c r="D872" s="7">
        <v>0.20833333333333334</v>
      </c>
      <c r="E872" s="9">
        <f t="shared" si="52"/>
        <v>28</v>
      </c>
      <c r="F872" s="15">
        <v>43493</v>
      </c>
      <c r="G872" s="10">
        <f t="shared" si="53"/>
        <v>5</v>
      </c>
      <c r="H872" s="4">
        <f t="shared" si="54"/>
        <v>1</v>
      </c>
      <c r="I872" s="11" t="str">
        <f t="shared" si="55"/>
        <v>gen</v>
      </c>
      <c r="J872" s="8">
        <v>43493</v>
      </c>
    </row>
    <row r="873" spans="1:10" ht="16.8" x14ac:dyDescent="0.45">
      <c r="A873">
        <v>2019</v>
      </c>
      <c r="B873" t="s">
        <v>9</v>
      </c>
      <c r="C873" t="s">
        <v>107</v>
      </c>
      <c r="D873" s="7">
        <v>0.17013888888888887</v>
      </c>
      <c r="E873" s="9">
        <f t="shared" si="52"/>
        <v>28</v>
      </c>
      <c r="F873" s="15">
        <v>43493</v>
      </c>
      <c r="G873" s="10">
        <f t="shared" si="53"/>
        <v>5</v>
      </c>
      <c r="H873" s="4">
        <f t="shared" si="54"/>
        <v>1</v>
      </c>
      <c r="I873" s="11" t="str">
        <f t="shared" si="55"/>
        <v>gen</v>
      </c>
      <c r="J873" s="8">
        <v>43493</v>
      </c>
    </row>
    <row r="874" spans="1:10" ht="16.8" x14ac:dyDescent="0.45">
      <c r="A874">
        <v>2019</v>
      </c>
      <c r="B874" t="s">
        <v>9</v>
      </c>
      <c r="C874" t="s">
        <v>135</v>
      </c>
      <c r="D874" s="7">
        <v>0.22638888888888889</v>
      </c>
      <c r="E874" s="9">
        <f t="shared" si="52"/>
        <v>28</v>
      </c>
      <c r="F874" s="15">
        <v>43493</v>
      </c>
      <c r="G874" s="10">
        <f t="shared" si="53"/>
        <v>5</v>
      </c>
      <c r="H874" s="4">
        <f t="shared" si="54"/>
        <v>1</v>
      </c>
      <c r="I874" s="11" t="str">
        <f t="shared" si="55"/>
        <v>gen</v>
      </c>
      <c r="J874" s="8">
        <v>43493</v>
      </c>
    </row>
    <row r="875" spans="1:10" ht="16.8" x14ac:dyDescent="0.45">
      <c r="A875">
        <v>2019</v>
      </c>
      <c r="B875" t="s">
        <v>6</v>
      </c>
      <c r="C875" t="s">
        <v>21</v>
      </c>
      <c r="D875" s="7">
        <v>0.96319444444444446</v>
      </c>
      <c r="E875" s="9">
        <f t="shared" si="52"/>
        <v>29</v>
      </c>
      <c r="F875" s="15">
        <v>43494</v>
      </c>
      <c r="G875" s="10">
        <f t="shared" si="53"/>
        <v>5</v>
      </c>
      <c r="H875" s="4">
        <f t="shared" si="54"/>
        <v>1</v>
      </c>
      <c r="I875" s="11" t="str">
        <f t="shared" si="55"/>
        <v>gen</v>
      </c>
      <c r="J875" s="8">
        <v>43494</v>
      </c>
    </row>
    <row r="876" spans="1:10" ht="16.8" x14ac:dyDescent="0.45">
      <c r="A876">
        <v>2019</v>
      </c>
      <c r="B876" t="s">
        <v>9</v>
      </c>
      <c r="C876" t="s">
        <v>32</v>
      </c>
      <c r="D876" s="7">
        <v>0.97986111111111107</v>
      </c>
      <c r="E876" s="9">
        <f t="shared" si="52"/>
        <v>30</v>
      </c>
      <c r="F876" s="15">
        <v>43495</v>
      </c>
      <c r="G876" s="10">
        <f t="shared" si="53"/>
        <v>5</v>
      </c>
      <c r="H876" s="4">
        <f t="shared" si="54"/>
        <v>1</v>
      </c>
      <c r="I876" s="11" t="str">
        <f t="shared" si="55"/>
        <v>gen</v>
      </c>
      <c r="J876" s="8">
        <v>43495</v>
      </c>
    </row>
    <row r="877" spans="1:10" ht="16.8" x14ac:dyDescent="0.45">
      <c r="A877">
        <v>2019</v>
      </c>
      <c r="B877" t="s">
        <v>9</v>
      </c>
      <c r="C877" t="s">
        <v>228</v>
      </c>
      <c r="D877" s="7">
        <v>0.96597222222222223</v>
      </c>
      <c r="E877" s="9">
        <f t="shared" si="52"/>
        <v>30</v>
      </c>
      <c r="F877" s="15">
        <v>43495</v>
      </c>
      <c r="G877" s="10">
        <f t="shared" si="53"/>
        <v>5</v>
      </c>
      <c r="H877" s="4">
        <f t="shared" si="54"/>
        <v>1</v>
      </c>
      <c r="I877" s="11" t="str">
        <f t="shared" si="55"/>
        <v>gen</v>
      </c>
      <c r="J877" s="8">
        <v>43495</v>
      </c>
    </row>
    <row r="878" spans="1:10" ht="16.8" x14ac:dyDescent="0.45">
      <c r="A878">
        <v>2019</v>
      </c>
      <c r="B878" t="s">
        <v>9</v>
      </c>
      <c r="C878" t="s">
        <v>227</v>
      </c>
      <c r="D878" s="7">
        <v>0.98541666666666661</v>
      </c>
      <c r="E878" s="9">
        <f t="shared" si="52"/>
        <v>30</v>
      </c>
      <c r="F878" s="15">
        <v>43495</v>
      </c>
      <c r="G878" s="10">
        <f t="shared" si="53"/>
        <v>5</v>
      </c>
      <c r="H878" s="4">
        <f t="shared" si="54"/>
        <v>1</v>
      </c>
      <c r="I878" s="11" t="str">
        <f t="shared" si="55"/>
        <v>gen</v>
      </c>
      <c r="J878" s="8">
        <v>43495</v>
      </c>
    </row>
    <row r="879" spans="1:10" ht="16.8" x14ac:dyDescent="0.45">
      <c r="A879">
        <v>2019</v>
      </c>
      <c r="B879" t="s">
        <v>9</v>
      </c>
      <c r="C879" t="s">
        <v>21</v>
      </c>
      <c r="D879" s="7">
        <v>0.9819444444444444</v>
      </c>
      <c r="E879" s="9">
        <f t="shared" si="52"/>
        <v>30</v>
      </c>
      <c r="F879" s="15">
        <v>43495</v>
      </c>
      <c r="G879" s="10">
        <f t="shared" si="53"/>
        <v>5</v>
      </c>
      <c r="H879" s="4">
        <f t="shared" si="54"/>
        <v>1</v>
      </c>
      <c r="I879" s="11" t="str">
        <f t="shared" si="55"/>
        <v>gen</v>
      </c>
      <c r="J879" s="8">
        <v>43495</v>
      </c>
    </row>
    <row r="880" spans="1:10" ht="16.8" x14ac:dyDescent="0.45">
      <c r="A880">
        <v>2019</v>
      </c>
      <c r="B880" t="s">
        <v>9</v>
      </c>
      <c r="C880" t="s">
        <v>118</v>
      </c>
      <c r="D880" s="7">
        <v>0.21597222222222223</v>
      </c>
      <c r="E880" s="9">
        <f t="shared" si="52"/>
        <v>31</v>
      </c>
      <c r="F880" s="15">
        <v>43496</v>
      </c>
      <c r="G880" s="10">
        <f t="shared" si="53"/>
        <v>5</v>
      </c>
      <c r="H880" s="4">
        <f t="shared" si="54"/>
        <v>1</v>
      </c>
      <c r="I880" s="11" t="str">
        <f t="shared" si="55"/>
        <v>gen</v>
      </c>
      <c r="J880" s="8">
        <v>43496</v>
      </c>
    </row>
    <row r="881" spans="1:10" ht="16.8" x14ac:dyDescent="0.45">
      <c r="A881">
        <v>2019</v>
      </c>
      <c r="B881" t="s">
        <v>9</v>
      </c>
      <c r="C881" t="s">
        <v>225</v>
      </c>
      <c r="D881" s="7">
        <v>0.1125</v>
      </c>
      <c r="E881" s="9">
        <f t="shared" si="52"/>
        <v>31</v>
      </c>
      <c r="F881" s="15">
        <v>43496</v>
      </c>
      <c r="G881" s="10">
        <f t="shared" si="53"/>
        <v>5</v>
      </c>
      <c r="H881" s="4">
        <f t="shared" si="54"/>
        <v>1</v>
      </c>
      <c r="I881" s="11" t="str">
        <f t="shared" si="55"/>
        <v>gen</v>
      </c>
      <c r="J881" s="8">
        <v>43496</v>
      </c>
    </row>
    <row r="882" spans="1:10" ht="16.8" x14ac:dyDescent="0.45">
      <c r="A882">
        <v>2019</v>
      </c>
      <c r="B882" t="s">
        <v>9</v>
      </c>
      <c r="C882" t="s">
        <v>117</v>
      </c>
      <c r="D882" s="7">
        <v>0.15138888888888888</v>
      </c>
      <c r="E882" s="9">
        <f t="shared" si="52"/>
        <v>31</v>
      </c>
      <c r="F882" s="15">
        <v>43496</v>
      </c>
      <c r="G882" s="10">
        <f t="shared" si="53"/>
        <v>5</v>
      </c>
      <c r="H882" s="4">
        <f t="shared" si="54"/>
        <v>1</v>
      </c>
      <c r="I882" s="11" t="str">
        <f t="shared" si="55"/>
        <v>gen</v>
      </c>
      <c r="J882" s="8">
        <v>43496</v>
      </c>
    </row>
    <row r="883" spans="1:10" ht="16.8" x14ac:dyDescent="0.45">
      <c r="A883">
        <v>2019</v>
      </c>
      <c r="B883" t="s">
        <v>6</v>
      </c>
      <c r="C883" t="s">
        <v>56</v>
      </c>
      <c r="D883" s="7">
        <v>0.9784722222222223</v>
      </c>
      <c r="E883" s="9">
        <f t="shared" si="52"/>
        <v>32</v>
      </c>
      <c r="F883" s="15">
        <v>43497</v>
      </c>
      <c r="G883" s="10">
        <f t="shared" si="53"/>
        <v>5</v>
      </c>
      <c r="H883" s="4">
        <f t="shared" si="54"/>
        <v>2</v>
      </c>
      <c r="I883" s="11" t="str">
        <f t="shared" si="55"/>
        <v>feb</v>
      </c>
      <c r="J883" s="8">
        <v>43497</v>
      </c>
    </row>
    <row r="884" spans="1:10" ht="16.8" x14ac:dyDescent="0.45">
      <c r="A884">
        <v>2019</v>
      </c>
      <c r="B884" t="s">
        <v>6</v>
      </c>
      <c r="C884" t="s">
        <v>229</v>
      </c>
      <c r="D884" s="7">
        <v>0.96180555555555547</v>
      </c>
      <c r="E884" s="9">
        <f t="shared" si="52"/>
        <v>36</v>
      </c>
      <c r="F884" s="15">
        <v>43501</v>
      </c>
      <c r="G884" s="10">
        <f t="shared" si="53"/>
        <v>6</v>
      </c>
      <c r="H884" s="4">
        <f t="shared" si="54"/>
        <v>2</v>
      </c>
      <c r="I884" s="11" t="str">
        <f t="shared" si="55"/>
        <v>feb</v>
      </c>
      <c r="J884" s="8">
        <v>43501</v>
      </c>
    </row>
    <row r="885" spans="1:10" ht="16.8" x14ac:dyDescent="0.45">
      <c r="A885">
        <v>2019</v>
      </c>
      <c r="B885" t="s">
        <v>6</v>
      </c>
      <c r="C885" t="s">
        <v>38</v>
      </c>
      <c r="D885" s="7">
        <v>0.96111111111111114</v>
      </c>
      <c r="E885" s="9">
        <f t="shared" si="52"/>
        <v>49</v>
      </c>
      <c r="F885" s="15">
        <v>43514</v>
      </c>
      <c r="G885" s="10">
        <f t="shared" si="53"/>
        <v>8</v>
      </c>
      <c r="H885" s="4">
        <f t="shared" si="54"/>
        <v>2</v>
      </c>
      <c r="I885" s="11" t="str">
        <f t="shared" si="55"/>
        <v>feb</v>
      </c>
      <c r="J885" s="8">
        <v>43514</v>
      </c>
    </row>
    <row r="886" spans="1:10" ht="16.8" x14ac:dyDescent="0.45">
      <c r="A886">
        <v>2019</v>
      </c>
      <c r="B886" t="s">
        <v>6</v>
      </c>
      <c r="C886" t="s">
        <v>159</v>
      </c>
      <c r="D886" s="7">
        <v>0.99652777777777779</v>
      </c>
      <c r="E886" s="9">
        <f t="shared" si="52"/>
        <v>53</v>
      </c>
      <c r="F886" s="15">
        <v>43518</v>
      </c>
      <c r="G886" s="10">
        <f t="shared" si="53"/>
        <v>8</v>
      </c>
      <c r="H886" s="4">
        <f t="shared" si="54"/>
        <v>2</v>
      </c>
      <c r="I886" s="11" t="str">
        <f t="shared" si="55"/>
        <v>feb</v>
      </c>
      <c r="J886" s="8">
        <v>43518</v>
      </c>
    </row>
    <row r="887" spans="1:10" ht="16.8" x14ac:dyDescent="0.45">
      <c r="A887">
        <v>2019</v>
      </c>
      <c r="B887" t="s">
        <v>6</v>
      </c>
      <c r="C887" t="s">
        <v>12</v>
      </c>
      <c r="D887" s="7">
        <v>0.95972222222222225</v>
      </c>
      <c r="E887" s="9">
        <f t="shared" si="52"/>
        <v>53</v>
      </c>
      <c r="F887" s="15">
        <v>43518</v>
      </c>
      <c r="G887" s="10">
        <f t="shared" si="53"/>
        <v>8</v>
      </c>
      <c r="H887" s="4">
        <f t="shared" si="54"/>
        <v>2</v>
      </c>
      <c r="I887" s="11" t="str">
        <f t="shared" si="55"/>
        <v>feb</v>
      </c>
      <c r="J887" s="8">
        <v>43518</v>
      </c>
    </row>
    <row r="888" spans="1:10" ht="16.8" x14ac:dyDescent="0.45">
      <c r="A888">
        <v>2019</v>
      </c>
      <c r="B888" t="s">
        <v>6</v>
      </c>
      <c r="C888" t="s">
        <v>230</v>
      </c>
      <c r="D888" s="7">
        <v>0.9590277777777777</v>
      </c>
      <c r="E888" s="9">
        <f t="shared" si="52"/>
        <v>94</v>
      </c>
      <c r="F888" s="15">
        <v>43559</v>
      </c>
      <c r="G888" s="10">
        <f t="shared" si="53"/>
        <v>14</v>
      </c>
      <c r="H888" s="4">
        <f t="shared" si="54"/>
        <v>4</v>
      </c>
      <c r="I888" s="11" t="str">
        <f t="shared" si="55"/>
        <v>apr</v>
      </c>
      <c r="J888" s="8">
        <v>43559</v>
      </c>
    </row>
    <row r="889" spans="1:10" ht="16.8" x14ac:dyDescent="0.45">
      <c r="A889">
        <v>2019</v>
      </c>
      <c r="B889" t="s">
        <v>6</v>
      </c>
      <c r="C889" t="s">
        <v>26</v>
      </c>
      <c r="D889" s="7">
        <v>0.9770833333333333</v>
      </c>
      <c r="E889" s="9">
        <f t="shared" si="52"/>
        <v>97</v>
      </c>
      <c r="F889" s="15">
        <v>43562</v>
      </c>
      <c r="G889" s="10">
        <f t="shared" si="53"/>
        <v>15</v>
      </c>
      <c r="H889" s="4">
        <f t="shared" si="54"/>
        <v>4</v>
      </c>
      <c r="I889" s="11" t="str">
        <f t="shared" si="55"/>
        <v>apr</v>
      </c>
      <c r="J889" s="8">
        <v>43562</v>
      </c>
    </row>
    <row r="890" spans="1:10" ht="16.8" x14ac:dyDescent="0.45">
      <c r="A890">
        <v>2019</v>
      </c>
      <c r="B890" t="s">
        <v>6</v>
      </c>
      <c r="C890" t="s">
        <v>231</v>
      </c>
      <c r="D890" s="7">
        <v>0.97569444444444453</v>
      </c>
      <c r="E890" s="9">
        <f t="shared" si="52"/>
        <v>97</v>
      </c>
      <c r="F890" s="15">
        <v>43562</v>
      </c>
      <c r="G890" s="10">
        <f t="shared" si="53"/>
        <v>15</v>
      </c>
      <c r="H890" s="4">
        <f t="shared" si="54"/>
        <v>4</v>
      </c>
      <c r="I890" s="11" t="str">
        <f t="shared" si="55"/>
        <v>apr</v>
      </c>
      <c r="J890" s="8">
        <v>43562</v>
      </c>
    </row>
    <row r="891" spans="1:10" ht="16.8" x14ac:dyDescent="0.45">
      <c r="A891">
        <v>2019</v>
      </c>
      <c r="B891" t="s">
        <v>6</v>
      </c>
      <c r="C891" t="s">
        <v>58</v>
      </c>
      <c r="D891" s="7">
        <v>0.97361111111111109</v>
      </c>
      <c r="E891" s="9">
        <f t="shared" si="52"/>
        <v>98</v>
      </c>
      <c r="F891" s="15">
        <v>43563</v>
      </c>
      <c r="G891" s="10">
        <f t="shared" si="53"/>
        <v>15</v>
      </c>
      <c r="H891" s="4">
        <f t="shared" si="54"/>
        <v>4</v>
      </c>
      <c r="I891" s="11" t="str">
        <f t="shared" si="55"/>
        <v>apr</v>
      </c>
      <c r="J891" s="8">
        <v>43563</v>
      </c>
    </row>
    <row r="892" spans="1:10" ht="16.8" x14ac:dyDescent="0.45">
      <c r="A892">
        <v>2019</v>
      </c>
      <c r="B892" t="s">
        <v>6</v>
      </c>
      <c r="C892" t="s">
        <v>26</v>
      </c>
      <c r="D892" s="7">
        <v>0.96250000000000002</v>
      </c>
      <c r="E892" s="9">
        <f t="shared" si="52"/>
        <v>100</v>
      </c>
      <c r="F892" s="15">
        <v>43565</v>
      </c>
      <c r="G892" s="10">
        <f t="shared" si="53"/>
        <v>15</v>
      </c>
      <c r="H892" s="4">
        <f t="shared" si="54"/>
        <v>4</v>
      </c>
      <c r="I892" s="11" t="str">
        <f t="shared" si="55"/>
        <v>apr</v>
      </c>
      <c r="J892" s="8">
        <v>43565</v>
      </c>
    </row>
    <row r="893" spans="1:10" ht="16.8" x14ac:dyDescent="0.45">
      <c r="A893">
        <v>2019</v>
      </c>
      <c r="B893" t="s">
        <v>6</v>
      </c>
      <c r="C893" t="s">
        <v>26</v>
      </c>
      <c r="D893" s="7">
        <v>0.9784722222222223</v>
      </c>
      <c r="E893" s="9">
        <f t="shared" si="52"/>
        <v>101</v>
      </c>
      <c r="F893" s="15">
        <v>43566</v>
      </c>
      <c r="G893" s="10">
        <f t="shared" si="53"/>
        <v>15</v>
      </c>
      <c r="H893" s="4">
        <f t="shared" si="54"/>
        <v>4</v>
      </c>
      <c r="I893" s="11" t="str">
        <f t="shared" si="55"/>
        <v>apr</v>
      </c>
      <c r="J893" s="8">
        <v>43566</v>
      </c>
    </row>
    <row r="894" spans="1:10" ht="16.8" x14ac:dyDescent="0.45">
      <c r="A894">
        <v>2019</v>
      </c>
      <c r="B894" t="s">
        <v>6</v>
      </c>
      <c r="C894" t="s">
        <v>12</v>
      </c>
      <c r="D894" s="7">
        <v>0.96111111111111114</v>
      </c>
      <c r="E894" s="9">
        <f t="shared" si="52"/>
        <v>102</v>
      </c>
      <c r="F894" s="15">
        <v>43567</v>
      </c>
      <c r="G894" s="10">
        <f t="shared" si="53"/>
        <v>15</v>
      </c>
      <c r="H894" s="4">
        <f t="shared" si="54"/>
        <v>4</v>
      </c>
      <c r="I894" s="11" t="str">
        <f t="shared" si="55"/>
        <v>apr</v>
      </c>
      <c r="J894" s="8">
        <v>43567</v>
      </c>
    </row>
    <row r="895" spans="1:10" ht="16.8" x14ac:dyDescent="0.45">
      <c r="A895">
        <v>2019</v>
      </c>
      <c r="B895" t="s">
        <v>6</v>
      </c>
      <c r="C895" t="s">
        <v>26</v>
      </c>
      <c r="D895" s="7">
        <v>0.96180555555555547</v>
      </c>
      <c r="E895" s="9">
        <f t="shared" si="52"/>
        <v>103</v>
      </c>
      <c r="F895" s="15">
        <v>43568</v>
      </c>
      <c r="G895" s="10">
        <f t="shared" si="53"/>
        <v>15</v>
      </c>
      <c r="H895" s="4">
        <f t="shared" si="54"/>
        <v>4</v>
      </c>
      <c r="I895" s="11" t="str">
        <f t="shared" si="55"/>
        <v>apr</v>
      </c>
      <c r="J895" s="8">
        <v>43568</v>
      </c>
    </row>
    <row r="896" spans="1:10" ht="16.8" x14ac:dyDescent="0.45">
      <c r="A896">
        <v>2019</v>
      </c>
      <c r="B896" t="s">
        <v>6</v>
      </c>
      <c r="C896" t="s">
        <v>232</v>
      </c>
      <c r="D896" s="7">
        <v>0.97083333333333333</v>
      </c>
      <c r="E896" s="9">
        <f t="shared" si="52"/>
        <v>104</v>
      </c>
      <c r="F896" s="15">
        <v>43569</v>
      </c>
      <c r="G896" s="10">
        <f t="shared" si="53"/>
        <v>16</v>
      </c>
      <c r="H896" s="4">
        <f t="shared" si="54"/>
        <v>4</v>
      </c>
      <c r="I896" s="11" t="str">
        <f t="shared" si="55"/>
        <v>apr</v>
      </c>
      <c r="J896" s="8">
        <v>43569</v>
      </c>
    </row>
    <row r="897" spans="1:10" ht="16.8" x14ac:dyDescent="0.45">
      <c r="A897">
        <v>2019</v>
      </c>
      <c r="B897" t="s">
        <v>6</v>
      </c>
      <c r="C897" t="s">
        <v>43</v>
      </c>
      <c r="D897" s="7">
        <v>0.97916666666666663</v>
      </c>
      <c r="E897" s="9">
        <f t="shared" si="52"/>
        <v>104</v>
      </c>
      <c r="F897" s="15">
        <v>43569</v>
      </c>
      <c r="G897" s="10">
        <f t="shared" si="53"/>
        <v>16</v>
      </c>
      <c r="H897" s="4">
        <f t="shared" si="54"/>
        <v>4</v>
      </c>
      <c r="I897" s="11" t="str">
        <f t="shared" si="55"/>
        <v>apr</v>
      </c>
      <c r="J897" s="8">
        <v>43569</v>
      </c>
    </row>
    <row r="898" spans="1:10" ht="16.8" x14ac:dyDescent="0.45">
      <c r="A898">
        <v>2019</v>
      </c>
      <c r="B898" t="s">
        <v>6</v>
      </c>
      <c r="C898" t="s">
        <v>37</v>
      </c>
      <c r="D898" s="7">
        <v>0.9604166666666667</v>
      </c>
      <c r="E898" s="9">
        <f t="shared" ref="E898:E961" si="56">J898-DATE(YEAR(J898),1,0)</f>
        <v>104</v>
      </c>
      <c r="F898" s="15">
        <v>43569</v>
      </c>
      <c r="G898" s="10">
        <f t="shared" ref="G898:G961" si="57">WEEKNUM(J898,1)</f>
        <v>16</v>
      </c>
      <c r="H898" s="4">
        <f t="shared" ref="H898:H961" si="58">MONTH(J898)</f>
        <v>4</v>
      </c>
      <c r="I898" s="11" t="str">
        <f t="shared" ref="I898:I961" si="59">TEXT(H898*29,"mmm")</f>
        <v>apr</v>
      </c>
      <c r="J898" s="8">
        <v>43569</v>
      </c>
    </row>
    <row r="899" spans="1:10" ht="16.8" x14ac:dyDescent="0.45">
      <c r="A899">
        <v>2019</v>
      </c>
      <c r="B899" t="s">
        <v>6</v>
      </c>
      <c r="C899" t="s">
        <v>26</v>
      </c>
      <c r="D899" s="7">
        <v>0.98263888888888884</v>
      </c>
      <c r="E899" s="9">
        <f t="shared" si="56"/>
        <v>104</v>
      </c>
      <c r="F899" s="15">
        <v>43569</v>
      </c>
      <c r="G899" s="10">
        <f t="shared" si="57"/>
        <v>16</v>
      </c>
      <c r="H899" s="4">
        <f t="shared" si="58"/>
        <v>4</v>
      </c>
      <c r="I899" s="11" t="str">
        <f t="shared" si="59"/>
        <v>apr</v>
      </c>
      <c r="J899" s="8">
        <v>43569</v>
      </c>
    </row>
    <row r="900" spans="1:10" ht="16.8" x14ac:dyDescent="0.45">
      <c r="A900">
        <v>2019</v>
      </c>
      <c r="B900" t="s">
        <v>6</v>
      </c>
      <c r="C900" t="s">
        <v>58</v>
      </c>
      <c r="D900" s="7">
        <v>0.96805555555555556</v>
      </c>
      <c r="E900" s="9">
        <f t="shared" si="56"/>
        <v>105</v>
      </c>
      <c r="F900" s="15">
        <v>43570</v>
      </c>
      <c r="G900" s="10">
        <f t="shared" si="57"/>
        <v>16</v>
      </c>
      <c r="H900" s="4">
        <f t="shared" si="58"/>
        <v>4</v>
      </c>
      <c r="I900" s="11" t="str">
        <f t="shared" si="59"/>
        <v>apr</v>
      </c>
      <c r="J900" s="8">
        <v>43570</v>
      </c>
    </row>
    <row r="901" spans="1:10" ht="16.8" x14ac:dyDescent="0.45">
      <c r="A901">
        <v>2019</v>
      </c>
      <c r="B901" t="s">
        <v>6</v>
      </c>
      <c r="C901" t="s">
        <v>42</v>
      </c>
      <c r="D901" s="7">
        <v>0.98333333333333339</v>
      </c>
      <c r="E901" s="9">
        <f t="shared" si="56"/>
        <v>106</v>
      </c>
      <c r="F901" s="15">
        <v>43571</v>
      </c>
      <c r="G901" s="10">
        <f t="shared" si="57"/>
        <v>16</v>
      </c>
      <c r="H901" s="4">
        <f t="shared" si="58"/>
        <v>4</v>
      </c>
      <c r="I901" s="11" t="str">
        <f t="shared" si="59"/>
        <v>apr</v>
      </c>
      <c r="J901" s="8">
        <v>43571</v>
      </c>
    </row>
    <row r="902" spans="1:10" ht="16.8" x14ac:dyDescent="0.45">
      <c r="A902">
        <v>2019</v>
      </c>
      <c r="B902" t="s">
        <v>6</v>
      </c>
      <c r="C902" t="s">
        <v>53</v>
      </c>
      <c r="D902" s="7">
        <v>0.9590277777777777</v>
      </c>
      <c r="E902" s="9">
        <f t="shared" si="56"/>
        <v>108</v>
      </c>
      <c r="F902" s="15">
        <v>43573</v>
      </c>
      <c r="G902" s="10">
        <f t="shared" si="57"/>
        <v>16</v>
      </c>
      <c r="H902" s="4">
        <f t="shared" si="58"/>
        <v>4</v>
      </c>
      <c r="I902" s="11" t="str">
        <f t="shared" si="59"/>
        <v>apr</v>
      </c>
      <c r="J902" s="8">
        <v>43573</v>
      </c>
    </row>
    <row r="903" spans="1:10" ht="16.8" x14ac:dyDescent="0.45">
      <c r="A903">
        <v>2019</v>
      </c>
      <c r="B903" t="s">
        <v>6</v>
      </c>
      <c r="C903" t="s">
        <v>12</v>
      </c>
      <c r="D903" s="7">
        <v>0.9590277777777777</v>
      </c>
      <c r="E903" s="9">
        <f t="shared" si="56"/>
        <v>109</v>
      </c>
      <c r="F903" s="15">
        <v>43574</v>
      </c>
      <c r="G903" s="10">
        <f t="shared" si="57"/>
        <v>16</v>
      </c>
      <c r="H903" s="4">
        <f t="shared" si="58"/>
        <v>4</v>
      </c>
      <c r="I903" s="11" t="str">
        <f t="shared" si="59"/>
        <v>apr</v>
      </c>
      <c r="J903" s="8">
        <v>43574</v>
      </c>
    </row>
    <row r="904" spans="1:10" ht="16.8" x14ac:dyDescent="0.45">
      <c r="A904">
        <v>2019</v>
      </c>
      <c r="B904" t="s">
        <v>6</v>
      </c>
      <c r="C904" t="s">
        <v>168</v>
      </c>
      <c r="D904" s="7">
        <v>0.96527777777777779</v>
      </c>
      <c r="E904" s="9">
        <f t="shared" si="56"/>
        <v>109</v>
      </c>
      <c r="F904" s="15">
        <v>43574</v>
      </c>
      <c r="G904" s="10">
        <f t="shared" si="57"/>
        <v>16</v>
      </c>
      <c r="H904" s="4">
        <f t="shared" si="58"/>
        <v>4</v>
      </c>
      <c r="I904" s="11" t="str">
        <f t="shared" si="59"/>
        <v>apr</v>
      </c>
      <c r="J904" s="8">
        <v>43574</v>
      </c>
    </row>
    <row r="905" spans="1:10" ht="16.8" x14ac:dyDescent="0.45">
      <c r="A905">
        <v>2019</v>
      </c>
      <c r="B905" t="s">
        <v>9</v>
      </c>
      <c r="C905" t="s">
        <v>26</v>
      </c>
      <c r="D905" s="7">
        <v>0.96111111111111114</v>
      </c>
      <c r="E905" s="9">
        <f t="shared" si="56"/>
        <v>110</v>
      </c>
      <c r="F905" s="15">
        <v>43575</v>
      </c>
      <c r="G905" s="10">
        <f t="shared" si="57"/>
        <v>16</v>
      </c>
      <c r="H905" s="4">
        <f t="shared" si="58"/>
        <v>4</v>
      </c>
      <c r="I905" s="11" t="str">
        <f t="shared" si="59"/>
        <v>apr</v>
      </c>
      <c r="J905" s="8">
        <v>43575</v>
      </c>
    </row>
    <row r="906" spans="1:10" ht="16.8" x14ac:dyDescent="0.45">
      <c r="A906">
        <v>2019</v>
      </c>
      <c r="B906" t="s">
        <v>6</v>
      </c>
      <c r="C906" t="s">
        <v>104</v>
      </c>
      <c r="D906" s="7">
        <v>0.97361111111111109</v>
      </c>
      <c r="E906" s="9">
        <f t="shared" si="56"/>
        <v>114</v>
      </c>
      <c r="F906" s="15">
        <v>43579</v>
      </c>
      <c r="G906" s="10">
        <f t="shared" si="57"/>
        <v>17</v>
      </c>
      <c r="H906" s="4">
        <f t="shared" si="58"/>
        <v>4</v>
      </c>
      <c r="I906" s="11" t="str">
        <f t="shared" si="59"/>
        <v>apr</v>
      </c>
      <c r="J906" s="8">
        <v>43579</v>
      </c>
    </row>
    <row r="907" spans="1:10" ht="16.8" x14ac:dyDescent="0.45">
      <c r="A907">
        <v>2019</v>
      </c>
      <c r="B907" t="s">
        <v>6</v>
      </c>
      <c r="C907" t="s">
        <v>32</v>
      </c>
      <c r="D907" s="7">
        <v>0.96736111111111101</v>
      </c>
      <c r="E907" s="9">
        <f t="shared" si="56"/>
        <v>115</v>
      </c>
      <c r="F907" s="15">
        <v>43580</v>
      </c>
      <c r="G907" s="10">
        <f t="shared" si="57"/>
        <v>17</v>
      </c>
      <c r="H907" s="4">
        <f t="shared" si="58"/>
        <v>4</v>
      </c>
      <c r="I907" s="11" t="str">
        <f t="shared" si="59"/>
        <v>apr</v>
      </c>
      <c r="J907" s="8">
        <v>43580</v>
      </c>
    </row>
    <row r="908" spans="1:10" ht="16.8" x14ac:dyDescent="0.45">
      <c r="A908">
        <v>2019</v>
      </c>
      <c r="B908" t="s">
        <v>6</v>
      </c>
      <c r="C908" t="s">
        <v>233</v>
      </c>
      <c r="D908" s="7">
        <v>0.98055555555555562</v>
      </c>
      <c r="E908" s="9">
        <f t="shared" si="56"/>
        <v>115</v>
      </c>
      <c r="F908" s="15">
        <v>43580</v>
      </c>
      <c r="G908" s="10">
        <f t="shared" si="57"/>
        <v>17</v>
      </c>
      <c r="H908" s="4">
        <f t="shared" si="58"/>
        <v>4</v>
      </c>
      <c r="I908" s="11" t="str">
        <f t="shared" si="59"/>
        <v>apr</v>
      </c>
      <c r="J908" s="8">
        <v>43580</v>
      </c>
    </row>
    <row r="909" spans="1:10" ht="16.8" x14ac:dyDescent="0.45">
      <c r="A909">
        <v>2019</v>
      </c>
      <c r="B909" t="s">
        <v>6</v>
      </c>
      <c r="C909" t="s">
        <v>128</v>
      </c>
      <c r="D909" s="7">
        <v>0.97013888888888899</v>
      </c>
      <c r="E909" s="9">
        <f t="shared" si="56"/>
        <v>115</v>
      </c>
      <c r="F909" s="15">
        <v>43580</v>
      </c>
      <c r="G909" s="10">
        <f t="shared" si="57"/>
        <v>17</v>
      </c>
      <c r="H909" s="4">
        <f t="shared" si="58"/>
        <v>4</v>
      </c>
      <c r="I909" s="11" t="str">
        <f t="shared" si="59"/>
        <v>apr</v>
      </c>
      <c r="J909" s="8">
        <v>43580</v>
      </c>
    </row>
    <row r="910" spans="1:10" ht="16.8" x14ac:dyDescent="0.45">
      <c r="A910">
        <v>2019</v>
      </c>
      <c r="B910" t="s">
        <v>6</v>
      </c>
      <c r="C910" t="s">
        <v>43</v>
      </c>
      <c r="D910" s="7">
        <v>0.97083333333333333</v>
      </c>
      <c r="E910" s="9">
        <f t="shared" si="56"/>
        <v>116</v>
      </c>
      <c r="F910" s="15">
        <v>43581</v>
      </c>
      <c r="G910" s="10">
        <f t="shared" si="57"/>
        <v>17</v>
      </c>
      <c r="H910" s="4">
        <f t="shared" si="58"/>
        <v>4</v>
      </c>
      <c r="I910" s="11" t="str">
        <f t="shared" si="59"/>
        <v>apr</v>
      </c>
      <c r="J910" s="8">
        <v>43581</v>
      </c>
    </row>
    <row r="911" spans="1:10" ht="16.8" x14ac:dyDescent="0.45">
      <c r="A911">
        <v>2019</v>
      </c>
      <c r="B911" t="s">
        <v>6</v>
      </c>
      <c r="C911" t="s">
        <v>180</v>
      </c>
      <c r="D911" s="7">
        <v>0.96875</v>
      </c>
      <c r="E911" s="9">
        <f t="shared" si="56"/>
        <v>117</v>
      </c>
      <c r="F911" s="15">
        <v>43582</v>
      </c>
      <c r="G911" s="10">
        <f t="shared" si="57"/>
        <v>17</v>
      </c>
      <c r="H911" s="4">
        <f t="shared" si="58"/>
        <v>4</v>
      </c>
      <c r="I911" s="11" t="str">
        <f t="shared" si="59"/>
        <v>apr</v>
      </c>
      <c r="J911" s="8">
        <v>43582</v>
      </c>
    </row>
    <row r="912" spans="1:10" ht="16.8" x14ac:dyDescent="0.45">
      <c r="A912">
        <v>2019</v>
      </c>
      <c r="B912" t="s">
        <v>6</v>
      </c>
      <c r="C912" t="s">
        <v>232</v>
      </c>
      <c r="D912" s="7">
        <v>0.97986111111111107</v>
      </c>
      <c r="E912" s="9">
        <f t="shared" si="56"/>
        <v>118</v>
      </c>
      <c r="F912" s="15">
        <v>43583</v>
      </c>
      <c r="G912" s="10">
        <f t="shared" si="57"/>
        <v>18</v>
      </c>
      <c r="H912" s="4">
        <f t="shared" si="58"/>
        <v>4</v>
      </c>
      <c r="I912" s="11" t="str">
        <f t="shared" si="59"/>
        <v>apr</v>
      </c>
      <c r="J912" s="8">
        <v>43583</v>
      </c>
    </row>
    <row r="913" spans="1:10" ht="16.8" x14ac:dyDescent="0.45">
      <c r="A913">
        <v>2019</v>
      </c>
      <c r="B913" t="s">
        <v>6</v>
      </c>
      <c r="C913" t="s">
        <v>234</v>
      </c>
      <c r="D913" s="7">
        <v>0.97777777777777775</v>
      </c>
      <c r="E913" s="9">
        <f t="shared" si="56"/>
        <v>118</v>
      </c>
      <c r="F913" s="15">
        <v>43583</v>
      </c>
      <c r="G913" s="10">
        <f t="shared" si="57"/>
        <v>18</v>
      </c>
      <c r="H913" s="4">
        <f t="shared" si="58"/>
        <v>4</v>
      </c>
      <c r="I913" s="11" t="str">
        <f t="shared" si="59"/>
        <v>apr</v>
      </c>
      <c r="J913" s="8">
        <v>43583</v>
      </c>
    </row>
    <row r="914" spans="1:10" ht="16.8" x14ac:dyDescent="0.45">
      <c r="A914">
        <v>2019</v>
      </c>
      <c r="B914" t="s">
        <v>6</v>
      </c>
      <c r="C914" t="s">
        <v>235</v>
      </c>
      <c r="D914" s="7">
        <v>0.97152777777777777</v>
      </c>
      <c r="E914" s="9">
        <f t="shared" si="56"/>
        <v>119</v>
      </c>
      <c r="F914" s="15">
        <v>43584</v>
      </c>
      <c r="G914" s="10">
        <f t="shared" si="57"/>
        <v>18</v>
      </c>
      <c r="H914" s="4">
        <f t="shared" si="58"/>
        <v>4</v>
      </c>
      <c r="I914" s="11" t="str">
        <f t="shared" si="59"/>
        <v>apr</v>
      </c>
      <c r="J914" s="8">
        <v>43584</v>
      </c>
    </row>
    <row r="915" spans="1:10" ht="16.8" x14ac:dyDescent="0.45">
      <c r="A915">
        <v>2019</v>
      </c>
      <c r="B915" t="s">
        <v>6</v>
      </c>
      <c r="C915" t="s">
        <v>43</v>
      </c>
      <c r="D915" s="7">
        <v>0.97499999999999998</v>
      </c>
      <c r="E915" s="9">
        <f t="shared" si="56"/>
        <v>120</v>
      </c>
      <c r="F915" s="15">
        <v>43585</v>
      </c>
      <c r="G915" s="10">
        <f t="shared" si="57"/>
        <v>18</v>
      </c>
      <c r="H915" s="4">
        <f t="shared" si="58"/>
        <v>4</v>
      </c>
      <c r="I915" s="11" t="str">
        <f t="shared" si="59"/>
        <v>apr</v>
      </c>
      <c r="J915" s="8">
        <v>43585</v>
      </c>
    </row>
    <row r="916" spans="1:10" ht="16.8" x14ac:dyDescent="0.45">
      <c r="A916">
        <v>2019</v>
      </c>
      <c r="B916" t="s">
        <v>6</v>
      </c>
      <c r="C916" t="s">
        <v>26</v>
      </c>
      <c r="D916" s="7">
        <v>0.96250000000000002</v>
      </c>
      <c r="E916" s="9">
        <f t="shared" si="56"/>
        <v>120</v>
      </c>
      <c r="F916" s="15">
        <v>43585</v>
      </c>
      <c r="G916" s="10">
        <f t="shared" si="57"/>
        <v>18</v>
      </c>
      <c r="H916" s="4">
        <f t="shared" si="58"/>
        <v>4</v>
      </c>
      <c r="I916" s="11" t="str">
        <f t="shared" si="59"/>
        <v>apr</v>
      </c>
      <c r="J916" s="8">
        <v>43585</v>
      </c>
    </row>
    <row r="917" spans="1:10" ht="16.8" x14ac:dyDescent="0.45">
      <c r="A917">
        <v>2019</v>
      </c>
      <c r="B917" t="s">
        <v>6</v>
      </c>
      <c r="C917" t="s">
        <v>26</v>
      </c>
      <c r="D917" s="7">
        <v>0.96666666666666667</v>
      </c>
      <c r="E917" s="9">
        <f t="shared" si="56"/>
        <v>122</v>
      </c>
      <c r="F917" s="15">
        <v>43587</v>
      </c>
      <c r="G917" s="10">
        <f t="shared" si="57"/>
        <v>18</v>
      </c>
      <c r="H917" s="4">
        <f t="shared" si="58"/>
        <v>5</v>
      </c>
      <c r="I917" s="11" t="str">
        <f t="shared" si="59"/>
        <v>mag</v>
      </c>
      <c r="J917" s="8">
        <v>43587</v>
      </c>
    </row>
    <row r="918" spans="1:10" ht="16.8" x14ac:dyDescent="0.45">
      <c r="A918">
        <v>2019</v>
      </c>
      <c r="B918" t="s">
        <v>6</v>
      </c>
      <c r="C918" t="s">
        <v>21</v>
      </c>
      <c r="D918" s="7">
        <v>0.96111111111111114</v>
      </c>
      <c r="E918" s="9">
        <f t="shared" si="56"/>
        <v>122</v>
      </c>
      <c r="F918" s="15">
        <v>43587</v>
      </c>
      <c r="G918" s="10">
        <f t="shared" si="57"/>
        <v>18</v>
      </c>
      <c r="H918" s="4">
        <f t="shared" si="58"/>
        <v>5</v>
      </c>
      <c r="I918" s="11" t="str">
        <f t="shared" si="59"/>
        <v>mag</v>
      </c>
      <c r="J918" s="8">
        <v>43587</v>
      </c>
    </row>
    <row r="919" spans="1:10" ht="16.8" x14ac:dyDescent="0.45">
      <c r="A919">
        <v>2019</v>
      </c>
      <c r="B919" t="s">
        <v>6</v>
      </c>
      <c r="C919" t="s">
        <v>84</v>
      </c>
      <c r="D919" s="7">
        <v>0.96875</v>
      </c>
      <c r="E919" s="9">
        <f t="shared" si="56"/>
        <v>122</v>
      </c>
      <c r="F919" s="15">
        <v>43587</v>
      </c>
      <c r="G919" s="10">
        <f t="shared" si="57"/>
        <v>18</v>
      </c>
      <c r="H919" s="4">
        <f t="shared" si="58"/>
        <v>5</v>
      </c>
      <c r="I919" s="11" t="str">
        <f t="shared" si="59"/>
        <v>mag</v>
      </c>
      <c r="J919" s="8">
        <v>43587</v>
      </c>
    </row>
    <row r="920" spans="1:10" ht="16.8" x14ac:dyDescent="0.45">
      <c r="A920">
        <v>2019</v>
      </c>
      <c r="B920" t="s">
        <v>6</v>
      </c>
      <c r="C920" t="s">
        <v>104</v>
      </c>
      <c r="D920" s="7">
        <v>0.96527777777777779</v>
      </c>
      <c r="E920" s="9">
        <f t="shared" si="56"/>
        <v>123</v>
      </c>
      <c r="F920" s="15">
        <v>43588</v>
      </c>
      <c r="G920" s="10">
        <f t="shared" si="57"/>
        <v>18</v>
      </c>
      <c r="H920" s="4">
        <f t="shared" si="58"/>
        <v>5</v>
      </c>
      <c r="I920" s="11" t="str">
        <f t="shared" si="59"/>
        <v>mag</v>
      </c>
      <c r="J920" s="8">
        <v>43588</v>
      </c>
    </row>
    <row r="921" spans="1:10" ht="16.8" x14ac:dyDescent="0.45">
      <c r="A921">
        <v>2019</v>
      </c>
      <c r="B921" t="s">
        <v>9</v>
      </c>
      <c r="C921" t="s">
        <v>58</v>
      </c>
      <c r="D921" s="7">
        <v>4.3750000000000004E-2</v>
      </c>
      <c r="E921" s="9">
        <f t="shared" si="56"/>
        <v>125</v>
      </c>
      <c r="F921" s="15">
        <v>43590</v>
      </c>
      <c r="G921" s="10">
        <f t="shared" si="57"/>
        <v>19</v>
      </c>
      <c r="H921" s="4">
        <f t="shared" si="58"/>
        <v>5</v>
      </c>
      <c r="I921" s="11" t="str">
        <f t="shared" si="59"/>
        <v>mag</v>
      </c>
      <c r="J921" s="8">
        <v>43590</v>
      </c>
    </row>
    <row r="922" spans="1:10" ht="16.8" x14ac:dyDescent="0.45">
      <c r="A922">
        <v>2019</v>
      </c>
      <c r="B922" t="s">
        <v>9</v>
      </c>
      <c r="C922" t="s">
        <v>34</v>
      </c>
      <c r="D922" s="7">
        <v>4.7222222222222221E-2</v>
      </c>
      <c r="E922" s="9">
        <f t="shared" si="56"/>
        <v>125</v>
      </c>
      <c r="F922" s="15">
        <v>43590</v>
      </c>
      <c r="G922" s="10">
        <f t="shared" si="57"/>
        <v>19</v>
      </c>
      <c r="H922" s="4">
        <f t="shared" si="58"/>
        <v>5</v>
      </c>
      <c r="I922" s="11" t="str">
        <f t="shared" si="59"/>
        <v>mag</v>
      </c>
      <c r="J922" s="8">
        <v>43590</v>
      </c>
    </row>
    <row r="923" spans="1:10" ht="16.8" x14ac:dyDescent="0.45">
      <c r="A923">
        <v>2019</v>
      </c>
      <c r="B923" t="s">
        <v>9</v>
      </c>
      <c r="C923" t="s">
        <v>236</v>
      </c>
      <c r="D923" s="7">
        <v>4.027777777777778E-2</v>
      </c>
      <c r="E923" s="9">
        <f t="shared" si="56"/>
        <v>125</v>
      </c>
      <c r="F923" s="15">
        <v>43590</v>
      </c>
      <c r="G923" s="10">
        <f t="shared" si="57"/>
        <v>19</v>
      </c>
      <c r="H923" s="4">
        <f t="shared" si="58"/>
        <v>5</v>
      </c>
      <c r="I923" s="11" t="str">
        <f t="shared" si="59"/>
        <v>mag</v>
      </c>
      <c r="J923" s="8">
        <v>43590</v>
      </c>
    </row>
    <row r="924" spans="1:10" ht="16.8" x14ac:dyDescent="0.45">
      <c r="A924">
        <v>2019</v>
      </c>
      <c r="B924" t="s">
        <v>6</v>
      </c>
      <c r="C924" t="s">
        <v>58</v>
      </c>
      <c r="D924" s="7">
        <v>0.96458333333333324</v>
      </c>
      <c r="E924" s="9">
        <f t="shared" si="56"/>
        <v>126</v>
      </c>
      <c r="F924" s="15">
        <v>43591</v>
      </c>
      <c r="G924" s="10">
        <f t="shared" si="57"/>
        <v>19</v>
      </c>
      <c r="H924" s="4">
        <f t="shared" si="58"/>
        <v>5</v>
      </c>
      <c r="I924" s="11" t="str">
        <f t="shared" si="59"/>
        <v>mag</v>
      </c>
      <c r="J924" s="8">
        <v>43591</v>
      </c>
    </row>
    <row r="925" spans="1:10" ht="16.8" x14ac:dyDescent="0.45">
      <c r="A925">
        <v>2019</v>
      </c>
      <c r="B925" t="s">
        <v>6</v>
      </c>
      <c r="C925" t="s">
        <v>84</v>
      </c>
      <c r="D925" s="7">
        <v>0.96111111111111114</v>
      </c>
      <c r="E925" s="9">
        <f t="shared" si="56"/>
        <v>129</v>
      </c>
      <c r="F925" s="15">
        <v>43594</v>
      </c>
      <c r="G925" s="10">
        <f t="shared" si="57"/>
        <v>19</v>
      </c>
      <c r="H925" s="4">
        <f t="shared" si="58"/>
        <v>5</v>
      </c>
      <c r="I925" s="11" t="str">
        <f t="shared" si="59"/>
        <v>mag</v>
      </c>
      <c r="J925" s="8">
        <v>43594</v>
      </c>
    </row>
    <row r="926" spans="1:10" ht="16.8" x14ac:dyDescent="0.45">
      <c r="A926">
        <v>2019</v>
      </c>
      <c r="B926" t="s">
        <v>6</v>
      </c>
      <c r="C926" t="s">
        <v>53</v>
      </c>
      <c r="D926" s="7">
        <v>0.96250000000000002</v>
      </c>
      <c r="E926" s="9">
        <f t="shared" si="56"/>
        <v>130</v>
      </c>
      <c r="F926" s="15">
        <v>43595</v>
      </c>
      <c r="G926" s="10">
        <f t="shared" si="57"/>
        <v>19</v>
      </c>
      <c r="H926" s="4">
        <f t="shared" si="58"/>
        <v>5</v>
      </c>
      <c r="I926" s="11" t="str">
        <f t="shared" si="59"/>
        <v>mag</v>
      </c>
      <c r="J926" s="8">
        <v>43595</v>
      </c>
    </row>
    <row r="927" spans="1:10" ht="16.8" x14ac:dyDescent="0.45">
      <c r="A927">
        <v>2019</v>
      </c>
      <c r="B927" t="s">
        <v>6</v>
      </c>
      <c r="C927" t="s">
        <v>12</v>
      </c>
      <c r="D927" s="7">
        <v>0.9604166666666667</v>
      </c>
      <c r="E927" s="9">
        <f t="shared" si="56"/>
        <v>130</v>
      </c>
      <c r="F927" s="15">
        <v>43595</v>
      </c>
      <c r="G927" s="10">
        <f t="shared" si="57"/>
        <v>19</v>
      </c>
      <c r="H927" s="4">
        <f t="shared" si="58"/>
        <v>5</v>
      </c>
      <c r="I927" s="11" t="str">
        <f t="shared" si="59"/>
        <v>mag</v>
      </c>
      <c r="J927" s="8">
        <v>43595</v>
      </c>
    </row>
    <row r="928" spans="1:10" ht="16.8" x14ac:dyDescent="0.45">
      <c r="A928">
        <v>2019</v>
      </c>
      <c r="B928" t="s">
        <v>6</v>
      </c>
      <c r="C928" t="s">
        <v>232</v>
      </c>
      <c r="D928" s="7">
        <v>0.96597222222222223</v>
      </c>
      <c r="E928" s="9">
        <f t="shared" si="56"/>
        <v>132</v>
      </c>
      <c r="F928" s="15">
        <v>43597</v>
      </c>
      <c r="G928" s="10">
        <f t="shared" si="57"/>
        <v>20</v>
      </c>
      <c r="H928" s="4">
        <f t="shared" si="58"/>
        <v>5</v>
      </c>
      <c r="I928" s="11" t="str">
        <f t="shared" si="59"/>
        <v>mag</v>
      </c>
      <c r="J928" s="8">
        <v>43597</v>
      </c>
    </row>
    <row r="929" spans="1:10" ht="16.8" x14ac:dyDescent="0.45">
      <c r="A929">
        <v>2019</v>
      </c>
      <c r="B929" t="s">
        <v>6</v>
      </c>
      <c r="C929" t="s">
        <v>58</v>
      </c>
      <c r="D929" s="7">
        <v>0.96805555555555556</v>
      </c>
      <c r="E929" s="9">
        <f t="shared" si="56"/>
        <v>133</v>
      </c>
      <c r="F929" s="15">
        <v>43598</v>
      </c>
      <c r="G929" s="10">
        <f t="shared" si="57"/>
        <v>20</v>
      </c>
      <c r="H929" s="4">
        <f t="shared" si="58"/>
        <v>5</v>
      </c>
      <c r="I929" s="11" t="str">
        <f t="shared" si="59"/>
        <v>mag</v>
      </c>
      <c r="J929" s="8">
        <v>43598</v>
      </c>
    </row>
    <row r="930" spans="1:10" ht="16.8" x14ac:dyDescent="0.45">
      <c r="A930">
        <v>2019</v>
      </c>
      <c r="B930" t="s">
        <v>6</v>
      </c>
      <c r="C930" t="s">
        <v>41</v>
      </c>
      <c r="D930" s="7">
        <v>0.96527777777777779</v>
      </c>
      <c r="E930" s="9">
        <f t="shared" si="56"/>
        <v>133</v>
      </c>
      <c r="F930" s="15">
        <v>43598</v>
      </c>
      <c r="G930" s="10">
        <f t="shared" si="57"/>
        <v>20</v>
      </c>
      <c r="H930" s="4">
        <f t="shared" si="58"/>
        <v>5</v>
      </c>
      <c r="I930" s="11" t="str">
        <f t="shared" si="59"/>
        <v>mag</v>
      </c>
      <c r="J930" s="8">
        <v>43598</v>
      </c>
    </row>
    <row r="931" spans="1:10" ht="16.8" x14ac:dyDescent="0.45">
      <c r="A931">
        <v>2019</v>
      </c>
      <c r="B931" t="s">
        <v>6</v>
      </c>
      <c r="C931" t="s">
        <v>34</v>
      </c>
      <c r="D931" s="7">
        <v>0.97083333333333333</v>
      </c>
      <c r="E931" s="9">
        <f t="shared" si="56"/>
        <v>133</v>
      </c>
      <c r="F931" s="15">
        <v>43598</v>
      </c>
      <c r="G931" s="10">
        <f t="shared" si="57"/>
        <v>20</v>
      </c>
      <c r="H931" s="4">
        <f t="shared" si="58"/>
        <v>5</v>
      </c>
      <c r="I931" s="11" t="str">
        <f t="shared" si="59"/>
        <v>mag</v>
      </c>
      <c r="J931" s="8">
        <v>43598</v>
      </c>
    </row>
    <row r="932" spans="1:10" ht="16.8" x14ac:dyDescent="0.45">
      <c r="A932">
        <v>2019</v>
      </c>
      <c r="B932" t="s">
        <v>6</v>
      </c>
      <c r="C932" t="s">
        <v>38</v>
      </c>
      <c r="D932" s="7">
        <v>0.96319444444444446</v>
      </c>
      <c r="E932" s="9">
        <f t="shared" si="56"/>
        <v>133</v>
      </c>
      <c r="F932" s="15">
        <v>43598</v>
      </c>
      <c r="G932" s="10">
        <f t="shared" si="57"/>
        <v>20</v>
      </c>
      <c r="H932" s="4">
        <f t="shared" si="58"/>
        <v>5</v>
      </c>
      <c r="I932" s="11" t="str">
        <f t="shared" si="59"/>
        <v>mag</v>
      </c>
      <c r="J932" s="8">
        <v>43598</v>
      </c>
    </row>
    <row r="933" spans="1:10" ht="16.8" x14ac:dyDescent="0.45">
      <c r="A933">
        <v>2019</v>
      </c>
      <c r="B933" t="s">
        <v>6</v>
      </c>
      <c r="C933" t="s">
        <v>42</v>
      </c>
      <c r="D933" s="7">
        <v>0.96250000000000002</v>
      </c>
      <c r="E933" s="9">
        <f t="shared" si="56"/>
        <v>134</v>
      </c>
      <c r="F933" s="15">
        <v>43599</v>
      </c>
      <c r="G933" s="10">
        <f t="shared" si="57"/>
        <v>20</v>
      </c>
      <c r="H933" s="4">
        <f t="shared" si="58"/>
        <v>5</v>
      </c>
      <c r="I933" s="11" t="str">
        <f t="shared" si="59"/>
        <v>mag</v>
      </c>
      <c r="J933" s="8">
        <v>43599</v>
      </c>
    </row>
    <row r="934" spans="1:10" ht="16.8" x14ac:dyDescent="0.45">
      <c r="A934">
        <v>2019</v>
      </c>
      <c r="B934" t="s">
        <v>6</v>
      </c>
      <c r="C934" t="s">
        <v>43</v>
      </c>
      <c r="D934" s="7">
        <v>0.96527777777777779</v>
      </c>
      <c r="E934" s="9">
        <f t="shared" si="56"/>
        <v>136</v>
      </c>
      <c r="F934" s="15">
        <v>43601</v>
      </c>
      <c r="G934" s="10">
        <f t="shared" si="57"/>
        <v>20</v>
      </c>
      <c r="H934" s="4">
        <f t="shared" si="58"/>
        <v>5</v>
      </c>
      <c r="I934" s="11" t="str">
        <f t="shared" si="59"/>
        <v>mag</v>
      </c>
      <c r="J934" s="8">
        <v>43601</v>
      </c>
    </row>
    <row r="935" spans="1:10" ht="16.8" x14ac:dyDescent="0.45">
      <c r="A935">
        <v>2019</v>
      </c>
      <c r="B935" t="s">
        <v>6</v>
      </c>
      <c r="C935" t="s">
        <v>26</v>
      </c>
      <c r="D935" s="7">
        <v>0.96805555555555556</v>
      </c>
      <c r="E935" s="9">
        <f t="shared" si="56"/>
        <v>136</v>
      </c>
      <c r="F935" s="15">
        <v>43601</v>
      </c>
      <c r="G935" s="10">
        <f t="shared" si="57"/>
        <v>20</v>
      </c>
      <c r="H935" s="4">
        <f t="shared" si="58"/>
        <v>5</v>
      </c>
      <c r="I935" s="11" t="str">
        <f t="shared" si="59"/>
        <v>mag</v>
      </c>
      <c r="J935" s="8">
        <v>43601</v>
      </c>
    </row>
    <row r="936" spans="1:10" ht="16.8" x14ac:dyDescent="0.45">
      <c r="A936">
        <v>2019</v>
      </c>
      <c r="B936" t="s">
        <v>6</v>
      </c>
      <c r="C936" t="s">
        <v>17</v>
      </c>
      <c r="D936" s="7">
        <v>0.98125000000000007</v>
      </c>
      <c r="E936" s="9">
        <f t="shared" si="56"/>
        <v>136</v>
      </c>
      <c r="F936" s="15">
        <v>43601</v>
      </c>
      <c r="G936" s="10">
        <f t="shared" si="57"/>
        <v>20</v>
      </c>
      <c r="H936" s="4">
        <f t="shared" si="58"/>
        <v>5</v>
      </c>
      <c r="I936" s="11" t="str">
        <f t="shared" si="59"/>
        <v>mag</v>
      </c>
      <c r="J936" s="8">
        <v>43601</v>
      </c>
    </row>
    <row r="937" spans="1:10" ht="16.8" x14ac:dyDescent="0.45">
      <c r="A937">
        <v>2019</v>
      </c>
      <c r="B937" t="s">
        <v>6</v>
      </c>
      <c r="C937" t="s">
        <v>38</v>
      </c>
      <c r="D937" s="7">
        <v>0.9590277777777777</v>
      </c>
      <c r="E937" s="9">
        <f t="shared" si="56"/>
        <v>136</v>
      </c>
      <c r="F937" s="15">
        <v>43601</v>
      </c>
      <c r="G937" s="10">
        <f t="shared" si="57"/>
        <v>20</v>
      </c>
      <c r="H937" s="4">
        <f t="shared" si="58"/>
        <v>5</v>
      </c>
      <c r="I937" s="11" t="str">
        <f t="shared" si="59"/>
        <v>mag</v>
      </c>
      <c r="J937" s="8">
        <v>43601</v>
      </c>
    </row>
    <row r="938" spans="1:10" ht="16.8" x14ac:dyDescent="0.45">
      <c r="A938">
        <v>2019</v>
      </c>
      <c r="B938" t="s">
        <v>6</v>
      </c>
      <c r="C938" t="s">
        <v>84</v>
      </c>
      <c r="D938" s="7">
        <v>0.98263888888888884</v>
      </c>
      <c r="E938" s="9">
        <f t="shared" si="56"/>
        <v>136</v>
      </c>
      <c r="F938" s="15">
        <v>43601</v>
      </c>
      <c r="G938" s="10">
        <f t="shared" si="57"/>
        <v>20</v>
      </c>
      <c r="H938" s="4">
        <f t="shared" si="58"/>
        <v>5</v>
      </c>
      <c r="I938" s="11" t="str">
        <f t="shared" si="59"/>
        <v>mag</v>
      </c>
      <c r="J938" s="8">
        <v>43601</v>
      </c>
    </row>
    <row r="939" spans="1:10" ht="16.8" x14ac:dyDescent="0.45">
      <c r="A939">
        <v>2019</v>
      </c>
      <c r="B939" t="s">
        <v>6</v>
      </c>
      <c r="C939" t="s">
        <v>43</v>
      </c>
      <c r="D939" s="7">
        <v>0.98055555555555562</v>
      </c>
      <c r="E939" s="9">
        <f t="shared" si="56"/>
        <v>138</v>
      </c>
      <c r="F939" s="15">
        <v>43603</v>
      </c>
      <c r="G939" s="10">
        <f t="shared" si="57"/>
        <v>20</v>
      </c>
      <c r="H939" s="4">
        <f t="shared" si="58"/>
        <v>5</v>
      </c>
      <c r="I939" s="11" t="str">
        <f t="shared" si="59"/>
        <v>mag</v>
      </c>
      <c r="J939" s="8">
        <v>43603</v>
      </c>
    </row>
    <row r="940" spans="1:10" ht="16.8" x14ac:dyDescent="0.45">
      <c r="A940">
        <v>2019</v>
      </c>
      <c r="B940" t="s">
        <v>6</v>
      </c>
      <c r="C940" t="s">
        <v>160</v>
      </c>
      <c r="D940" s="7">
        <v>0.96736111111111101</v>
      </c>
      <c r="E940" s="9">
        <f t="shared" si="56"/>
        <v>139</v>
      </c>
      <c r="F940" s="15">
        <v>43604</v>
      </c>
      <c r="G940" s="10">
        <f t="shared" si="57"/>
        <v>21</v>
      </c>
      <c r="H940" s="4">
        <f t="shared" si="58"/>
        <v>5</v>
      </c>
      <c r="I940" s="11" t="str">
        <f t="shared" si="59"/>
        <v>mag</v>
      </c>
      <c r="J940" s="8">
        <v>43604</v>
      </c>
    </row>
    <row r="941" spans="1:10" ht="16.8" x14ac:dyDescent="0.45">
      <c r="A941">
        <v>2019</v>
      </c>
      <c r="B941" t="s">
        <v>6</v>
      </c>
      <c r="C941" t="s">
        <v>37</v>
      </c>
      <c r="D941" s="7">
        <v>0.97291666666666676</v>
      </c>
      <c r="E941" s="9">
        <f t="shared" si="56"/>
        <v>140</v>
      </c>
      <c r="F941" s="15">
        <v>43605</v>
      </c>
      <c r="G941" s="10">
        <f t="shared" si="57"/>
        <v>21</v>
      </c>
      <c r="H941" s="4">
        <f t="shared" si="58"/>
        <v>5</v>
      </c>
      <c r="I941" s="11" t="str">
        <f t="shared" si="59"/>
        <v>mag</v>
      </c>
      <c r="J941" s="8">
        <v>43605</v>
      </c>
    </row>
    <row r="942" spans="1:10" ht="16.8" x14ac:dyDescent="0.45">
      <c r="A942">
        <v>2019</v>
      </c>
      <c r="B942" t="s">
        <v>6</v>
      </c>
      <c r="C942" t="s">
        <v>38</v>
      </c>
      <c r="D942" s="7">
        <v>0.96597222222222223</v>
      </c>
      <c r="E942" s="9">
        <f t="shared" si="56"/>
        <v>140</v>
      </c>
      <c r="F942" s="15">
        <v>43605</v>
      </c>
      <c r="G942" s="10">
        <f t="shared" si="57"/>
        <v>21</v>
      </c>
      <c r="H942" s="4">
        <f t="shared" si="58"/>
        <v>5</v>
      </c>
      <c r="I942" s="11" t="str">
        <f t="shared" si="59"/>
        <v>mag</v>
      </c>
      <c r="J942" s="8">
        <v>43605</v>
      </c>
    </row>
    <row r="943" spans="1:10" ht="16.8" x14ac:dyDescent="0.45">
      <c r="A943">
        <v>2019</v>
      </c>
      <c r="B943" t="s">
        <v>6</v>
      </c>
      <c r="C943" t="s">
        <v>26</v>
      </c>
      <c r="D943" s="7">
        <v>0.9604166666666667</v>
      </c>
      <c r="E943" s="9">
        <f t="shared" si="56"/>
        <v>141</v>
      </c>
      <c r="F943" s="15">
        <v>43606</v>
      </c>
      <c r="G943" s="10">
        <f t="shared" si="57"/>
        <v>21</v>
      </c>
      <c r="H943" s="4">
        <f t="shared" si="58"/>
        <v>5</v>
      </c>
      <c r="I943" s="11" t="str">
        <f t="shared" si="59"/>
        <v>mag</v>
      </c>
      <c r="J943" s="8">
        <v>43606</v>
      </c>
    </row>
    <row r="944" spans="1:10" ht="16.8" x14ac:dyDescent="0.45">
      <c r="A944">
        <v>2019</v>
      </c>
      <c r="B944" t="s">
        <v>9</v>
      </c>
      <c r="C944" t="s">
        <v>41</v>
      </c>
      <c r="D944" s="7">
        <v>0.97638888888888886</v>
      </c>
      <c r="E944" s="9">
        <f t="shared" si="56"/>
        <v>142</v>
      </c>
      <c r="F944" s="15">
        <v>43607</v>
      </c>
      <c r="G944" s="10">
        <f t="shared" si="57"/>
        <v>21</v>
      </c>
      <c r="H944" s="4">
        <f t="shared" si="58"/>
        <v>5</v>
      </c>
      <c r="I944" s="11" t="str">
        <f t="shared" si="59"/>
        <v>mag</v>
      </c>
      <c r="J944" s="8">
        <v>43607</v>
      </c>
    </row>
    <row r="945" spans="1:10" ht="16.8" x14ac:dyDescent="0.45">
      <c r="A945">
        <v>2019</v>
      </c>
      <c r="B945" t="s">
        <v>9</v>
      </c>
      <c r="C945" t="s">
        <v>37</v>
      </c>
      <c r="D945" s="7">
        <v>0.9590277777777777</v>
      </c>
      <c r="E945" s="9">
        <f t="shared" si="56"/>
        <v>142</v>
      </c>
      <c r="F945" s="15">
        <v>43607</v>
      </c>
      <c r="G945" s="10">
        <f t="shared" si="57"/>
        <v>21</v>
      </c>
      <c r="H945" s="4">
        <f t="shared" si="58"/>
        <v>5</v>
      </c>
      <c r="I945" s="11" t="str">
        <f t="shared" si="59"/>
        <v>mag</v>
      </c>
      <c r="J945" s="8">
        <v>43607</v>
      </c>
    </row>
    <row r="946" spans="1:10" ht="16.8" x14ac:dyDescent="0.45">
      <c r="A946">
        <v>2019</v>
      </c>
      <c r="B946" t="s">
        <v>9</v>
      </c>
      <c r="C946" t="s">
        <v>26</v>
      </c>
      <c r="D946" s="7">
        <v>0.96388888888888891</v>
      </c>
      <c r="E946" s="9">
        <f t="shared" si="56"/>
        <v>142</v>
      </c>
      <c r="F946" s="15">
        <v>43607</v>
      </c>
      <c r="G946" s="10">
        <f t="shared" si="57"/>
        <v>21</v>
      </c>
      <c r="H946" s="4">
        <f t="shared" si="58"/>
        <v>5</v>
      </c>
      <c r="I946" s="11" t="str">
        <f t="shared" si="59"/>
        <v>mag</v>
      </c>
      <c r="J946" s="8">
        <v>43607</v>
      </c>
    </row>
    <row r="947" spans="1:10" ht="16.8" x14ac:dyDescent="0.45">
      <c r="A947">
        <v>2019</v>
      </c>
      <c r="B947" t="s">
        <v>9</v>
      </c>
      <c r="C947" t="s">
        <v>17</v>
      </c>
      <c r="D947" s="7">
        <v>0.99236111111111114</v>
      </c>
      <c r="E947" s="9">
        <f t="shared" si="56"/>
        <v>142</v>
      </c>
      <c r="F947" s="15">
        <v>43607</v>
      </c>
      <c r="G947" s="10">
        <f t="shared" si="57"/>
        <v>21</v>
      </c>
      <c r="H947" s="4">
        <f t="shared" si="58"/>
        <v>5</v>
      </c>
      <c r="I947" s="11" t="str">
        <f t="shared" si="59"/>
        <v>mag</v>
      </c>
      <c r="J947" s="8">
        <v>43607</v>
      </c>
    </row>
    <row r="948" spans="1:10" ht="16.8" x14ac:dyDescent="0.45">
      <c r="A948">
        <v>2019</v>
      </c>
      <c r="B948" t="s">
        <v>9</v>
      </c>
      <c r="C948" t="s">
        <v>38</v>
      </c>
      <c r="D948" s="7">
        <v>0.96250000000000002</v>
      </c>
      <c r="E948" s="9">
        <f t="shared" si="56"/>
        <v>142</v>
      </c>
      <c r="F948" s="15">
        <v>43607</v>
      </c>
      <c r="G948" s="10">
        <f t="shared" si="57"/>
        <v>21</v>
      </c>
      <c r="H948" s="4">
        <f t="shared" si="58"/>
        <v>5</v>
      </c>
      <c r="I948" s="11" t="str">
        <f t="shared" si="59"/>
        <v>mag</v>
      </c>
      <c r="J948" s="8">
        <v>43607</v>
      </c>
    </row>
    <row r="949" spans="1:10" ht="16.8" x14ac:dyDescent="0.45">
      <c r="A949">
        <v>2019</v>
      </c>
      <c r="B949" t="s">
        <v>9</v>
      </c>
      <c r="C949" t="s">
        <v>93</v>
      </c>
      <c r="D949" s="7">
        <v>2.0833333333333332E-2</v>
      </c>
      <c r="E949" s="9">
        <f t="shared" si="56"/>
        <v>143</v>
      </c>
      <c r="F949" s="15">
        <v>43608</v>
      </c>
      <c r="G949" s="10">
        <f t="shared" si="57"/>
        <v>21</v>
      </c>
      <c r="H949" s="4">
        <f t="shared" si="58"/>
        <v>5</v>
      </c>
      <c r="I949" s="11" t="str">
        <f t="shared" si="59"/>
        <v>mag</v>
      </c>
      <c r="J949" s="8">
        <v>43608</v>
      </c>
    </row>
    <row r="950" spans="1:10" ht="16.8" x14ac:dyDescent="0.45">
      <c r="A950">
        <v>2019</v>
      </c>
      <c r="B950" t="s">
        <v>9</v>
      </c>
      <c r="C950" t="s">
        <v>14</v>
      </c>
      <c r="D950" s="7">
        <v>1.2499999999999999E-2</v>
      </c>
      <c r="E950" s="9">
        <f t="shared" si="56"/>
        <v>143</v>
      </c>
      <c r="F950" s="15">
        <v>43608</v>
      </c>
      <c r="G950" s="10">
        <f t="shared" si="57"/>
        <v>21</v>
      </c>
      <c r="H950" s="4">
        <f t="shared" si="58"/>
        <v>5</v>
      </c>
      <c r="I950" s="11" t="str">
        <f t="shared" si="59"/>
        <v>mag</v>
      </c>
      <c r="J950" s="8">
        <v>43608</v>
      </c>
    </row>
    <row r="951" spans="1:10" ht="16.8" x14ac:dyDescent="0.45">
      <c r="A951">
        <v>2019</v>
      </c>
      <c r="B951" t="s">
        <v>9</v>
      </c>
      <c r="C951" t="s">
        <v>97</v>
      </c>
      <c r="D951" s="7">
        <v>1.3888888888888889E-3</v>
      </c>
      <c r="E951" s="9">
        <f t="shared" si="56"/>
        <v>143</v>
      </c>
      <c r="F951" s="15">
        <v>43608</v>
      </c>
      <c r="G951" s="10">
        <f t="shared" si="57"/>
        <v>21</v>
      </c>
      <c r="H951" s="4">
        <f t="shared" si="58"/>
        <v>5</v>
      </c>
      <c r="I951" s="11" t="str">
        <f t="shared" si="59"/>
        <v>mag</v>
      </c>
      <c r="J951" s="8">
        <v>43608</v>
      </c>
    </row>
    <row r="952" spans="1:10" ht="16.8" x14ac:dyDescent="0.45">
      <c r="A952">
        <v>2019</v>
      </c>
      <c r="B952" t="s">
        <v>9</v>
      </c>
      <c r="C952" t="s">
        <v>119</v>
      </c>
      <c r="D952" s="7">
        <v>7.6388888888888886E-3</v>
      </c>
      <c r="E952" s="9">
        <f t="shared" si="56"/>
        <v>143</v>
      </c>
      <c r="F952" s="15">
        <v>43608</v>
      </c>
      <c r="G952" s="10">
        <f t="shared" si="57"/>
        <v>21</v>
      </c>
      <c r="H952" s="4">
        <f t="shared" si="58"/>
        <v>5</v>
      </c>
      <c r="I952" s="11" t="str">
        <f t="shared" si="59"/>
        <v>mag</v>
      </c>
      <c r="J952" s="8">
        <v>43608</v>
      </c>
    </row>
    <row r="953" spans="1:10" ht="16.8" x14ac:dyDescent="0.45">
      <c r="A953">
        <v>2019</v>
      </c>
      <c r="B953" t="s">
        <v>9</v>
      </c>
      <c r="C953" t="s">
        <v>44</v>
      </c>
      <c r="D953" s="7">
        <v>5.5555555555555558E-3</v>
      </c>
      <c r="E953" s="9">
        <f t="shared" si="56"/>
        <v>143</v>
      </c>
      <c r="F953" s="15">
        <v>43608</v>
      </c>
      <c r="G953" s="10">
        <f t="shared" si="57"/>
        <v>21</v>
      </c>
      <c r="H953" s="4">
        <f t="shared" si="58"/>
        <v>5</v>
      </c>
      <c r="I953" s="11" t="str">
        <f t="shared" si="59"/>
        <v>mag</v>
      </c>
      <c r="J953" s="8">
        <v>43608</v>
      </c>
    </row>
    <row r="954" spans="1:10" ht="16.8" x14ac:dyDescent="0.45">
      <c r="A954">
        <v>2019</v>
      </c>
      <c r="B954" t="s">
        <v>9</v>
      </c>
      <c r="C954" t="s">
        <v>237</v>
      </c>
      <c r="D954" s="7">
        <v>0.96736111111111101</v>
      </c>
      <c r="E954" s="9">
        <f t="shared" si="56"/>
        <v>144</v>
      </c>
      <c r="F954" s="15">
        <v>43609</v>
      </c>
      <c r="G954" s="10">
        <f t="shared" si="57"/>
        <v>21</v>
      </c>
      <c r="H954" s="4">
        <f t="shared" si="58"/>
        <v>5</v>
      </c>
      <c r="I954" s="11" t="str">
        <f t="shared" si="59"/>
        <v>mag</v>
      </c>
      <c r="J954" s="8">
        <v>43609</v>
      </c>
    </row>
    <row r="955" spans="1:10" ht="16.8" x14ac:dyDescent="0.45">
      <c r="A955">
        <v>2019</v>
      </c>
      <c r="B955" t="s">
        <v>9</v>
      </c>
      <c r="C955" t="s">
        <v>43</v>
      </c>
      <c r="D955" s="7">
        <v>0.97152777777777777</v>
      </c>
      <c r="E955" s="9">
        <f t="shared" si="56"/>
        <v>144</v>
      </c>
      <c r="F955" s="15">
        <v>43609</v>
      </c>
      <c r="G955" s="10">
        <f t="shared" si="57"/>
        <v>21</v>
      </c>
      <c r="H955" s="4">
        <f t="shared" si="58"/>
        <v>5</v>
      </c>
      <c r="I955" s="11" t="str">
        <f t="shared" si="59"/>
        <v>mag</v>
      </c>
      <c r="J955" s="8">
        <v>43609</v>
      </c>
    </row>
    <row r="956" spans="1:10" ht="16.8" x14ac:dyDescent="0.45">
      <c r="A956">
        <v>2019</v>
      </c>
      <c r="B956" t="s">
        <v>9</v>
      </c>
      <c r="C956" t="s">
        <v>38</v>
      </c>
      <c r="D956" s="7">
        <v>0.95972222222222225</v>
      </c>
      <c r="E956" s="9">
        <f t="shared" si="56"/>
        <v>144</v>
      </c>
      <c r="F956" s="15">
        <v>43609</v>
      </c>
      <c r="G956" s="10">
        <f t="shared" si="57"/>
        <v>21</v>
      </c>
      <c r="H956" s="4">
        <f t="shared" si="58"/>
        <v>5</v>
      </c>
      <c r="I956" s="11" t="str">
        <f t="shared" si="59"/>
        <v>mag</v>
      </c>
      <c r="J956" s="8">
        <v>43609</v>
      </c>
    </row>
    <row r="957" spans="1:10" ht="16.8" x14ac:dyDescent="0.45">
      <c r="A957">
        <v>2019</v>
      </c>
      <c r="B957" t="s">
        <v>9</v>
      </c>
      <c r="C957" t="s">
        <v>84</v>
      </c>
      <c r="D957" s="7">
        <v>0.96458333333333324</v>
      </c>
      <c r="E957" s="9">
        <f t="shared" si="56"/>
        <v>144</v>
      </c>
      <c r="F957" s="15">
        <v>43609</v>
      </c>
      <c r="G957" s="10">
        <f t="shared" si="57"/>
        <v>21</v>
      </c>
      <c r="H957" s="4">
        <f t="shared" si="58"/>
        <v>5</v>
      </c>
      <c r="I957" s="11" t="str">
        <f t="shared" si="59"/>
        <v>mag</v>
      </c>
      <c r="J957" s="8">
        <v>43609</v>
      </c>
    </row>
    <row r="958" spans="1:10" ht="16.8" x14ac:dyDescent="0.45">
      <c r="A958">
        <v>2019</v>
      </c>
      <c r="B958" t="s">
        <v>9</v>
      </c>
      <c r="C958" t="s">
        <v>104</v>
      </c>
      <c r="D958" s="7">
        <v>0.97013888888888899</v>
      </c>
      <c r="E958" s="9">
        <f t="shared" si="56"/>
        <v>144</v>
      </c>
      <c r="F958" s="15">
        <v>43609</v>
      </c>
      <c r="G958" s="10">
        <f t="shared" si="57"/>
        <v>21</v>
      </c>
      <c r="H958" s="4">
        <f t="shared" si="58"/>
        <v>5</v>
      </c>
      <c r="I958" s="11" t="str">
        <f t="shared" si="59"/>
        <v>mag</v>
      </c>
      <c r="J958" s="8">
        <v>43609</v>
      </c>
    </row>
    <row r="959" spans="1:10" ht="16.8" x14ac:dyDescent="0.45">
      <c r="A959">
        <v>2019</v>
      </c>
      <c r="B959" t="s">
        <v>9</v>
      </c>
      <c r="C959" t="s">
        <v>58</v>
      </c>
      <c r="D959" s="7">
        <v>0.9784722222222223</v>
      </c>
      <c r="E959" s="9">
        <f t="shared" si="56"/>
        <v>147</v>
      </c>
      <c r="F959" s="15">
        <v>43612</v>
      </c>
      <c r="G959" s="10">
        <f t="shared" si="57"/>
        <v>22</v>
      </c>
      <c r="H959" s="4">
        <f t="shared" si="58"/>
        <v>5</v>
      </c>
      <c r="I959" s="11" t="str">
        <f t="shared" si="59"/>
        <v>mag</v>
      </c>
      <c r="J959" s="8">
        <v>43612</v>
      </c>
    </row>
    <row r="960" spans="1:10" ht="16.8" x14ac:dyDescent="0.45">
      <c r="A960">
        <v>2019</v>
      </c>
      <c r="B960" t="s">
        <v>9</v>
      </c>
      <c r="C960" t="s">
        <v>41</v>
      </c>
      <c r="D960" s="7">
        <v>0.96111111111111114</v>
      </c>
      <c r="E960" s="9">
        <f t="shared" si="56"/>
        <v>147</v>
      </c>
      <c r="F960" s="15">
        <v>43612</v>
      </c>
      <c r="G960" s="10">
        <f t="shared" si="57"/>
        <v>22</v>
      </c>
      <c r="H960" s="4">
        <f t="shared" si="58"/>
        <v>5</v>
      </c>
      <c r="I960" s="11" t="str">
        <f t="shared" si="59"/>
        <v>mag</v>
      </c>
      <c r="J960" s="8">
        <v>43612</v>
      </c>
    </row>
    <row r="961" spans="1:10" ht="16.8" x14ac:dyDescent="0.45">
      <c r="A961">
        <v>2019</v>
      </c>
      <c r="B961" t="s">
        <v>9</v>
      </c>
      <c r="C961" t="s">
        <v>43</v>
      </c>
      <c r="D961" s="7">
        <v>0.9604166666666667</v>
      </c>
      <c r="E961" s="9">
        <f t="shared" si="56"/>
        <v>147</v>
      </c>
      <c r="F961" s="15">
        <v>43612</v>
      </c>
      <c r="G961" s="10">
        <f t="shared" si="57"/>
        <v>22</v>
      </c>
      <c r="H961" s="4">
        <f t="shared" si="58"/>
        <v>5</v>
      </c>
      <c r="I961" s="11" t="str">
        <f t="shared" si="59"/>
        <v>mag</v>
      </c>
      <c r="J961" s="8">
        <v>43612</v>
      </c>
    </row>
    <row r="962" spans="1:10" ht="16.8" x14ac:dyDescent="0.45">
      <c r="A962">
        <v>2019</v>
      </c>
      <c r="B962" t="s">
        <v>9</v>
      </c>
      <c r="C962" t="s">
        <v>26</v>
      </c>
      <c r="D962" s="7">
        <v>0.96736111111111101</v>
      </c>
      <c r="E962" s="9">
        <f t="shared" ref="E962:E1025" si="60">J962-DATE(YEAR(J962),1,0)</f>
        <v>147</v>
      </c>
      <c r="F962" s="15">
        <v>43612</v>
      </c>
      <c r="G962" s="10">
        <f t="shared" ref="G962:G1025" si="61">WEEKNUM(J962,1)</f>
        <v>22</v>
      </c>
      <c r="H962" s="4">
        <f t="shared" ref="H962:H1025" si="62">MONTH(J962)</f>
        <v>5</v>
      </c>
      <c r="I962" s="11" t="str">
        <f t="shared" ref="I962:I1025" si="63">TEXT(H962*29,"mmm")</f>
        <v>mag</v>
      </c>
      <c r="J962" s="8">
        <v>43612</v>
      </c>
    </row>
    <row r="963" spans="1:10" ht="16.8" x14ac:dyDescent="0.45">
      <c r="A963">
        <v>2019</v>
      </c>
      <c r="B963" t="s">
        <v>9</v>
      </c>
      <c r="C963" t="s">
        <v>238</v>
      </c>
      <c r="D963" s="7">
        <v>0.97499999999999998</v>
      </c>
      <c r="E963" s="9">
        <f t="shared" si="60"/>
        <v>147</v>
      </c>
      <c r="F963" s="15">
        <v>43612</v>
      </c>
      <c r="G963" s="10">
        <f t="shared" si="61"/>
        <v>22</v>
      </c>
      <c r="H963" s="4">
        <f t="shared" si="62"/>
        <v>5</v>
      </c>
      <c r="I963" s="11" t="str">
        <f t="shared" si="63"/>
        <v>mag</v>
      </c>
      <c r="J963" s="8">
        <v>43612</v>
      </c>
    </row>
    <row r="964" spans="1:10" ht="16.8" x14ac:dyDescent="0.45">
      <c r="A964">
        <v>2019</v>
      </c>
      <c r="B964" t="s">
        <v>6</v>
      </c>
      <c r="C964" t="s">
        <v>43</v>
      </c>
      <c r="D964" s="7">
        <v>0.97152777777777777</v>
      </c>
      <c r="E964" s="9">
        <f t="shared" si="60"/>
        <v>149</v>
      </c>
      <c r="F964" s="15">
        <v>43614</v>
      </c>
      <c r="G964" s="10">
        <f t="shared" si="61"/>
        <v>22</v>
      </c>
      <c r="H964" s="4">
        <f t="shared" si="62"/>
        <v>5</v>
      </c>
      <c r="I964" s="11" t="str">
        <f t="shared" si="63"/>
        <v>mag</v>
      </c>
      <c r="J964" s="8">
        <v>43614</v>
      </c>
    </row>
    <row r="965" spans="1:10" ht="16.8" x14ac:dyDescent="0.45">
      <c r="A965">
        <v>2019</v>
      </c>
      <c r="B965" t="s">
        <v>6</v>
      </c>
      <c r="C965" t="s">
        <v>12</v>
      </c>
      <c r="D965" s="7">
        <v>0.96111111111111114</v>
      </c>
      <c r="E965" s="9">
        <f t="shared" si="60"/>
        <v>151</v>
      </c>
      <c r="F965" s="15">
        <v>43616</v>
      </c>
      <c r="G965" s="10">
        <f t="shared" si="61"/>
        <v>22</v>
      </c>
      <c r="H965" s="4">
        <f t="shared" si="62"/>
        <v>5</v>
      </c>
      <c r="I965" s="11" t="str">
        <f t="shared" si="63"/>
        <v>mag</v>
      </c>
      <c r="J965" s="8">
        <v>43616</v>
      </c>
    </row>
    <row r="966" spans="1:10" ht="16.8" x14ac:dyDescent="0.45">
      <c r="A966">
        <v>2019</v>
      </c>
      <c r="B966" t="s">
        <v>6</v>
      </c>
      <c r="C966" t="s">
        <v>34</v>
      </c>
      <c r="D966" s="7">
        <v>0.9604166666666667</v>
      </c>
      <c r="E966" s="9">
        <f t="shared" si="60"/>
        <v>154</v>
      </c>
      <c r="F966" s="15">
        <v>43619</v>
      </c>
      <c r="G966" s="10">
        <f t="shared" si="61"/>
        <v>23</v>
      </c>
      <c r="H966" s="4">
        <f t="shared" si="62"/>
        <v>6</v>
      </c>
      <c r="I966" s="11" t="str">
        <f t="shared" si="63"/>
        <v>giu</v>
      </c>
      <c r="J966" s="8">
        <v>43619</v>
      </c>
    </row>
    <row r="967" spans="1:10" ht="16.8" x14ac:dyDescent="0.45">
      <c r="A967">
        <v>2019</v>
      </c>
      <c r="B967" t="s">
        <v>6</v>
      </c>
      <c r="C967" t="s">
        <v>21</v>
      </c>
      <c r="D967" s="7">
        <v>0.95833333333333337</v>
      </c>
      <c r="E967" s="9">
        <f t="shared" si="60"/>
        <v>154</v>
      </c>
      <c r="F967" s="15">
        <v>43619</v>
      </c>
      <c r="G967" s="10">
        <f t="shared" si="61"/>
        <v>23</v>
      </c>
      <c r="H967" s="4">
        <f t="shared" si="62"/>
        <v>6</v>
      </c>
      <c r="I967" s="11" t="str">
        <f t="shared" si="63"/>
        <v>giu</v>
      </c>
      <c r="J967" s="8">
        <v>43619</v>
      </c>
    </row>
    <row r="968" spans="1:10" ht="16.8" x14ac:dyDescent="0.45">
      <c r="A968">
        <v>2019</v>
      </c>
      <c r="B968" t="s">
        <v>6</v>
      </c>
      <c r="C968" t="s">
        <v>84</v>
      </c>
      <c r="D968" s="7">
        <v>0.96388888888888891</v>
      </c>
      <c r="E968" s="9">
        <f t="shared" si="60"/>
        <v>154</v>
      </c>
      <c r="F968" s="15">
        <v>43619</v>
      </c>
      <c r="G968" s="10">
        <f t="shared" si="61"/>
        <v>23</v>
      </c>
      <c r="H968" s="4">
        <f t="shared" si="62"/>
        <v>6</v>
      </c>
      <c r="I968" s="11" t="str">
        <f t="shared" si="63"/>
        <v>giu</v>
      </c>
      <c r="J968" s="8">
        <v>43619</v>
      </c>
    </row>
    <row r="969" spans="1:10" ht="16.8" x14ac:dyDescent="0.45">
      <c r="A969">
        <v>2019</v>
      </c>
      <c r="B969" t="s">
        <v>6</v>
      </c>
      <c r="C969" t="s">
        <v>168</v>
      </c>
      <c r="D969" s="7">
        <v>0.96180555555555547</v>
      </c>
      <c r="E969" s="9">
        <f t="shared" si="60"/>
        <v>154</v>
      </c>
      <c r="F969" s="15">
        <v>43619</v>
      </c>
      <c r="G969" s="10">
        <f t="shared" si="61"/>
        <v>23</v>
      </c>
      <c r="H969" s="4">
        <f t="shared" si="62"/>
        <v>6</v>
      </c>
      <c r="I969" s="11" t="str">
        <f t="shared" si="63"/>
        <v>giu</v>
      </c>
      <c r="J969" s="8">
        <v>43619</v>
      </c>
    </row>
    <row r="970" spans="1:10" ht="16.8" x14ac:dyDescent="0.45">
      <c r="A970">
        <v>2019</v>
      </c>
      <c r="B970" t="s">
        <v>6</v>
      </c>
      <c r="C970" t="s">
        <v>26</v>
      </c>
      <c r="D970" s="7">
        <v>0.95833333333333337</v>
      </c>
      <c r="E970" s="9">
        <f t="shared" si="60"/>
        <v>155</v>
      </c>
      <c r="F970" s="15">
        <v>43620</v>
      </c>
      <c r="G970" s="10">
        <f t="shared" si="61"/>
        <v>23</v>
      </c>
      <c r="H970" s="4">
        <f t="shared" si="62"/>
        <v>6</v>
      </c>
      <c r="I970" s="11" t="str">
        <f t="shared" si="63"/>
        <v>giu</v>
      </c>
      <c r="J970" s="8">
        <v>43620</v>
      </c>
    </row>
    <row r="971" spans="1:10" ht="16.8" x14ac:dyDescent="0.45">
      <c r="A971">
        <v>2019</v>
      </c>
      <c r="B971" t="s">
        <v>6</v>
      </c>
      <c r="C971" t="s">
        <v>43</v>
      </c>
      <c r="D971" s="7">
        <v>0.96805555555555556</v>
      </c>
      <c r="E971" s="9">
        <f t="shared" si="60"/>
        <v>156</v>
      </c>
      <c r="F971" s="15">
        <v>43621</v>
      </c>
      <c r="G971" s="10">
        <f t="shared" si="61"/>
        <v>23</v>
      </c>
      <c r="H971" s="4">
        <f t="shared" si="62"/>
        <v>6</v>
      </c>
      <c r="I971" s="11" t="str">
        <f t="shared" si="63"/>
        <v>giu</v>
      </c>
      <c r="J971" s="8">
        <v>43621</v>
      </c>
    </row>
    <row r="972" spans="1:10" ht="16.8" x14ac:dyDescent="0.45">
      <c r="A972">
        <v>2019</v>
      </c>
      <c r="B972" t="s">
        <v>6</v>
      </c>
      <c r="C972" t="s">
        <v>84</v>
      </c>
      <c r="D972" s="7">
        <v>0.96875</v>
      </c>
      <c r="E972" s="9">
        <f t="shared" si="60"/>
        <v>156</v>
      </c>
      <c r="F972" s="15">
        <v>43621</v>
      </c>
      <c r="G972" s="10">
        <f t="shared" si="61"/>
        <v>23</v>
      </c>
      <c r="H972" s="4">
        <f t="shared" si="62"/>
        <v>6</v>
      </c>
      <c r="I972" s="11" t="str">
        <f t="shared" si="63"/>
        <v>giu</v>
      </c>
      <c r="J972" s="8">
        <v>43621</v>
      </c>
    </row>
    <row r="973" spans="1:10" ht="16.8" x14ac:dyDescent="0.45">
      <c r="A973">
        <v>2019</v>
      </c>
      <c r="B973" t="s">
        <v>6</v>
      </c>
      <c r="C973" t="s">
        <v>168</v>
      </c>
      <c r="D973" s="7">
        <v>0.96180555555555547</v>
      </c>
      <c r="E973" s="9">
        <f t="shared" si="60"/>
        <v>156</v>
      </c>
      <c r="F973" s="15">
        <v>43621</v>
      </c>
      <c r="G973" s="10">
        <f t="shared" si="61"/>
        <v>23</v>
      </c>
      <c r="H973" s="4">
        <f t="shared" si="62"/>
        <v>6</v>
      </c>
      <c r="I973" s="11" t="str">
        <f t="shared" si="63"/>
        <v>giu</v>
      </c>
      <c r="J973" s="8">
        <v>43621</v>
      </c>
    </row>
    <row r="974" spans="1:10" ht="16.8" x14ac:dyDescent="0.45">
      <c r="A974">
        <v>2019</v>
      </c>
      <c r="B974" t="s">
        <v>6</v>
      </c>
      <c r="C974" t="s">
        <v>53</v>
      </c>
      <c r="D974" s="7">
        <v>0.98541666666666661</v>
      </c>
      <c r="E974" s="9">
        <f t="shared" si="60"/>
        <v>157</v>
      </c>
      <c r="F974" s="15">
        <v>43622</v>
      </c>
      <c r="G974" s="10">
        <f t="shared" si="61"/>
        <v>23</v>
      </c>
      <c r="H974" s="4">
        <f t="shared" si="62"/>
        <v>6</v>
      </c>
      <c r="I974" s="11" t="str">
        <f t="shared" si="63"/>
        <v>giu</v>
      </c>
      <c r="J974" s="8">
        <v>43622</v>
      </c>
    </row>
    <row r="975" spans="1:10" ht="16.8" x14ac:dyDescent="0.45">
      <c r="A975">
        <v>2019</v>
      </c>
      <c r="B975" t="s">
        <v>6</v>
      </c>
      <c r="C975" t="s">
        <v>239</v>
      </c>
      <c r="D975" s="7">
        <v>0.98333333333333339</v>
      </c>
      <c r="E975" s="9">
        <f t="shared" si="60"/>
        <v>157</v>
      </c>
      <c r="F975" s="15">
        <v>43622</v>
      </c>
      <c r="G975" s="10">
        <f t="shared" si="61"/>
        <v>23</v>
      </c>
      <c r="H975" s="4">
        <f t="shared" si="62"/>
        <v>6</v>
      </c>
      <c r="I975" s="11" t="str">
        <f t="shared" si="63"/>
        <v>giu</v>
      </c>
      <c r="J975" s="8">
        <v>43622</v>
      </c>
    </row>
    <row r="976" spans="1:10" ht="16.8" x14ac:dyDescent="0.45">
      <c r="A976">
        <v>2019</v>
      </c>
      <c r="B976" t="s">
        <v>6</v>
      </c>
      <c r="C976" t="s">
        <v>240</v>
      </c>
      <c r="D976" s="7">
        <v>0.97222222222222221</v>
      </c>
      <c r="E976" s="9">
        <f t="shared" si="60"/>
        <v>157</v>
      </c>
      <c r="F976" s="15">
        <v>43622</v>
      </c>
      <c r="G976" s="10">
        <f t="shared" si="61"/>
        <v>23</v>
      </c>
      <c r="H976" s="4">
        <f t="shared" si="62"/>
        <v>6</v>
      </c>
      <c r="I976" s="11" t="str">
        <f t="shared" si="63"/>
        <v>giu</v>
      </c>
      <c r="J976" s="8">
        <v>43622</v>
      </c>
    </row>
    <row r="977" spans="1:10" ht="16.8" x14ac:dyDescent="0.45">
      <c r="A977">
        <v>2019</v>
      </c>
      <c r="B977" t="s">
        <v>6</v>
      </c>
      <c r="C977" t="s">
        <v>84</v>
      </c>
      <c r="D977" s="7">
        <v>0.96736111111111101</v>
      </c>
      <c r="E977" s="9">
        <f t="shared" si="60"/>
        <v>157</v>
      </c>
      <c r="F977" s="15">
        <v>43622</v>
      </c>
      <c r="G977" s="10">
        <f t="shared" si="61"/>
        <v>23</v>
      </c>
      <c r="H977" s="4">
        <f t="shared" si="62"/>
        <v>6</v>
      </c>
      <c r="I977" s="11" t="str">
        <f t="shared" si="63"/>
        <v>giu</v>
      </c>
      <c r="J977" s="8">
        <v>43622</v>
      </c>
    </row>
    <row r="978" spans="1:10" ht="16.8" x14ac:dyDescent="0.45">
      <c r="A978">
        <v>2019</v>
      </c>
      <c r="B978" t="s">
        <v>6</v>
      </c>
      <c r="C978" t="s">
        <v>232</v>
      </c>
      <c r="D978" s="7">
        <v>0.96250000000000002</v>
      </c>
      <c r="E978" s="9">
        <f t="shared" si="60"/>
        <v>158</v>
      </c>
      <c r="F978" s="15">
        <v>43623</v>
      </c>
      <c r="G978" s="10">
        <f t="shared" si="61"/>
        <v>23</v>
      </c>
      <c r="H978" s="4">
        <f t="shared" si="62"/>
        <v>6</v>
      </c>
      <c r="I978" s="11" t="str">
        <f t="shared" si="63"/>
        <v>giu</v>
      </c>
      <c r="J978" s="8">
        <v>43623</v>
      </c>
    </row>
    <row r="979" spans="1:10" ht="16.8" x14ac:dyDescent="0.45">
      <c r="A979">
        <v>2019</v>
      </c>
      <c r="B979" t="s">
        <v>6</v>
      </c>
      <c r="C979" t="s">
        <v>84</v>
      </c>
      <c r="D979" s="7">
        <v>0.9590277777777777</v>
      </c>
      <c r="E979" s="9">
        <f t="shared" si="60"/>
        <v>158</v>
      </c>
      <c r="F979" s="15">
        <v>43623</v>
      </c>
      <c r="G979" s="10">
        <f t="shared" si="61"/>
        <v>23</v>
      </c>
      <c r="H979" s="4">
        <f t="shared" si="62"/>
        <v>6</v>
      </c>
      <c r="I979" s="11" t="str">
        <f t="shared" si="63"/>
        <v>giu</v>
      </c>
      <c r="J979" s="8">
        <v>43623</v>
      </c>
    </row>
    <row r="980" spans="1:10" ht="16.8" x14ac:dyDescent="0.45">
      <c r="A980">
        <v>2019</v>
      </c>
      <c r="B980" t="s">
        <v>6</v>
      </c>
      <c r="C980" t="s">
        <v>26</v>
      </c>
      <c r="D980" s="7">
        <v>0.96944444444444444</v>
      </c>
      <c r="E980" s="9">
        <f t="shared" si="60"/>
        <v>159</v>
      </c>
      <c r="F980" s="15">
        <v>43624</v>
      </c>
      <c r="G980" s="10">
        <f t="shared" si="61"/>
        <v>23</v>
      </c>
      <c r="H980" s="4">
        <f t="shared" si="62"/>
        <v>6</v>
      </c>
      <c r="I980" s="11" t="str">
        <f t="shared" si="63"/>
        <v>giu</v>
      </c>
      <c r="J980" s="8">
        <v>43624</v>
      </c>
    </row>
    <row r="981" spans="1:10" ht="16.8" x14ac:dyDescent="0.45">
      <c r="A981">
        <v>2019</v>
      </c>
      <c r="B981" t="s">
        <v>6</v>
      </c>
      <c r="C981" t="s">
        <v>180</v>
      </c>
      <c r="D981" s="7">
        <v>0.96250000000000002</v>
      </c>
      <c r="E981" s="9">
        <f t="shared" si="60"/>
        <v>159</v>
      </c>
      <c r="F981" s="15">
        <v>43624</v>
      </c>
      <c r="G981" s="10">
        <f t="shared" si="61"/>
        <v>23</v>
      </c>
      <c r="H981" s="4">
        <f t="shared" si="62"/>
        <v>6</v>
      </c>
      <c r="I981" s="11" t="str">
        <f t="shared" si="63"/>
        <v>giu</v>
      </c>
      <c r="J981" s="8">
        <v>43624</v>
      </c>
    </row>
    <row r="982" spans="1:10" ht="16.8" x14ac:dyDescent="0.45">
      <c r="A982">
        <v>2019</v>
      </c>
      <c r="B982" t="s">
        <v>6</v>
      </c>
      <c r="C982" t="s">
        <v>232</v>
      </c>
      <c r="D982" s="7">
        <v>0.97291666666666676</v>
      </c>
      <c r="E982" s="9">
        <f t="shared" si="60"/>
        <v>160</v>
      </c>
      <c r="F982" s="15">
        <v>43625</v>
      </c>
      <c r="G982" s="10">
        <f t="shared" si="61"/>
        <v>24</v>
      </c>
      <c r="H982" s="4">
        <f t="shared" si="62"/>
        <v>6</v>
      </c>
      <c r="I982" s="11" t="str">
        <f t="shared" si="63"/>
        <v>giu</v>
      </c>
      <c r="J982" s="8">
        <v>43625</v>
      </c>
    </row>
    <row r="983" spans="1:10" ht="16.8" x14ac:dyDescent="0.45">
      <c r="A983">
        <v>2019</v>
      </c>
      <c r="B983" t="s">
        <v>6</v>
      </c>
      <c r="C983" t="s">
        <v>58</v>
      </c>
      <c r="D983" s="7">
        <v>0.97430555555555554</v>
      </c>
      <c r="E983" s="9">
        <f t="shared" si="60"/>
        <v>161</v>
      </c>
      <c r="F983" s="15">
        <v>43626</v>
      </c>
      <c r="G983" s="10">
        <f t="shared" si="61"/>
        <v>24</v>
      </c>
      <c r="H983" s="4">
        <f t="shared" si="62"/>
        <v>6</v>
      </c>
      <c r="I983" s="11" t="str">
        <f t="shared" si="63"/>
        <v>giu</v>
      </c>
      <c r="J983" s="8">
        <v>43626</v>
      </c>
    </row>
    <row r="984" spans="1:10" ht="16.8" x14ac:dyDescent="0.45">
      <c r="A984">
        <v>2019</v>
      </c>
      <c r="B984" t="s">
        <v>6</v>
      </c>
      <c r="C984" t="s">
        <v>26</v>
      </c>
      <c r="D984" s="7">
        <v>0.96597222222222223</v>
      </c>
      <c r="E984" s="9">
        <f t="shared" si="60"/>
        <v>161</v>
      </c>
      <c r="F984" s="15">
        <v>43626</v>
      </c>
      <c r="G984" s="10">
        <f t="shared" si="61"/>
        <v>24</v>
      </c>
      <c r="H984" s="4">
        <f t="shared" si="62"/>
        <v>6</v>
      </c>
      <c r="I984" s="11" t="str">
        <f t="shared" si="63"/>
        <v>giu</v>
      </c>
      <c r="J984" s="8">
        <v>43626</v>
      </c>
    </row>
    <row r="985" spans="1:10" ht="16.8" x14ac:dyDescent="0.45">
      <c r="A985">
        <v>2019</v>
      </c>
      <c r="B985" t="s">
        <v>6</v>
      </c>
      <c r="C985" t="s">
        <v>38</v>
      </c>
      <c r="D985" s="7">
        <v>0.96944444444444444</v>
      </c>
      <c r="E985" s="9">
        <f t="shared" si="60"/>
        <v>161</v>
      </c>
      <c r="F985" s="15">
        <v>43626</v>
      </c>
      <c r="G985" s="10">
        <f t="shared" si="61"/>
        <v>24</v>
      </c>
      <c r="H985" s="4">
        <f t="shared" si="62"/>
        <v>6</v>
      </c>
      <c r="I985" s="11" t="str">
        <f t="shared" si="63"/>
        <v>giu</v>
      </c>
      <c r="J985" s="8">
        <v>43626</v>
      </c>
    </row>
    <row r="986" spans="1:10" ht="16.8" x14ac:dyDescent="0.45">
      <c r="A986">
        <v>2019</v>
      </c>
      <c r="B986" t="s">
        <v>6</v>
      </c>
      <c r="C986" t="s">
        <v>58</v>
      </c>
      <c r="D986" s="7">
        <v>0.96944444444444444</v>
      </c>
      <c r="E986" s="9">
        <f t="shared" si="60"/>
        <v>166</v>
      </c>
      <c r="F986" s="15">
        <v>43631</v>
      </c>
      <c r="G986" s="10">
        <f t="shared" si="61"/>
        <v>24</v>
      </c>
      <c r="H986" s="4">
        <f t="shared" si="62"/>
        <v>6</v>
      </c>
      <c r="I986" s="11" t="str">
        <f t="shared" si="63"/>
        <v>giu</v>
      </c>
      <c r="J986" s="8">
        <v>43631</v>
      </c>
    </row>
    <row r="987" spans="1:10" ht="16.8" x14ac:dyDescent="0.45">
      <c r="A987">
        <v>2019</v>
      </c>
      <c r="B987" t="s">
        <v>6</v>
      </c>
      <c r="C987" t="s">
        <v>26</v>
      </c>
      <c r="D987" s="7">
        <v>0.97986111111111107</v>
      </c>
      <c r="E987" s="9">
        <f t="shared" si="60"/>
        <v>166</v>
      </c>
      <c r="F987" s="15">
        <v>43631</v>
      </c>
      <c r="G987" s="10">
        <f t="shared" si="61"/>
        <v>24</v>
      </c>
      <c r="H987" s="4">
        <f t="shared" si="62"/>
        <v>6</v>
      </c>
      <c r="I987" s="11" t="str">
        <f t="shared" si="63"/>
        <v>giu</v>
      </c>
      <c r="J987" s="8">
        <v>43631</v>
      </c>
    </row>
    <row r="988" spans="1:10" ht="16.8" x14ac:dyDescent="0.45">
      <c r="A988">
        <v>2019</v>
      </c>
      <c r="B988" t="s">
        <v>6</v>
      </c>
      <c r="C988" t="s">
        <v>180</v>
      </c>
      <c r="D988" s="7">
        <v>0.96666666666666667</v>
      </c>
      <c r="E988" s="9">
        <f t="shared" si="60"/>
        <v>166</v>
      </c>
      <c r="F988" s="15">
        <v>43631</v>
      </c>
      <c r="G988" s="10">
        <f t="shared" si="61"/>
        <v>24</v>
      </c>
      <c r="H988" s="4">
        <f t="shared" si="62"/>
        <v>6</v>
      </c>
      <c r="I988" s="11" t="str">
        <f t="shared" si="63"/>
        <v>giu</v>
      </c>
      <c r="J988" s="8">
        <v>43631</v>
      </c>
    </row>
    <row r="989" spans="1:10" ht="16.8" x14ac:dyDescent="0.45">
      <c r="A989">
        <v>2019</v>
      </c>
      <c r="B989" t="s">
        <v>6</v>
      </c>
      <c r="C989" t="s">
        <v>232</v>
      </c>
      <c r="D989" s="7">
        <v>0.9784722222222223</v>
      </c>
      <c r="E989" s="9">
        <f t="shared" si="60"/>
        <v>167</v>
      </c>
      <c r="F989" s="15">
        <v>43632</v>
      </c>
      <c r="G989" s="10">
        <f t="shared" si="61"/>
        <v>25</v>
      </c>
      <c r="H989" s="4">
        <f t="shared" si="62"/>
        <v>6</v>
      </c>
      <c r="I989" s="11" t="str">
        <f t="shared" si="63"/>
        <v>giu</v>
      </c>
      <c r="J989" s="8">
        <v>43632</v>
      </c>
    </row>
    <row r="990" spans="1:10" ht="16.8" x14ac:dyDescent="0.45">
      <c r="A990">
        <v>2019</v>
      </c>
      <c r="B990" t="s">
        <v>6</v>
      </c>
      <c r="C990" t="s">
        <v>43</v>
      </c>
      <c r="D990" s="7">
        <v>0.96944444444444444</v>
      </c>
      <c r="E990" s="9">
        <f t="shared" si="60"/>
        <v>167</v>
      </c>
      <c r="F990" s="15">
        <v>43632</v>
      </c>
      <c r="G990" s="10">
        <f t="shared" si="61"/>
        <v>25</v>
      </c>
      <c r="H990" s="4">
        <f t="shared" si="62"/>
        <v>6</v>
      </c>
      <c r="I990" s="11" t="str">
        <f t="shared" si="63"/>
        <v>giu</v>
      </c>
      <c r="J990" s="8">
        <v>43632</v>
      </c>
    </row>
    <row r="991" spans="1:10" ht="16.8" x14ac:dyDescent="0.45">
      <c r="A991">
        <v>2019</v>
      </c>
      <c r="B991" t="s">
        <v>6</v>
      </c>
      <c r="C991" t="s">
        <v>34</v>
      </c>
      <c r="D991" s="7">
        <v>2.0833333333333333E-3</v>
      </c>
      <c r="E991" s="9">
        <f t="shared" si="60"/>
        <v>167</v>
      </c>
      <c r="F991" s="15">
        <v>43632</v>
      </c>
      <c r="G991" s="10">
        <f t="shared" si="61"/>
        <v>25</v>
      </c>
      <c r="H991" s="4">
        <f t="shared" si="62"/>
        <v>6</v>
      </c>
      <c r="I991" s="11" t="str">
        <f t="shared" si="63"/>
        <v>giu</v>
      </c>
      <c r="J991" s="8">
        <v>43632</v>
      </c>
    </row>
    <row r="992" spans="1:10" ht="16.8" x14ac:dyDescent="0.45">
      <c r="A992">
        <v>2019</v>
      </c>
      <c r="B992" t="s">
        <v>6</v>
      </c>
      <c r="C992" t="s">
        <v>241</v>
      </c>
      <c r="D992" s="7">
        <v>0.96388888888888891</v>
      </c>
      <c r="E992" s="9">
        <f t="shared" si="60"/>
        <v>167</v>
      </c>
      <c r="F992" s="15">
        <v>43632</v>
      </c>
      <c r="G992" s="10">
        <f t="shared" si="61"/>
        <v>25</v>
      </c>
      <c r="H992" s="4">
        <f t="shared" si="62"/>
        <v>6</v>
      </c>
      <c r="I992" s="11" t="str">
        <f t="shared" si="63"/>
        <v>giu</v>
      </c>
      <c r="J992" s="8">
        <v>43632</v>
      </c>
    </row>
    <row r="993" spans="1:10" ht="16.8" x14ac:dyDescent="0.45">
      <c r="A993">
        <v>2019</v>
      </c>
      <c r="B993" t="s">
        <v>6</v>
      </c>
      <c r="C993" t="s">
        <v>242</v>
      </c>
      <c r="D993" s="7">
        <v>0.95833333333333337</v>
      </c>
      <c r="E993" s="9">
        <f t="shared" si="60"/>
        <v>167</v>
      </c>
      <c r="F993" s="15">
        <v>43632</v>
      </c>
      <c r="G993" s="10">
        <f t="shared" si="61"/>
        <v>25</v>
      </c>
      <c r="H993" s="4">
        <f t="shared" si="62"/>
        <v>6</v>
      </c>
      <c r="I993" s="11" t="str">
        <f t="shared" si="63"/>
        <v>giu</v>
      </c>
      <c r="J993" s="8">
        <v>43632</v>
      </c>
    </row>
    <row r="994" spans="1:10" ht="16.8" x14ac:dyDescent="0.45">
      <c r="A994">
        <v>2019</v>
      </c>
      <c r="B994" t="s">
        <v>6</v>
      </c>
      <c r="C994" t="s">
        <v>38</v>
      </c>
      <c r="D994" s="7">
        <v>0.97916666666666663</v>
      </c>
      <c r="E994" s="9">
        <f t="shared" si="60"/>
        <v>169</v>
      </c>
      <c r="F994" s="15">
        <v>43634</v>
      </c>
      <c r="G994" s="10">
        <f t="shared" si="61"/>
        <v>25</v>
      </c>
      <c r="H994" s="4">
        <f t="shared" si="62"/>
        <v>6</v>
      </c>
      <c r="I994" s="11" t="str">
        <f t="shared" si="63"/>
        <v>giu</v>
      </c>
      <c r="J994" s="8">
        <v>43634</v>
      </c>
    </row>
    <row r="995" spans="1:10" ht="16.8" x14ac:dyDescent="0.45">
      <c r="A995">
        <v>2019</v>
      </c>
      <c r="B995" t="s">
        <v>6</v>
      </c>
      <c r="C995" t="s">
        <v>26</v>
      </c>
      <c r="D995" s="7">
        <v>0.9590277777777777</v>
      </c>
      <c r="E995" s="9">
        <f t="shared" si="60"/>
        <v>170</v>
      </c>
      <c r="F995" s="15">
        <v>43635</v>
      </c>
      <c r="G995" s="10">
        <f t="shared" si="61"/>
        <v>25</v>
      </c>
      <c r="H995" s="4">
        <f t="shared" si="62"/>
        <v>6</v>
      </c>
      <c r="I995" s="11" t="str">
        <f t="shared" si="63"/>
        <v>giu</v>
      </c>
      <c r="J995" s="8">
        <v>43635</v>
      </c>
    </row>
    <row r="996" spans="1:10" ht="16.8" x14ac:dyDescent="0.45">
      <c r="A996">
        <v>2019</v>
      </c>
      <c r="B996" t="s">
        <v>6</v>
      </c>
      <c r="C996" t="s">
        <v>21</v>
      </c>
      <c r="D996" s="7">
        <v>0.96527777777777779</v>
      </c>
      <c r="E996" s="9">
        <f t="shared" si="60"/>
        <v>170</v>
      </c>
      <c r="F996" s="15">
        <v>43635</v>
      </c>
      <c r="G996" s="10">
        <f t="shared" si="61"/>
        <v>25</v>
      </c>
      <c r="H996" s="4">
        <f t="shared" si="62"/>
        <v>6</v>
      </c>
      <c r="I996" s="11" t="str">
        <f t="shared" si="63"/>
        <v>giu</v>
      </c>
      <c r="J996" s="8">
        <v>43635</v>
      </c>
    </row>
    <row r="997" spans="1:10" ht="16.8" x14ac:dyDescent="0.45">
      <c r="A997">
        <v>2019</v>
      </c>
      <c r="B997" t="s">
        <v>6</v>
      </c>
      <c r="C997" t="s">
        <v>168</v>
      </c>
      <c r="D997" s="7">
        <v>0.97430555555555554</v>
      </c>
      <c r="E997" s="9">
        <f t="shared" si="60"/>
        <v>170</v>
      </c>
      <c r="F997" s="15">
        <v>43635</v>
      </c>
      <c r="G997" s="10">
        <f t="shared" si="61"/>
        <v>25</v>
      </c>
      <c r="H997" s="4">
        <f t="shared" si="62"/>
        <v>6</v>
      </c>
      <c r="I997" s="11" t="str">
        <f t="shared" si="63"/>
        <v>giu</v>
      </c>
      <c r="J997" s="8">
        <v>43635</v>
      </c>
    </row>
    <row r="998" spans="1:10" ht="16.8" x14ac:dyDescent="0.45">
      <c r="A998">
        <v>2019</v>
      </c>
      <c r="B998" t="s">
        <v>6</v>
      </c>
      <c r="C998" t="s">
        <v>104</v>
      </c>
      <c r="D998" s="7">
        <v>0.97291666666666676</v>
      </c>
      <c r="E998" s="9">
        <f t="shared" si="60"/>
        <v>170</v>
      </c>
      <c r="F998" s="15">
        <v>43635</v>
      </c>
      <c r="G998" s="10">
        <f t="shared" si="61"/>
        <v>25</v>
      </c>
      <c r="H998" s="4">
        <f t="shared" si="62"/>
        <v>6</v>
      </c>
      <c r="I998" s="11" t="str">
        <f t="shared" si="63"/>
        <v>giu</v>
      </c>
      <c r="J998" s="8">
        <v>43635</v>
      </c>
    </row>
    <row r="999" spans="1:10" ht="16.8" x14ac:dyDescent="0.45">
      <c r="A999">
        <v>2019</v>
      </c>
      <c r="B999" t="s">
        <v>6</v>
      </c>
      <c r="C999" t="s">
        <v>243</v>
      </c>
      <c r="D999" s="7">
        <v>0.96736111111111101</v>
      </c>
      <c r="E999" s="9">
        <f t="shared" si="60"/>
        <v>171</v>
      </c>
      <c r="F999" s="15">
        <v>43636</v>
      </c>
      <c r="G999" s="10">
        <f t="shared" si="61"/>
        <v>25</v>
      </c>
      <c r="H999" s="4">
        <f t="shared" si="62"/>
        <v>6</v>
      </c>
      <c r="I999" s="11" t="str">
        <f t="shared" si="63"/>
        <v>giu</v>
      </c>
      <c r="J999" s="8">
        <v>43636</v>
      </c>
    </row>
    <row r="1000" spans="1:10" ht="16.8" x14ac:dyDescent="0.45">
      <c r="A1000">
        <v>2019</v>
      </c>
      <c r="B1000" t="s">
        <v>6</v>
      </c>
      <c r="C1000" t="s">
        <v>21</v>
      </c>
      <c r="D1000" s="7">
        <v>0.96527777777777779</v>
      </c>
      <c r="E1000" s="9">
        <f t="shared" si="60"/>
        <v>171</v>
      </c>
      <c r="F1000" s="15">
        <v>43636</v>
      </c>
      <c r="G1000" s="10">
        <f t="shared" si="61"/>
        <v>25</v>
      </c>
      <c r="H1000" s="4">
        <f t="shared" si="62"/>
        <v>6</v>
      </c>
      <c r="I1000" s="11" t="str">
        <f t="shared" si="63"/>
        <v>giu</v>
      </c>
      <c r="J1000" s="8">
        <v>43636</v>
      </c>
    </row>
    <row r="1001" spans="1:10" ht="16.8" x14ac:dyDescent="0.45">
      <c r="A1001">
        <v>2019</v>
      </c>
      <c r="B1001" t="s">
        <v>6</v>
      </c>
      <c r="C1001" t="s">
        <v>84</v>
      </c>
      <c r="D1001" s="7">
        <v>0.9590277777777777</v>
      </c>
      <c r="E1001" s="9">
        <f t="shared" si="60"/>
        <v>171</v>
      </c>
      <c r="F1001" s="15">
        <v>43636</v>
      </c>
      <c r="G1001" s="10">
        <f t="shared" si="61"/>
        <v>25</v>
      </c>
      <c r="H1001" s="4">
        <f t="shared" si="62"/>
        <v>6</v>
      </c>
      <c r="I1001" s="11" t="str">
        <f t="shared" si="63"/>
        <v>giu</v>
      </c>
      <c r="J1001" s="8">
        <v>43636</v>
      </c>
    </row>
    <row r="1002" spans="1:10" ht="16.8" x14ac:dyDescent="0.45">
      <c r="A1002">
        <v>2019</v>
      </c>
      <c r="B1002" t="s">
        <v>6</v>
      </c>
      <c r="C1002" t="s">
        <v>43</v>
      </c>
      <c r="D1002" s="7">
        <v>0.96736111111111101</v>
      </c>
      <c r="E1002" s="9">
        <f t="shared" si="60"/>
        <v>172</v>
      </c>
      <c r="F1002" s="15">
        <v>43637</v>
      </c>
      <c r="G1002" s="10">
        <f t="shared" si="61"/>
        <v>25</v>
      </c>
      <c r="H1002" s="4">
        <f t="shared" si="62"/>
        <v>6</v>
      </c>
      <c r="I1002" s="11" t="str">
        <f t="shared" si="63"/>
        <v>giu</v>
      </c>
      <c r="J1002" s="8">
        <v>43637</v>
      </c>
    </row>
    <row r="1003" spans="1:10" ht="16.8" x14ac:dyDescent="0.45">
      <c r="A1003">
        <v>2019</v>
      </c>
      <c r="B1003" t="s">
        <v>6</v>
      </c>
      <c r="C1003" t="s">
        <v>26</v>
      </c>
      <c r="D1003" s="7">
        <v>0.96458333333333324</v>
      </c>
      <c r="E1003" s="9">
        <f t="shared" si="60"/>
        <v>172</v>
      </c>
      <c r="F1003" s="15">
        <v>43637</v>
      </c>
      <c r="G1003" s="10">
        <f t="shared" si="61"/>
        <v>25</v>
      </c>
      <c r="H1003" s="4">
        <f t="shared" si="62"/>
        <v>6</v>
      </c>
      <c r="I1003" s="11" t="str">
        <f t="shared" si="63"/>
        <v>giu</v>
      </c>
      <c r="J1003" s="8">
        <v>43637</v>
      </c>
    </row>
    <row r="1004" spans="1:10" ht="16.8" x14ac:dyDescent="0.45">
      <c r="A1004">
        <v>2019</v>
      </c>
      <c r="B1004" t="s">
        <v>6</v>
      </c>
      <c r="C1004" t="s">
        <v>33</v>
      </c>
      <c r="D1004" s="7">
        <v>0.96111111111111114</v>
      </c>
      <c r="E1004" s="9">
        <f t="shared" si="60"/>
        <v>172</v>
      </c>
      <c r="F1004" s="15">
        <v>43637</v>
      </c>
      <c r="G1004" s="10">
        <f t="shared" si="61"/>
        <v>25</v>
      </c>
      <c r="H1004" s="4">
        <f t="shared" si="62"/>
        <v>6</v>
      </c>
      <c r="I1004" s="11" t="str">
        <f t="shared" si="63"/>
        <v>giu</v>
      </c>
      <c r="J1004" s="8">
        <v>43637</v>
      </c>
    </row>
    <row r="1005" spans="1:10" ht="16.8" x14ac:dyDescent="0.45">
      <c r="A1005">
        <v>2019</v>
      </c>
      <c r="B1005" t="s">
        <v>6</v>
      </c>
      <c r="C1005" t="s">
        <v>84</v>
      </c>
      <c r="D1005" s="7">
        <v>0.95833333333333337</v>
      </c>
      <c r="E1005" s="9">
        <f t="shared" si="60"/>
        <v>172</v>
      </c>
      <c r="F1005" s="15">
        <v>43637</v>
      </c>
      <c r="G1005" s="10">
        <f t="shared" si="61"/>
        <v>25</v>
      </c>
      <c r="H1005" s="4">
        <f t="shared" si="62"/>
        <v>6</v>
      </c>
      <c r="I1005" s="11" t="str">
        <f t="shared" si="63"/>
        <v>giu</v>
      </c>
      <c r="J1005" s="8">
        <v>43637</v>
      </c>
    </row>
    <row r="1006" spans="1:10" ht="16.8" x14ac:dyDescent="0.45">
      <c r="A1006">
        <v>2019</v>
      </c>
      <c r="B1006" t="s">
        <v>6</v>
      </c>
      <c r="C1006" t="s">
        <v>244</v>
      </c>
      <c r="D1006" s="7">
        <v>0.22222222222222221</v>
      </c>
      <c r="E1006" s="9">
        <f t="shared" si="60"/>
        <v>173</v>
      </c>
      <c r="F1006" s="15">
        <v>43638</v>
      </c>
      <c r="G1006" s="10">
        <f t="shared" si="61"/>
        <v>25</v>
      </c>
      <c r="H1006" s="4">
        <f t="shared" si="62"/>
        <v>6</v>
      </c>
      <c r="I1006" s="11" t="str">
        <f t="shared" si="63"/>
        <v>giu</v>
      </c>
      <c r="J1006" s="8">
        <v>43638</v>
      </c>
    </row>
    <row r="1007" spans="1:10" ht="16.8" x14ac:dyDescent="0.45">
      <c r="A1007">
        <v>2019</v>
      </c>
      <c r="B1007" t="s">
        <v>6</v>
      </c>
      <c r="C1007" t="s">
        <v>91</v>
      </c>
      <c r="D1007" s="7">
        <v>0.18611111111111112</v>
      </c>
      <c r="E1007" s="9">
        <f t="shared" si="60"/>
        <v>173</v>
      </c>
      <c r="F1007" s="15">
        <v>43638</v>
      </c>
      <c r="G1007" s="10">
        <f t="shared" si="61"/>
        <v>25</v>
      </c>
      <c r="H1007" s="4">
        <f t="shared" si="62"/>
        <v>6</v>
      </c>
      <c r="I1007" s="11" t="str">
        <f t="shared" si="63"/>
        <v>giu</v>
      </c>
      <c r="J1007" s="8">
        <v>43638</v>
      </c>
    </row>
    <row r="1008" spans="1:10" ht="16.8" x14ac:dyDescent="0.45">
      <c r="A1008">
        <v>2019</v>
      </c>
      <c r="B1008" t="s">
        <v>6</v>
      </c>
      <c r="C1008" t="s">
        <v>232</v>
      </c>
      <c r="D1008" s="7">
        <v>0.96458333333333324</v>
      </c>
      <c r="E1008" s="9">
        <f t="shared" si="60"/>
        <v>174</v>
      </c>
      <c r="F1008" s="15">
        <v>43639</v>
      </c>
      <c r="G1008" s="10">
        <f t="shared" si="61"/>
        <v>26</v>
      </c>
      <c r="H1008" s="4">
        <f t="shared" si="62"/>
        <v>6</v>
      </c>
      <c r="I1008" s="11" t="str">
        <f t="shared" si="63"/>
        <v>giu</v>
      </c>
      <c r="J1008" s="8">
        <v>43639</v>
      </c>
    </row>
    <row r="1009" spans="1:10" ht="16.8" x14ac:dyDescent="0.45">
      <c r="A1009">
        <v>2019</v>
      </c>
      <c r="B1009" t="s">
        <v>6</v>
      </c>
      <c r="C1009" t="s">
        <v>84</v>
      </c>
      <c r="D1009" s="7">
        <v>0.96250000000000002</v>
      </c>
      <c r="E1009" s="9">
        <f t="shared" si="60"/>
        <v>174</v>
      </c>
      <c r="F1009" s="15">
        <v>43639</v>
      </c>
      <c r="G1009" s="10">
        <f t="shared" si="61"/>
        <v>26</v>
      </c>
      <c r="H1009" s="4">
        <f t="shared" si="62"/>
        <v>6</v>
      </c>
      <c r="I1009" s="11" t="str">
        <f t="shared" si="63"/>
        <v>giu</v>
      </c>
      <c r="J1009" s="8">
        <v>43639</v>
      </c>
    </row>
    <row r="1010" spans="1:10" ht="16.8" x14ac:dyDescent="0.45">
      <c r="A1010">
        <v>2019</v>
      </c>
      <c r="B1010" t="s">
        <v>6</v>
      </c>
      <c r="C1010" t="s">
        <v>58</v>
      </c>
      <c r="D1010" s="7">
        <v>0.97916666666666663</v>
      </c>
      <c r="E1010" s="9">
        <f t="shared" si="60"/>
        <v>175</v>
      </c>
      <c r="F1010" s="15">
        <v>43640</v>
      </c>
      <c r="G1010" s="10">
        <f t="shared" si="61"/>
        <v>26</v>
      </c>
      <c r="H1010" s="4">
        <f t="shared" si="62"/>
        <v>6</v>
      </c>
      <c r="I1010" s="11" t="str">
        <f t="shared" si="63"/>
        <v>giu</v>
      </c>
      <c r="J1010" s="8">
        <v>43640</v>
      </c>
    </row>
    <row r="1011" spans="1:10" ht="16.8" x14ac:dyDescent="0.45">
      <c r="A1011">
        <v>2019</v>
      </c>
      <c r="B1011" t="s">
        <v>6</v>
      </c>
      <c r="C1011" t="s">
        <v>38</v>
      </c>
      <c r="D1011" s="7">
        <v>0.95972222222222225</v>
      </c>
      <c r="E1011" s="9">
        <f t="shared" si="60"/>
        <v>175</v>
      </c>
      <c r="F1011" s="15">
        <v>43640</v>
      </c>
      <c r="G1011" s="10">
        <f t="shared" si="61"/>
        <v>26</v>
      </c>
      <c r="H1011" s="4">
        <f t="shared" si="62"/>
        <v>6</v>
      </c>
      <c r="I1011" s="11" t="str">
        <f t="shared" si="63"/>
        <v>giu</v>
      </c>
      <c r="J1011" s="8">
        <v>43640</v>
      </c>
    </row>
    <row r="1012" spans="1:10" ht="16.8" x14ac:dyDescent="0.45">
      <c r="A1012">
        <v>2019</v>
      </c>
      <c r="B1012" t="s">
        <v>6</v>
      </c>
      <c r="C1012" t="s">
        <v>84</v>
      </c>
      <c r="D1012" s="7">
        <v>0.97083333333333333</v>
      </c>
      <c r="E1012" s="9">
        <f t="shared" si="60"/>
        <v>175</v>
      </c>
      <c r="F1012" s="15">
        <v>43640</v>
      </c>
      <c r="G1012" s="10">
        <f t="shared" si="61"/>
        <v>26</v>
      </c>
      <c r="H1012" s="4">
        <f t="shared" si="62"/>
        <v>6</v>
      </c>
      <c r="I1012" s="11" t="str">
        <f t="shared" si="63"/>
        <v>giu</v>
      </c>
      <c r="J1012" s="8">
        <v>43640</v>
      </c>
    </row>
    <row r="1013" spans="1:10" ht="16.8" x14ac:dyDescent="0.45">
      <c r="A1013">
        <v>2019</v>
      </c>
      <c r="B1013" t="s">
        <v>6</v>
      </c>
      <c r="C1013" t="s">
        <v>159</v>
      </c>
      <c r="D1013" s="7">
        <v>0.97013888888888899</v>
      </c>
      <c r="E1013" s="9">
        <f t="shared" si="60"/>
        <v>176</v>
      </c>
      <c r="F1013" s="15">
        <v>43641</v>
      </c>
      <c r="G1013" s="10">
        <f t="shared" si="61"/>
        <v>26</v>
      </c>
      <c r="H1013" s="4">
        <f t="shared" si="62"/>
        <v>6</v>
      </c>
      <c r="I1013" s="11" t="str">
        <f t="shared" si="63"/>
        <v>giu</v>
      </c>
      <c r="J1013" s="8">
        <v>43641</v>
      </c>
    </row>
    <row r="1014" spans="1:10" ht="16.8" x14ac:dyDescent="0.45">
      <c r="A1014">
        <v>2019</v>
      </c>
      <c r="B1014" t="s">
        <v>6</v>
      </c>
      <c r="C1014" t="s">
        <v>38</v>
      </c>
      <c r="D1014" s="7">
        <v>0.96458333333333324</v>
      </c>
      <c r="E1014" s="9">
        <f t="shared" si="60"/>
        <v>176</v>
      </c>
      <c r="F1014" s="15">
        <v>43641</v>
      </c>
      <c r="G1014" s="10">
        <f t="shared" si="61"/>
        <v>26</v>
      </c>
      <c r="H1014" s="4">
        <f t="shared" si="62"/>
        <v>6</v>
      </c>
      <c r="I1014" s="11" t="str">
        <f t="shared" si="63"/>
        <v>giu</v>
      </c>
      <c r="J1014" s="8">
        <v>43641</v>
      </c>
    </row>
    <row r="1015" spans="1:10" ht="16.8" x14ac:dyDescent="0.45">
      <c r="A1015">
        <v>2019</v>
      </c>
      <c r="B1015" t="s">
        <v>6</v>
      </c>
      <c r="C1015" t="s">
        <v>43</v>
      </c>
      <c r="D1015" s="7">
        <v>0.96388888888888891</v>
      </c>
      <c r="E1015" s="9">
        <f t="shared" si="60"/>
        <v>177</v>
      </c>
      <c r="F1015" s="15">
        <v>43642</v>
      </c>
      <c r="G1015" s="10">
        <f t="shared" si="61"/>
        <v>26</v>
      </c>
      <c r="H1015" s="4">
        <f t="shared" si="62"/>
        <v>6</v>
      </c>
      <c r="I1015" s="11" t="str">
        <f t="shared" si="63"/>
        <v>giu</v>
      </c>
      <c r="J1015" s="8">
        <v>43642</v>
      </c>
    </row>
    <row r="1016" spans="1:10" ht="16.8" x14ac:dyDescent="0.45">
      <c r="A1016">
        <v>2019</v>
      </c>
      <c r="B1016" t="s">
        <v>6</v>
      </c>
      <c r="C1016" t="s">
        <v>38</v>
      </c>
      <c r="D1016" s="7">
        <v>0.9604166666666667</v>
      </c>
      <c r="E1016" s="9">
        <f t="shared" si="60"/>
        <v>177</v>
      </c>
      <c r="F1016" s="15">
        <v>43642</v>
      </c>
      <c r="G1016" s="10">
        <f t="shared" si="61"/>
        <v>26</v>
      </c>
      <c r="H1016" s="4">
        <f t="shared" si="62"/>
        <v>6</v>
      </c>
      <c r="I1016" s="11" t="str">
        <f t="shared" si="63"/>
        <v>giu</v>
      </c>
      <c r="J1016" s="8">
        <v>43642</v>
      </c>
    </row>
    <row r="1017" spans="1:10" ht="16.8" x14ac:dyDescent="0.45">
      <c r="A1017">
        <v>2019</v>
      </c>
      <c r="B1017" t="s">
        <v>6</v>
      </c>
      <c r="C1017" t="s">
        <v>53</v>
      </c>
      <c r="D1017" s="7">
        <v>0.97222222222222221</v>
      </c>
      <c r="E1017" s="9">
        <f t="shared" si="60"/>
        <v>178</v>
      </c>
      <c r="F1017" s="15">
        <v>43643</v>
      </c>
      <c r="G1017" s="10">
        <f t="shared" si="61"/>
        <v>26</v>
      </c>
      <c r="H1017" s="4">
        <f t="shared" si="62"/>
        <v>6</v>
      </c>
      <c r="I1017" s="11" t="str">
        <f t="shared" si="63"/>
        <v>giu</v>
      </c>
      <c r="J1017" s="8">
        <v>43643</v>
      </c>
    </row>
    <row r="1018" spans="1:10" ht="16.8" x14ac:dyDescent="0.45">
      <c r="A1018">
        <v>2019</v>
      </c>
      <c r="B1018" t="s">
        <v>6</v>
      </c>
      <c r="C1018" t="s">
        <v>43</v>
      </c>
      <c r="D1018" s="7">
        <v>0.98819444444444438</v>
      </c>
      <c r="E1018" s="9">
        <f t="shared" si="60"/>
        <v>178</v>
      </c>
      <c r="F1018" s="15">
        <v>43643</v>
      </c>
      <c r="G1018" s="10">
        <f t="shared" si="61"/>
        <v>26</v>
      </c>
      <c r="H1018" s="4">
        <f t="shared" si="62"/>
        <v>6</v>
      </c>
      <c r="I1018" s="11" t="str">
        <f t="shared" si="63"/>
        <v>giu</v>
      </c>
      <c r="J1018" s="8">
        <v>43643</v>
      </c>
    </row>
    <row r="1019" spans="1:10" ht="16.8" x14ac:dyDescent="0.45">
      <c r="A1019">
        <v>2019</v>
      </c>
      <c r="B1019" t="s">
        <v>6</v>
      </c>
      <c r="C1019" t="s">
        <v>38</v>
      </c>
      <c r="D1019" s="7">
        <v>0.9590277777777777</v>
      </c>
      <c r="E1019" s="9">
        <f t="shared" si="60"/>
        <v>178</v>
      </c>
      <c r="F1019" s="15">
        <v>43643</v>
      </c>
      <c r="G1019" s="10">
        <f t="shared" si="61"/>
        <v>26</v>
      </c>
      <c r="H1019" s="4">
        <f t="shared" si="62"/>
        <v>6</v>
      </c>
      <c r="I1019" s="11" t="str">
        <f t="shared" si="63"/>
        <v>giu</v>
      </c>
      <c r="J1019" s="8">
        <v>43643</v>
      </c>
    </row>
    <row r="1020" spans="1:10" ht="16.8" x14ac:dyDescent="0.45">
      <c r="A1020">
        <v>2019</v>
      </c>
      <c r="B1020" t="s">
        <v>6</v>
      </c>
      <c r="C1020" t="s">
        <v>26</v>
      </c>
      <c r="D1020" s="7">
        <v>0.96388888888888891</v>
      </c>
      <c r="E1020" s="9">
        <f t="shared" si="60"/>
        <v>180</v>
      </c>
      <c r="F1020" s="15">
        <v>43645</v>
      </c>
      <c r="G1020" s="10">
        <f t="shared" si="61"/>
        <v>26</v>
      </c>
      <c r="H1020" s="4">
        <f t="shared" si="62"/>
        <v>6</v>
      </c>
      <c r="I1020" s="11" t="str">
        <f t="shared" si="63"/>
        <v>giu</v>
      </c>
      <c r="J1020" s="8">
        <v>43645</v>
      </c>
    </row>
    <row r="1021" spans="1:10" ht="16.8" x14ac:dyDescent="0.45">
      <c r="A1021">
        <v>2019</v>
      </c>
      <c r="B1021" t="s">
        <v>6</v>
      </c>
      <c r="C1021" t="s">
        <v>180</v>
      </c>
      <c r="D1021" s="7">
        <v>0.96250000000000002</v>
      </c>
      <c r="E1021" s="9">
        <f t="shared" si="60"/>
        <v>180</v>
      </c>
      <c r="F1021" s="15">
        <v>43645</v>
      </c>
      <c r="G1021" s="10">
        <f t="shared" si="61"/>
        <v>26</v>
      </c>
      <c r="H1021" s="4">
        <f t="shared" si="62"/>
        <v>6</v>
      </c>
      <c r="I1021" s="11" t="str">
        <f t="shared" si="63"/>
        <v>giu</v>
      </c>
      <c r="J1021" s="8">
        <v>43645</v>
      </c>
    </row>
    <row r="1022" spans="1:10" ht="16.8" x14ac:dyDescent="0.45">
      <c r="A1022">
        <v>2019</v>
      </c>
      <c r="B1022" t="s">
        <v>6</v>
      </c>
      <c r="C1022" t="s">
        <v>232</v>
      </c>
      <c r="D1022" s="7">
        <v>0.96319444444444446</v>
      </c>
      <c r="E1022" s="9">
        <f t="shared" si="60"/>
        <v>181</v>
      </c>
      <c r="F1022" s="15">
        <v>43646</v>
      </c>
      <c r="G1022" s="10">
        <f t="shared" si="61"/>
        <v>27</v>
      </c>
      <c r="H1022" s="4">
        <f t="shared" si="62"/>
        <v>6</v>
      </c>
      <c r="I1022" s="11" t="str">
        <f t="shared" si="63"/>
        <v>giu</v>
      </c>
      <c r="J1022" s="8">
        <v>43646</v>
      </c>
    </row>
    <row r="1023" spans="1:10" ht="16.8" x14ac:dyDescent="0.45">
      <c r="A1023">
        <v>2019</v>
      </c>
      <c r="B1023" t="s">
        <v>6</v>
      </c>
      <c r="C1023" t="s">
        <v>52</v>
      </c>
      <c r="D1023" s="7">
        <v>0.97152777777777777</v>
      </c>
      <c r="E1023" s="9">
        <f t="shared" si="60"/>
        <v>181</v>
      </c>
      <c r="F1023" s="15">
        <v>43646</v>
      </c>
      <c r="G1023" s="10">
        <f t="shared" si="61"/>
        <v>27</v>
      </c>
      <c r="H1023" s="4">
        <f t="shared" si="62"/>
        <v>6</v>
      </c>
      <c r="I1023" s="11" t="str">
        <f t="shared" si="63"/>
        <v>giu</v>
      </c>
      <c r="J1023" s="8">
        <v>43646</v>
      </c>
    </row>
    <row r="1024" spans="1:10" ht="16.8" x14ac:dyDescent="0.45">
      <c r="A1024">
        <v>2019</v>
      </c>
      <c r="B1024" t="s">
        <v>6</v>
      </c>
      <c r="C1024" t="s">
        <v>84</v>
      </c>
      <c r="D1024" s="7">
        <v>0.9784722222222223</v>
      </c>
      <c r="E1024" s="9">
        <f t="shared" si="60"/>
        <v>181</v>
      </c>
      <c r="F1024" s="15">
        <v>43646</v>
      </c>
      <c r="G1024" s="10">
        <f t="shared" si="61"/>
        <v>27</v>
      </c>
      <c r="H1024" s="4">
        <f t="shared" si="62"/>
        <v>6</v>
      </c>
      <c r="I1024" s="11" t="str">
        <f t="shared" si="63"/>
        <v>giu</v>
      </c>
      <c r="J1024" s="8">
        <v>43646</v>
      </c>
    </row>
    <row r="1025" spans="1:10" ht="16.8" x14ac:dyDescent="0.45">
      <c r="A1025">
        <v>2019</v>
      </c>
      <c r="B1025" t="s">
        <v>6</v>
      </c>
      <c r="C1025" t="s">
        <v>245</v>
      </c>
      <c r="D1025" s="7">
        <v>0.97638888888888886</v>
      </c>
      <c r="E1025" s="9">
        <f t="shared" si="60"/>
        <v>182</v>
      </c>
      <c r="F1025" s="15">
        <v>43647</v>
      </c>
      <c r="G1025" s="10">
        <f t="shared" si="61"/>
        <v>27</v>
      </c>
      <c r="H1025" s="4">
        <f t="shared" si="62"/>
        <v>7</v>
      </c>
      <c r="I1025" s="11" t="str">
        <f t="shared" si="63"/>
        <v>lug</v>
      </c>
      <c r="J1025" s="8">
        <v>43647</v>
      </c>
    </row>
    <row r="1026" spans="1:10" ht="16.8" x14ac:dyDescent="0.45">
      <c r="A1026">
        <v>2019</v>
      </c>
      <c r="B1026" t="s">
        <v>6</v>
      </c>
      <c r="C1026" t="s">
        <v>58</v>
      </c>
      <c r="D1026" s="7">
        <v>0.96527777777777779</v>
      </c>
      <c r="E1026" s="9">
        <f t="shared" ref="E1026:E1089" si="64">J1026-DATE(YEAR(J1026),1,0)</f>
        <v>182</v>
      </c>
      <c r="F1026" s="15">
        <v>43647</v>
      </c>
      <c r="G1026" s="10">
        <f t="shared" ref="G1026:G1089" si="65">WEEKNUM(J1026,1)</f>
        <v>27</v>
      </c>
      <c r="H1026" s="4">
        <f t="shared" ref="H1026:H1089" si="66">MONTH(J1026)</f>
        <v>7</v>
      </c>
      <c r="I1026" s="11" t="str">
        <f t="shared" ref="I1026:I1089" si="67">TEXT(H1026*29,"mmm")</f>
        <v>lug</v>
      </c>
      <c r="J1026" s="8">
        <v>43647</v>
      </c>
    </row>
    <row r="1027" spans="1:10" ht="16.8" x14ac:dyDescent="0.45">
      <c r="A1027">
        <v>2019</v>
      </c>
      <c r="B1027" t="s">
        <v>6</v>
      </c>
      <c r="C1027" t="s">
        <v>53</v>
      </c>
      <c r="D1027" s="7">
        <v>0.97291666666666676</v>
      </c>
      <c r="E1027" s="9">
        <f t="shared" si="64"/>
        <v>182</v>
      </c>
      <c r="F1027" s="15">
        <v>43647</v>
      </c>
      <c r="G1027" s="10">
        <f t="shared" si="65"/>
        <v>27</v>
      </c>
      <c r="H1027" s="4">
        <f t="shared" si="66"/>
        <v>7</v>
      </c>
      <c r="I1027" s="11" t="str">
        <f t="shared" si="67"/>
        <v>lug</v>
      </c>
      <c r="J1027" s="8">
        <v>43647</v>
      </c>
    </row>
    <row r="1028" spans="1:10" ht="16.8" x14ac:dyDescent="0.45">
      <c r="A1028">
        <v>2019</v>
      </c>
      <c r="B1028" t="s">
        <v>6</v>
      </c>
      <c r="C1028" t="s">
        <v>37</v>
      </c>
      <c r="D1028" s="7">
        <v>0.96944444444444444</v>
      </c>
      <c r="E1028" s="9">
        <f t="shared" si="64"/>
        <v>182</v>
      </c>
      <c r="F1028" s="15">
        <v>43647</v>
      </c>
      <c r="G1028" s="10">
        <f t="shared" si="65"/>
        <v>27</v>
      </c>
      <c r="H1028" s="4">
        <f t="shared" si="66"/>
        <v>7</v>
      </c>
      <c r="I1028" s="11" t="str">
        <f t="shared" si="67"/>
        <v>lug</v>
      </c>
      <c r="J1028" s="8">
        <v>43647</v>
      </c>
    </row>
    <row r="1029" spans="1:10" ht="16.8" x14ac:dyDescent="0.45">
      <c r="A1029">
        <v>2019</v>
      </c>
      <c r="B1029" t="s">
        <v>6</v>
      </c>
      <c r="C1029" t="s">
        <v>17</v>
      </c>
      <c r="D1029" s="7">
        <v>0.98819444444444438</v>
      </c>
      <c r="E1029" s="9">
        <f t="shared" si="64"/>
        <v>182</v>
      </c>
      <c r="F1029" s="15">
        <v>43647</v>
      </c>
      <c r="G1029" s="10">
        <f t="shared" si="65"/>
        <v>27</v>
      </c>
      <c r="H1029" s="4">
        <f t="shared" si="66"/>
        <v>7</v>
      </c>
      <c r="I1029" s="11" t="str">
        <f t="shared" si="67"/>
        <v>lug</v>
      </c>
      <c r="J1029" s="8">
        <v>43647</v>
      </c>
    </row>
    <row r="1030" spans="1:10" ht="16.8" x14ac:dyDescent="0.45">
      <c r="A1030">
        <v>2019</v>
      </c>
      <c r="B1030" t="s">
        <v>6</v>
      </c>
      <c r="C1030" t="s">
        <v>38</v>
      </c>
      <c r="D1030" s="7">
        <v>0.9868055555555556</v>
      </c>
      <c r="E1030" s="9">
        <f t="shared" si="64"/>
        <v>182</v>
      </c>
      <c r="F1030" s="15">
        <v>43647</v>
      </c>
      <c r="G1030" s="10">
        <f t="shared" si="65"/>
        <v>27</v>
      </c>
      <c r="H1030" s="4">
        <f t="shared" si="66"/>
        <v>7</v>
      </c>
      <c r="I1030" s="11" t="str">
        <f t="shared" si="67"/>
        <v>lug</v>
      </c>
      <c r="J1030" s="8">
        <v>43647</v>
      </c>
    </row>
    <row r="1031" spans="1:10" ht="16.8" x14ac:dyDescent="0.45">
      <c r="A1031">
        <v>2019</v>
      </c>
      <c r="B1031" t="s">
        <v>6</v>
      </c>
      <c r="C1031" t="s">
        <v>99</v>
      </c>
      <c r="D1031" s="7">
        <v>0.9902777777777777</v>
      </c>
      <c r="E1031" s="9">
        <f t="shared" si="64"/>
        <v>182</v>
      </c>
      <c r="F1031" s="15">
        <v>43647</v>
      </c>
      <c r="G1031" s="10">
        <f t="shared" si="65"/>
        <v>27</v>
      </c>
      <c r="H1031" s="4">
        <f t="shared" si="66"/>
        <v>7</v>
      </c>
      <c r="I1031" s="11" t="str">
        <f t="shared" si="67"/>
        <v>lug</v>
      </c>
      <c r="J1031" s="8">
        <v>43647</v>
      </c>
    </row>
    <row r="1032" spans="1:10" ht="16.8" x14ac:dyDescent="0.45">
      <c r="A1032">
        <v>2019</v>
      </c>
      <c r="B1032" t="s">
        <v>6</v>
      </c>
      <c r="C1032" t="s">
        <v>104</v>
      </c>
      <c r="D1032" s="7">
        <v>0.96319444444444446</v>
      </c>
      <c r="E1032" s="9">
        <f t="shared" si="64"/>
        <v>182</v>
      </c>
      <c r="F1032" s="15">
        <v>43647</v>
      </c>
      <c r="G1032" s="10">
        <f t="shared" si="65"/>
        <v>27</v>
      </c>
      <c r="H1032" s="4">
        <f t="shared" si="66"/>
        <v>7</v>
      </c>
      <c r="I1032" s="11" t="str">
        <f t="shared" si="67"/>
        <v>lug</v>
      </c>
      <c r="J1032" s="8">
        <v>43647</v>
      </c>
    </row>
    <row r="1033" spans="1:10" ht="16.8" x14ac:dyDescent="0.45">
      <c r="A1033">
        <v>2019</v>
      </c>
      <c r="B1033" t="s">
        <v>6</v>
      </c>
      <c r="C1033" t="s">
        <v>246</v>
      </c>
      <c r="D1033" s="7">
        <v>0.98055555555555562</v>
      </c>
      <c r="E1033" s="9">
        <f t="shared" si="64"/>
        <v>183</v>
      </c>
      <c r="F1033" s="15">
        <v>43648</v>
      </c>
      <c r="G1033" s="10">
        <f t="shared" si="65"/>
        <v>27</v>
      </c>
      <c r="H1033" s="4">
        <f t="shared" si="66"/>
        <v>7</v>
      </c>
      <c r="I1033" s="11" t="str">
        <f t="shared" si="67"/>
        <v>lug</v>
      </c>
      <c r="J1033" s="8">
        <v>43648</v>
      </c>
    </row>
    <row r="1034" spans="1:10" ht="16.8" x14ac:dyDescent="0.45">
      <c r="A1034">
        <v>2019</v>
      </c>
      <c r="B1034" t="s">
        <v>6</v>
      </c>
      <c r="C1034" t="s">
        <v>191</v>
      </c>
      <c r="D1034" s="7">
        <v>0.97013888888888899</v>
      </c>
      <c r="E1034" s="9">
        <f t="shared" si="64"/>
        <v>183</v>
      </c>
      <c r="F1034" s="15">
        <v>43648</v>
      </c>
      <c r="G1034" s="10">
        <f t="shared" si="65"/>
        <v>27</v>
      </c>
      <c r="H1034" s="4">
        <f t="shared" si="66"/>
        <v>7</v>
      </c>
      <c r="I1034" s="11" t="str">
        <f t="shared" si="67"/>
        <v>lug</v>
      </c>
      <c r="J1034" s="8">
        <v>43648</v>
      </c>
    </row>
    <row r="1035" spans="1:10" ht="16.8" x14ac:dyDescent="0.45">
      <c r="A1035">
        <v>2019</v>
      </c>
      <c r="B1035" t="s">
        <v>6</v>
      </c>
      <c r="C1035" t="s">
        <v>247</v>
      </c>
      <c r="D1035" s="7">
        <v>0.96458333333333324</v>
      </c>
      <c r="E1035" s="9">
        <f t="shared" si="64"/>
        <v>183</v>
      </c>
      <c r="F1035" s="15">
        <v>43648</v>
      </c>
      <c r="G1035" s="10">
        <f t="shared" si="65"/>
        <v>27</v>
      </c>
      <c r="H1035" s="4">
        <f t="shared" si="66"/>
        <v>7</v>
      </c>
      <c r="I1035" s="11" t="str">
        <f t="shared" si="67"/>
        <v>lug</v>
      </c>
      <c r="J1035" s="8">
        <v>43648</v>
      </c>
    </row>
    <row r="1036" spans="1:10" ht="16.8" x14ac:dyDescent="0.45">
      <c r="A1036">
        <v>2019</v>
      </c>
      <c r="B1036" t="s">
        <v>6</v>
      </c>
      <c r="C1036" t="s">
        <v>84</v>
      </c>
      <c r="D1036" s="7">
        <v>0.96666666666666667</v>
      </c>
      <c r="E1036" s="9">
        <f t="shared" si="64"/>
        <v>183</v>
      </c>
      <c r="F1036" s="15">
        <v>43648</v>
      </c>
      <c r="G1036" s="10">
        <f t="shared" si="65"/>
        <v>27</v>
      </c>
      <c r="H1036" s="4">
        <f t="shared" si="66"/>
        <v>7</v>
      </c>
      <c r="I1036" s="11" t="str">
        <f t="shared" si="67"/>
        <v>lug</v>
      </c>
      <c r="J1036" s="8">
        <v>43648</v>
      </c>
    </row>
    <row r="1037" spans="1:10" ht="16.8" x14ac:dyDescent="0.45">
      <c r="A1037">
        <v>2019</v>
      </c>
      <c r="B1037" t="s">
        <v>9</v>
      </c>
      <c r="C1037" t="s">
        <v>37</v>
      </c>
      <c r="D1037" s="7">
        <v>0.97916666666666663</v>
      </c>
      <c r="E1037" s="9">
        <f t="shared" si="64"/>
        <v>184</v>
      </c>
      <c r="F1037" s="15">
        <v>43649</v>
      </c>
      <c r="G1037" s="10">
        <f t="shared" si="65"/>
        <v>27</v>
      </c>
      <c r="H1037" s="4">
        <f t="shared" si="66"/>
        <v>7</v>
      </c>
      <c r="I1037" s="11" t="str">
        <f t="shared" si="67"/>
        <v>lug</v>
      </c>
      <c r="J1037" s="8">
        <v>43649</v>
      </c>
    </row>
    <row r="1038" spans="1:10" ht="16.8" x14ac:dyDescent="0.45">
      <c r="A1038">
        <v>2019</v>
      </c>
      <c r="B1038" t="s">
        <v>9</v>
      </c>
      <c r="C1038" t="s">
        <v>26</v>
      </c>
      <c r="D1038" s="7">
        <v>0.96388888888888891</v>
      </c>
      <c r="E1038" s="9">
        <f t="shared" si="64"/>
        <v>184</v>
      </c>
      <c r="F1038" s="15">
        <v>43649</v>
      </c>
      <c r="G1038" s="10">
        <f t="shared" si="65"/>
        <v>27</v>
      </c>
      <c r="H1038" s="4">
        <f t="shared" si="66"/>
        <v>7</v>
      </c>
      <c r="I1038" s="11" t="str">
        <f t="shared" si="67"/>
        <v>lug</v>
      </c>
      <c r="J1038" s="8">
        <v>43649</v>
      </c>
    </row>
    <row r="1039" spans="1:10" ht="16.8" x14ac:dyDescent="0.45">
      <c r="A1039">
        <v>2019</v>
      </c>
      <c r="B1039" t="s">
        <v>9</v>
      </c>
      <c r="C1039" t="s">
        <v>97</v>
      </c>
      <c r="D1039" s="7">
        <v>0.99722222222222223</v>
      </c>
      <c r="E1039" s="9">
        <f t="shared" si="64"/>
        <v>184</v>
      </c>
      <c r="F1039" s="15">
        <v>43649</v>
      </c>
      <c r="G1039" s="10">
        <f t="shared" si="65"/>
        <v>27</v>
      </c>
      <c r="H1039" s="4">
        <f t="shared" si="66"/>
        <v>7</v>
      </c>
      <c r="I1039" s="11" t="str">
        <f t="shared" si="67"/>
        <v>lug</v>
      </c>
      <c r="J1039" s="8">
        <v>43649</v>
      </c>
    </row>
    <row r="1040" spans="1:10" ht="16.8" x14ac:dyDescent="0.45">
      <c r="A1040">
        <v>2019</v>
      </c>
      <c r="B1040" t="s">
        <v>9</v>
      </c>
      <c r="C1040" t="s">
        <v>38</v>
      </c>
      <c r="D1040" s="7">
        <v>0.96736111111111101</v>
      </c>
      <c r="E1040" s="9">
        <f t="shared" si="64"/>
        <v>184</v>
      </c>
      <c r="F1040" s="15">
        <v>43649</v>
      </c>
      <c r="G1040" s="10">
        <f t="shared" si="65"/>
        <v>27</v>
      </c>
      <c r="H1040" s="4">
        <f t="shared" si="66"/>
        <v>7</v>
      </c>
      <c r="I1040" s="11" t="str">
        <f t="shared" si="67"/>
        <v>lug</v>
      </c>
      <c r="J1040" s="8">
        <v>43649</v>
      </c>
    </row>
    <row r="1041" spans="1:10" ht="16.8" x14ac:dyDescent="0.45">
      <c r="A1041">
        <v>2019</v>
      </c>
      <c r="B1041" t="s">
        <v>9</v>
      </c>
      <c r="C1041" t="s">
        <v>84</v>
      </c>
      <c r="D1041" s="7">
        <v>0.96180555555555547</v>
      </c>
      <c r="E1041" s="9">
        <f t="shared" si="64"/>
        <v>184</v>
      </c>
      <c r="F1041" s="15">
        <v>43649</v>
      </c>
      <c r="G1041" s="10">
        <f t="shared" si="65"/>
        <v>27</v>
      </c>
      <c r="H1041" s="4">
        <f t="shared" si="66"/>
        <v>7</v>
      </c>
      <c r="I1041" s="11" t="str">
        <f t="shared" si="67"/>
        <v>lug</v>
      </c>
      <c r="J1041" s="8">
        <v>43649</v>
      </c>
    </row>
    <row r="1042" spans="1:10" ht="16.8" x14ac:dyDescent="0.45">
      <c r="A1042">
        <v>2019</v>
      </c>
      <c r="B1042" t="s">
        <v>9</v>
      </c>
      <c r="C1042" t="s">
        <v>168</v>
      </c>
      <c r="D1042" s="7">
        <v>0.98611111111111116</v>
      </c>
      <c r="E1042" s="9">
        <f t="shared" si="64"/>
        <v>184</v>
      </c>
      <c r="F1042" s="15">
        <v>43649</v>
      </c>
      <c r="G1042" s="10">
        <f t="shared" si="65"/>
        <v>27</v>
      </c>
      <c r="H1042" s="4">
        <f t="shared" si="66"/>
        <v>7</v>
      </c>
      <c r="I1042" s="11" t="str">
        <f t="shared" si="67"/>
        <v>lug</v>
      </c>
      <c r="J1042" s="8">
        <v>43649</v>
      </c>
    </row>
    <row r="1043" spans="1:10" ht="16.8" x14ac:dyDescent="0.45">
      <c r="A1043">
        <v>2019</v>
      </c>
      <c r="B1043" t="s">
        <v>9</v>
      </c>
      <c r="C1043" t="s">
        <v>17</v>
      </c>
      <c r="D1043" s="7">
        <v>1.4583333333333332E-2</v>
      </c>
      <c r="E1043" s="9">
        <f t="shared" si="64"/>
        <v>185</v>
      </c>
      <c r="F1043" s="15">
        <v>43650</v>
      </c>
      <c r="G1043" s="10">
        <f t="shared" si="65"/>
        <v>27</v>
      </c>
      <c r="H1043" s="4">
        <f t="shared" si="66"/>
        <v>7</v>
      </c>
      <c r="I1043" s="11" t="str">
        <f t="shared" si="67"/>
        <v>lug</v>
      </c>
      <c r="J1043" s="8">
        <v>43650</v>
      </c>
    </row>
    <row r="1044" spans="1:10" ht="16.8" x14ac:dyDescent="0.45">
      <c r="A1044">
        <v>2019</v>
      </c>
      <c r="B1044" t="s">
        <v>9</v>
      </c>
      <c r="C1044" t="s">
        <v>14</v>
      </c>
      <c r="D1044" s="7">
        <v>1.6666666666666666E-2</v>
      </c>
      <c r="E1044" s="9">
        <f t="shared" si="64"/>
        <v>185</v>
      </c>
      <c r="F1044" s="15">
        <v>43650</v>
      </c>
      <c r="G1044" s="10">
        <f t="shared" si="65"/>
        <v>27</v>
      </c>
      <c r="H1044" s="4">
        <f t="shared" si="66"/>
        <v>7</v>
      </c>
      <c r="I1044" s="11" t="str">
        <f t="shared" si="67"/>
        <v>lug</v>
      </c>
      <c r="J1044" s="8">
        <v>43650</v>
      </c>
    </row>
    <row r="1045" spans="1:10" ht="16.8" x14ac:dyDescent="0.45">
      <c r="A1045">
        <v>2019</v>
      </c>
      <c r="B1045" t="s">
        <v>9</v>
      </c>
      <c r="C1045" t="s">
        <v>119</v>
      </c>
      <c r="D1045" s="7">
        <v>2.013888888888889E-2</v>
      </c>
      <c r="E1045" s="9">
        <f t="shared" si="64"/>
        <v>185</v>
      </c>
      <c r="F1045" s="15">
        <v>43650</v>
      </c>
      <c r="G1045" s="10">
        <f t="shared" si="65"/>
        <v>27</v>
      </c>
      <c r="H1045" s="4">
        <f t="shared" si="66"/>
        <v>7</v>
      </c>
      <c r="I1045" s="11" t="str">
        <f t="shared" si="67"/>
        <v>lug</v>
      </c>
      <c r="J1045" s="8">
        <v>43650</v>
      </c>
    </row>
    <row r="1046" spans="1:10" ht="16.8" x14ac:dyDescent="0.45">
      <c r="A1046">
        <v>2019</v>
      </c>
      <c r="B1046" t="s">
        <v>9</v>
      </c>
      <c r="C1046" t="s">
        <v>44</v>
      </c>
      <c r="D1046" s="7">
        <v>5.5555555555555558E-3</v>
      </c>
      <c r="E1046" s="9">
        <f t="shared" si="64"/>
        <v>185</v>
      </c>
      <c r="F1046" s="15">
        <v>43650</v>
      </c>
      <c r="G1046" s="10">
        <f t="shared" si="65"/>
        <v>27</v>
      </c>
      <c r="H1046" s="4">
        <f t="shared" si="66"/>
        <v>7</v>
      </c>
      <c r="I1046" s="11" t="str">
        <f t="shared" si="67"/>
        <v>lug</v>
      </c>
      <c r="J1046" s="8">
        <v>43650</v>
      </c>
    </row>
    <row r="1047" spans="1:10" ht="16.8" x14ac:dyDescent="0.45">
      <c r="A1047">
        <v>2019</v>
      </c>
      <c r="B1047" t="s">
        <v>6</v>
      </c>
      <c r="C1047" t="s">
        <v>48</v>
      </c>
      <c r="D1047" s="7">
        <v>0.96388888888888891</v>
      </c>
      <c r="E1047" s="9">
        <f t="shared" si="64"/>
        <v>185</v>
      </c>
      <c r="F1047" s="15">
        <v>43650</v>
      </c>
      <c r="G1047" s="10">
        <f t="shared" si="65"/>
        <v>27</v>
      </c>
      <c r="H1047" s="4">
        <f t="shared" si="66"/>
        <v>7</v>
      </c>
      <c r="I1047" s="11" t="str">
        <f t="shared" si="67"/>
        <v>lug</v>
      </c>
      <c r="J1047" s="8">
        <v>43650</v>
      </c>
    </row>
    <row r="1048" spans="1:10" ht="16.8" x14ac:dyDescent="0.45">
      <c r="A1048">
        <v>2019</v>
      </c>
      <c r="B1048" t="s">
        <v>6</v>
      </c>
      <c r="C1048" t="s">
        <v>247</v>
      </c>
      <c r="D1048" s="7">
        <v>0.96180555555555547</v>
      </c>
      <c r="E1048" s="9">
        <f t="shared" si="64"/>
        <v>185</v>
      </c>
      <c r="F1048" s="15">
        <v>43650</v>
      </c>
      <c r="G1048" s="10">
        <f t="shared" si="65"/>
        <v>27</v>
      </c>
      <c r="H1048" s="4">
        <f t="shared" si="66"/>
        <v>7</v>
      </c>
      <c r="I1048" s="11" t="str">
        <f t="shared" si="67"/>
        <v>lug</v>
      </c>
      <c r="J1048" s="8">
        <v>43650</v>
      </c>
    </row>
    <row r="1049" spans="1:10" ht="16.8" x14ac:dyDescent="0.45">
      <c r="A1049">
        <v>2019</v>
      </c>
      <c r="B1049" t="s">
        <v>6</v>
      </c>
      <c r="C1049" t="s">
        <v>248</v>
      </c>
      <c r="D1049" s="7">
        <v>0.9590277777777777</v>
      </c>
      <c r="E1049" s="9">
        <f t="shared" si="64"/>
        <v>186</v>
      </c>
      <c r="F1049" s="15">
        <v>43651</v>
      </c>
      <c r="G1049" s="10">
        <f t="shared" si="65"/>
        <v>27</v>
      </c>
      <c r="H1049" s="4">
        <f t="shared" si="66"/>
        <v>7</v>
      </c>
      <c r="I1049" s="11" t="str">
        <f t="shared" si="67"/>
        <v>lug</v>
      </c>
      <c r="J1049" s="8">
        <v>43651</v>
      </c>
    </row>
    <row r="1050" spans="1:10" ht="16.8" x14ac:dyDescent="0.45">
      <c r="A1050">
        <v>2019</v>
      </c>
      <c r="B1050" t="s">
        <v>6</v>
      </c>
      <c r="C1050" t="s">
        <v>207</v>
      </c>
      <c r="D1050" s="7">
        <v>0.96875</v>
      </c>
      <c r="E1050" s="9">
        <f t="shared" si="64"/>
        <v>186</v>
      </c>
      <c r="F1050" s="15">
        <v>43651</v>
      </c>
      <c r="G1050" s="10">
        <f t="shared" si="65"/>
        <v>27</v>
      </c>
      <c r="H1050" s="4">
        <f t="shared" si="66"/>
        <v>7</v>
      </c>
      <c r="I1050" s="11" t="str">
        <f t="shared" si="67"/>
        <v>lug</v>
      </c>
      <c r="J1050" s="8">
        <v>43651</v>
      </c>
    </row>
    <row r="1051" spans="1:10" ht="16.8" x14ac:dyDescent="0.45">
      <c r="A1051">
        <v>2019</v>
      </c>
      <c r="B1051" t="s">
        <v>6</v>
      </c>
      <c r="C1051" t="s">
        <v>33</v>
      </c>
      <c r="D1051" s="7">
        <v>0.96180555555555547</v>
      </c>
      <c r="E1051" s="9">
        <f t="shared" si="64"/>
        <v>186</v>
      </c>
      <c r="F1051" s="15">
        <v>43651</v>
      </c>
      <c r="G1051" s="10">
        <f t="shared" si="65"/>
        <v>27</v>
      </c>
      <c r="H1051" s="4">
        <f t="shared" si="66"/>
        <v>7</v>
      </c>
      <c r="I1051" s="11" t="str">
        <f t="shared" si="67"/>
        <v>lug</v>
      </c>
      <c r="J1051" s="8">
        <v>43651</v>
      </c>
    </row>
    <row r="1052" spans="1:10" ht="16.8" x14ac:dyDescent="0.45">
      <c r="A1052">
        <v>2019</v>
      </c>
      <c r="B1052" t="s">
        <v>6</v>
      </c>
      <c r="C1052" t="s">
        <v>232</v>
      </c>
      <c r="D1052" s="7">
        <v>0.97083333333333333</v>
      </c>
      <c r="E1052" s="9">
        <f t="shared" si="64"/>
        <v>188</v>
      </c>
      <c r="F1052" s="15">
        <v>43653</v>
      </c>
      <c r="G1052" s="10">
        <f t="shared" si="65"/>
        <v>28</v>
      </c>
      <c r="H1052" s="4">
        <f t="shared" si="66"/>
        <v>7</v>
      </c>
      <c r="I1052" s="11" t="str">
        <f t="shared" si="67"/>
        <v>lug</v>
      </c>
      <c r="J1052" s="8">
        <v>43653</v>
      </c>
    </row>
    <row r="1053" spans="1:10" ht="16.8" x14ac:dyDescent="0.45">
      <c r="A1053">
        <v>2019</v>
      </c>
      <c r="B1053" t="s">
        <v>6</v>
      </c>
      <c r="C1053" t="s">
        <v>41</v>
      </c>
      <c r="D1053" s="7">
        <v>0.95833333333333337</v>
      </c>
      <c r="E1053" s="9">
        <f t="shared" si="64"/>
        <v>188</v>
      </c>
      <c r="F1053" s="15">
        <v>43653</v>
      </c>
      <c r="G1053" s="10">
        <f t="shared" si="65"/>
        <v>28</v>
      </c>
      <c r="H1053" s="4">
        <f t="shared" si="66"/>
        <v>7</v>
      </c>
      <c r="I1053" s="11" t="str">
        <f t="shared" si="67"/>
        <v>lug</v>
      </c>
      <c r="J1053" s="8">
        <v>43653</v>
      </c>
    </row>
    <row r="1054" spans="1:10" ht="16.8" x14ac:dyDescent="0.45">
      <c r="A1054">
        <v>2019</v>
      </c>
      <c r="B1054" t="s">
        <v>6</v>
      </c>
      <c r="C1054" t="s">
        <v>249</v>
      </c>
      <c r="D1054" s="7">
        <v>0.95972222222222225</v>
      </c>
      <c r="E1054" s="9">
        <f t="shared" si="64"/>
        <v>188</v>
      </c>
      <c r="F1054" s="15">
        <v>43653</v>
      </c>
      <c r="G1054" s="10">
        <f t="shared" si="65"/>
        <v>28</v>
      </c>
      <c r="H1054" s="4">
        <f t="shared" si="66"/>
        <v>7</v>
      </c>
      <c r="I1054" s="11" t="str">
        <f t="shared" si="67"/>
        <v>lug</v>
      </c>
      <c r="J1054" s="8">
        <v>43653</v>
      </c>
    </row>
    <row r="1055" spans="1:10" ht="16.8" x14ac:dyDescent="0.45">
      <c r="A1055">
        <v>2019</v>
      </c>
      <c r="B1055" t="s">
        <v>6</v>
      </c>
      <c r="C1055" t="s">
        <v>26</v>
      </c>
      <c r="D1055" s="7">
        <v>0.98611111111111116</v>
      </c>
      <c r="E1055" s="9">
        <f t="shared" si="64"/>
        <v>188</v>
      </c>
      <c r="F1055" s="15">
        <v>43653</v>
      </c>
      <c r="G1055" s="10">
        <f t="shared" si="65"/>
        <v>28</v>
      </c>
      <c r="H1055" s="4">
        <f t="shared" si="66"/>
        <v>7</v>
      </c>
      <c r="I1055" s="11" t="str">
        <f t="shared" si="67"/>
        <v>lug</v>
      </c>
      <c r="J1055" s="8">
        <v>43653</v>
      </c>
    </row>
    <row r="1056" spans="1:10" ht="16.8" x14ac:dyDescent="0.45">
      <c r="A1056">
        <v>2019</v>
      </c>
      <c r="B1056" t="s">
        <v>6</v>
      </c>
      <c r="C1056" t="s">
        <v>84</v>
      </c>
      <c r="D1056" s="7">
        <v>0.9770833333333333</v>
      </c>
      <c r="E1056" s="9">
        <f t="shared" si="64"/>
        <v>188</v>
      </c>
      <c r="F1056" s="15">
        <v>43653</v>
      </c>
      <c r="G1056" s="10">
        <f t="shared" si="65"/>
        <v>28</v>
      </c>
      <c r="H1056" s="4">
        <f t="shared" si="66"/>
        <v>7</v>
      </c>
      <c r="I1056" s="11" t="str">
        <f t="shared" si="67"/>
        <v>lug</v>
      </c>
      <c r="J1056" s="8">
        <v>43653</v>
      </c>
    </row>
    <row r="1057" spans="1:10" ht="16.8" x14ac:dyDescent="0.45">
      <c r="A1057">
        <v>2019</v>
      </c>
      <c r="B1057" t="s">
        <v>6</v>
      </c>
      <c r="C1057" t="s">
        <v>245</v>
      </c>
      <c r="D1057" s="7">
        <v>0.96875</v>
      </c>
      <c r="E1057" s="9">
        <f t="shared" si="64"/>
        <v>189</v>
      </c>
      <c r="F1057" s="15">
        <v>43654</v>
      </c>
      <c r="G1057" s="10">
        <f t="shared" si="65"/>
        <v>28</v>
      </c>
      <c r="H1057" s="4">
        <f t="shared" si="66"/>
        <v>7</v>
      </c>
      <c r="I1057" s="11" t="str">
        <f t="shared" si="67"/>
        <v>lug</v>
      </c>
      <c r="J1057" s="8">
        <v>43654</v>
      </c>
    </row>
    <row r="1058" spans="1:10" ht="16.8" x14ac:dyDescent="0.45">
      <c r="A1058">
        <v>2019</v>
      </c>
      <c r="B1058" t="s">
        <v>6</v>
      </c>
      <c r="C1058" t="s">
        <v>245</v>
      </c>
      <c r="D1058" s="7">
        <v>0.96875</v>
      </c>
      <c r="E1058" s="9">
        <f t="shared" si="64"/>
        <v>189</v>
      </c>
      <c r="F1058" s="15">
        <v>43654</v>
      </c>
      <c r="G1058" s="10">
        <f t="shared" si="65"/>
        <v>28</v>
      </c>
      <c r="H1058" s="4">
        <f t="shared" si="66"/>
        <v>7</v>
      </c>
      <c r="I1058" s="11" t="str">
        <f t="shared" si="67"/>
        <v>lug</v>
      </c>
      <c r="J1058" s="8">
        <v>43654</v>
      </c>
    </row>
    <row r="1059" spans="1:10" ht="16.8" x14ac:dyDescent="0.45">
      <c r="A1059">
        <v>2019</v>
      </c>
      <c r="B1059" t="s">
        <v>6</v>
      </c>
      <c r="C1059" t="s">
        <v>214</v>
      </c>
      <c r="D1059" s="7">
        <v>0.99583333333333324</v>
      </c>
      <c r="E1059" s="9">
        <f t="shared" si="64"/>
        <v>189</v>
      </c>
      <c r="F1059" s="15">
        <v>43654</v>
      </c>
      <c r="G1059" s="10">
        <f t="shared" si="65"/>
        <v>28</v>
      </c>
      <c r="H1059" s="4">
        <f t="shared" si="66"/>
        <v>7</v>
      </c>
      <c r="I1059" s="11" t="str">
        <f t="shared" si="67"/>
        <v>lug</v>
      </c>
      <c r="J1059" s="8">
        <v>43654</v>
      </c>
    </row>
    <row r="1060" spans="1:10" ht="16.8" x14ac:dyDescent="0.45">
      <c r="A1060">
        <v>2019</v>
      </c>
      <c r="B1060" t="s">
        <v>6</v>
      </c>
      <c r="C1060" t="s">
        <v>214</v>
      </c>
      <c r="D1060" s="7">
        <v>0.99583333333333324</v>
      </c>
      <c r="E1060" s="9">
        <f t="shared" si="64"/>
        <v>189</v>
      </c>
      <c r="F1060" s="15">
        <v>43654</v>
      </c>
      <c r="G1060" s="10">
        <f t="shared" si="65"/>
        <v>28</v>
      </c>
      <c r="H1060" s="4">
        <f t="shared" si="66"/>
        <v>7</v>
      </c>
      <c r="I1060" s="11" t="str">
        <f t="shared" si="67"/>
        <v>lug</v>
      </c>
      <c r="J1060" s="8">
        <v>43654</v>
      </c>
    </row>
    <row r="1061" spans="1:10" ht="16.8" x14ac:dyDescent="0.45">
      <c r="A1061">
        <v>2019</v>
      </c>
      <c r="B1061" t="s">
        <v>6</v>
      </c>
      <c r="C1061" t="s">
        <v>250</v>
      </c>
      <c r="D1061" s="7">
        <v>0.97986111111111107</v>
      </c>
      <c r="E1061" s="9">
        <f t="shared" si="64"/>
        <v>189</v>
      </c>
      <c r="F1061" s="15">
        <v>43654</v>
      </c>
      <c r="G1061" s="10">
        <f t="shared" si="65"/>
        <v>28</v>
      </c>
      <c r="H1061" s="4">
        <f t="shared" si="66"/>
        <v>7</v>
      </c>
      <c r="I1061" s="11" t="str">
        <f t="shared" si="67"/>
        <v>lug</v>
      </c>
      <c r="J1061" s="8">
        <v>43654</v>
      </c>
    </row>
    <row r="1062" spans="1:10" ht="16.8" x14ac:dyDescent="0.45">
      <c r="A1062">
        <v>2019</v>
      </c>
      <c r="B1062" t="s">
        <v>6</v>
      </c>
      <c r="C1062" t="s">
        <v>250</v>
      </c>
      <c r="D1062" s="7">
        <v>0.97986111111111107</v>
      </c>
      <c r="E1062" s="9">
        <f t="shared" si="64"/>
        <v>189</v>
      </c>
      <c r="F1062" s="15">
        <v>43654</v>
      </c>
      <c r="G1062" s="10">
        <f t="shared" si="65"/>
        <v>28</v>
      </c>
      <c r="H1062" s="4">
        <f t="shared" si="66"/>
        <v>7</v>
      </c>
      <c r="I1062" s="11" t="str">
        <f t="shared" si="67"/>
        <v>lug</v>
      </c>
      <c r="J1062" s="8">
        <v>43654</v>
      </c>
    </row>
    <row r="1063" spans="1:10" ht="16.8" x14ac:dyDescent="0.45">
      <c r="A1063">
        <v>2019</v>
      </c>
      <c r="B1063" t="s">
        <v>6</v>
      </c>
      <c r="C1063" t="s">
        <v>251</v>
      </c>
      <c r="D1063" s="7">
        <v>0.9784722222222223</v>
      </c>
      <c r="E1063" s="9">
        <f t="shared" si="64"/>
        <v>189</v>
      </c>
      <c r="F1063" s="15">
        <v>43654</v>
      </c>
      <c r="G1063" s="10">
        <f t="shared" si="65"/>
        <v>28</v>
      </c>
      <c r="H1063" s="4">
        <f t="shared" si="66"/>
        <v>7</v>
      </c>
      <c r="I1063" s="11" t="str">
        <f t="shared" si="67"/>
        <v>lug</v>
      </c>
      <c r="J1063" s="8">
        <v>43654</v>
      </c>
    </row>
    <row r="1064" spans="1:10" ht="16.8" x14ac:dyDescent="0.45">
      <c r="A1064">
        <v>2019</v>
      </c>
      <c r="B1064" t="s">
        <v>6</v>
      </c>
      <c r="C1064" t="s">
        <v>251</v>
      </c>
      <c r="D1064" s="7">
        <v>0.9784722222222223</v>
      </c>
      <c r="E1064" s="9">
        <f t="shared" si="64"/>
        <v>189</v>
      </c>
      <c r="F1064" s="15">
        <v>43654</v>
      </c>
      <c r="G1064" s="10">
        <f t="shared" si="65"/>
        <v>28</v>
      </c>
      <c r="H1064" s="4">
        <f t="shared" si="66"/>
        <v>7</v>
      </c>
      <c r="I1064" s="11" t="str">
        <f t="shared" si="67"/>
        <v>lug</v>
      </c>
      <c r="J1064" s="8">
        <v>43654</v>
      </c>
    </row>
    <row r="1065" spans="1:10" ht="16.8" x14ac:dyDescent="0.45">
      <c r="A1065">
        <v>2019</v>
      </c>
      <c r="B1065" t="s">
        <v>6</v>
      </c>
      <c r="C1065" t="s">
        <v>252</v>
      </c>
      <c r="D1065" s="7">
        <v>0.97222222222222221</v>
      </c>
      <c r="E1065" s="9">
        <f t="shared" si="64"/>
        <v>189</v>
      </c>
      <c r="F1065" s="15">
        <v>43654</v>
      </c>
      <c r="G1065" s="10">
        <f t="shared" si="65"/>
        <v>28</v>
      </c>
      <c r="H1065" s="4">
        <f t="shared" si="66"/>
        <v>7</v>
      </c>
      <c r="I1065" s="11" t="str">
        <f t="shared" si="67"/>
        <v>lug</v>
      </c>
      <c r="J1065" s="8">
        <v>43654</v>
      </c>
    </row>
    <row r="1066" spans="1:10" ht="16.8" x14ac:dyDescent="0.45">
      <c r="A1066">
        <v>2019</v>
      </c>
      <c r="B1066" t="s">
        <v>6</v>
      </c>
      <c r="C1066" t="s">
        <v>252</v>
      </c>
      <c r="D1066" s="7">
        <v>0.97222222222222221</v>
      </c>
      <c r="E1066" s="9">
        <f t="shared" si="64"/>
        <v>189</v>
      </c>
      <c r="F1066" s="15">
        <v>43654</v>
      </c>
      <c r="G1066" s="10">
        <f t="shared" si="65"/>
        <v>28</v>
      </c>
      <c r="H1066" s="4">
        <f t="shared" si="66"/>
        <v>7</v>
      </c>
      <c r="I1066" s="11" t="str">
        <f t="shared" si="67"/>
        <v>lug</v>
      </c>
      <c r="J1066" s="8">
        <v>43654</v>
      </c>
    </row>
    <row r="1067" spans="1:10" ht="16.8" x14ac:dyDescent="0.45">
      <c r="A1067">
        <v>2019</v>
      </c>
      <c r="B1067" t="s">
        <v>6</v>
      </c>
      <c r="C1067" t="s">
        <v>253</v>
      </c>
      <c r="D1067" s="7">
        <v>0.9868055555555556</v>
      </c>
      <c r="E1067" s="9">
        <f t="shared" si="64"/>
        <v>189</v>
      </c>
      <c r="F1067" s="15">
        <v>43654</v>
      </c>
      <c r="G1067" s="10">
        <f t="shared" si="65"/>
        <v>28</v>
      </c>
      <c r="H1067" s="4">
        <f t="shared" si="66"/>
        <v>7</v>
      </c>
      <c r="I1067" s="11" t="str">
        <f t="shared" si="67"/>
        <v>lug</v>
      </c>
      <c r="J1067" s="8">
        <v>43654</v>
      </c>
    </row>
    <row r="1068" spans="1:10" ht="16.8" x14ac:dyDescent="0.45">
      <c r="A1068">
        <v>2019</v>
      </c>
      <c r="B1068" t="s">
        <v>6</v>
      </c>
      <c r="C1068" t="s">
        <v>253</v>
      </c>
      <c r="D1068" s="7">
        <v>0.9868055555555556</v>
      </c>
      <c r="E1068" s="9">
        <f t="shared" si="64"/>
        <v>189</v>
      </c>
      <c r="F1068" s="15">
        <v>43654</v>
      </c>
      <c r="G1068" s="10">
        <f t="shared" si="65"/>
        <v>28</v>
      </c>
      <c r="H1068" s="4">
        <f t="shared" si="66"/>
        <v>7</v>
      </c>
      <c r="I1068" s="11" t="str">
        <f t="shared" si="67"/>
        <v>lug</v>
      </c>
      <c r="J1068" s="8">
        <v>43654</v>
      </c>
    </row>
    <row r="1069" spans="1:10" ht="16.8" x14ac:dyDescent="0.45">
      <c r="A1069">
        <v>2019</v>
      </c>
      <c r="B1069" t="s">
        <v>6</v>
      </c>
      <c r="C1069" t="s">
        <v>99</v>
      </c>
      <c r="D1069" s="7">
        <v>0.99861111111111101</v>
      </c>
      <c r="E1069" s="9">
        <f t="shared" si="64"/>
        <v>189</v>
      </c>
      <c r="F1069" s="15">
        <v>43654</v>
      </c>
      <c r="G1069" s="10">
        <f t="shared" si="65"/>
        <v>28</v>
      </c>
      <c r="H1069" s="4">
        <f t="shared" si="66"/>
        <v>7</v>
      </c>
      <c r="I1069" s="11" t="str">
        <f t="shared" si="67"/>
        <v>lug</v>
      </c>
      <c r="J1069" s="8">
        <v>43654</v>
      </c>
    </row>
    <row r="1070" spans="1:10" ht="16.8" x14ac:dyDescent="0.45">
      <c r="A1070">
        <v>2019</v>
      </c>
      <c r="B1070" t="s">
        <v>6</v>
      </c>
      <c r="C1070" t="s">
        <v>99</v>
      </c>
      <c r="D1070" s="7">
        <v>0.99861111111111101</v>
      </c>
      <c r="E1070" s="9">
        <f t="shared" si="64"/>
        <v>189</v>
      </c>
      <c r="F1070" s="15">
        <v>43654</v>
      </c>
      <c r="G1070" s="10">
        <f t="shared" si="65"/>
        <v>28</v>
      </c>
      <c r="H1070" s="4">
        <f t="shared" si="66"/>
        <v>7</v>
      </c>
      <c r="I1070" s="11" t="str">
        <f t="shared" si="67"/>
        <v>lug</v>
      </c>
      <c r="J1070" s="8">
        <v>43654</v>
      </c>
    </row>
    <row r="1071" spans="1:10" ht="16.8" x14ac:dyDescent="0.45">
      <c r="A1071">
        <v>2019</v>
      </c>
      <c r="B1071" t="s">
        <v>6</v>
      </c>
      <c r="C1071" t="s">
        <v>254</v>
      </c>
      <c r="D1071" s="7">
        <v>3.472222222222222E-3</v>
      </c>
      <c r="E1071" s="9">
        <f t="shared" si="64"/>
        <v>190</v>
      </c>
      <c r="F1071" s="15">
        <v>43655</v>
      </c>
      <c r="G1071" s="10">
        <f t="shared" si="65"/>
        <v>28</v>
      </c>
      <c r="H1071" s="4">
        <f t="shared" si="66"/>
        <v>7</v>
      </c>
      <c r="I1071" s="11" t="str">
        <f t="shared" si="67"/>
        <v>lug</v>
      </c>
      <c r="J1071" s="8">
        <v>43655</v>
      </c>
    </row>
    <row r="1072" spans="1:10" ht="16.8" x14ac:dyDescent="0.45">
      <c r="A1072">
        <v>2019</v>
      </c>
      <c r="B1072" t="s">
        <v>6</v>
      </c>
      <c r="C1072" t="s">
        <v>254</v>
      </c>
      <c r="D1072" s="7">
        <v>3.472222222222222E-3</v>
      </c>
      <c r="E1072" s="9">
        <f t="shared" si="64"/>
        <v>190</v>
      </c>
      <c r="F1072" s="15">
        <v>43655</v>
      </c>
      <c r="G1072" s="10">
        <f t="shared" si="65"/>
        <v>28</v>
      </c>
      <c r="H1072" s="4">
        <f t="shared" si="66"/>
        <v>7</v>
      </c>
      <c r="I1072" s="11" t="str">
        <f t="shared" si="67"/>
        <v>lug</v>
      </c>
      <c r="J1072" s="8">
        <v>43655</v>
      </c>
    </row>
    <row r="1073" spans="1:10" ht="16.8" x14ac:dyDescent="0.45">
      <c r="A1073">
        <v>2019</v>
      </c>
      <c r="B1073" t="s">
        <v>6</v>
      </c>
      <c r="C1073" t="s">
        <v>26</v>
      </c>
      <c r="D1073" s="7">
        <v>0.96527777777777779</v>
      </c>
      <c r="E1073" s="9">
        <f t="shared" si="64"/>
        <v>190</v>
      </c>
      <c r="F1073" s="15">
        <v>43655</v>
      </c>
      <c r="G1073" s="10">
        <f t="shared" si="65"/>
        <v>28</v>
      </c>
      <c r="H1073" s="4">
        <f t="shared" si="66"/>
        <v>7</v>
      </c>
      <c r="I1073" s="11" t="str">
        <f t="shared" si="67"/>
        <v>lug</v>
      </c>
      <c r="J1073" s="8">
        <v>43655</v>
      </c>
    </row>
    <row r="1074" spans="1:10" ht="16.8" x14ac:dyDescent="0.45">
      <c r="A1074">
        <v>2019</v>
      </c>
      <c r="B1074" t="s">
        <v>6</v>
      </c>
      <c r="C1074" t="s">
        <v>86</v>
      </c>
      <c r="D1074" s="7">
        <v>0.97638888888888886</v>
      </c>
      <c r="E1074" s="9">
        <f t="shared" si="64"/>
        <v>190</v>
      </c>
      <c r="F1074" s="15">
        <v>43655</v>
      </c>
      <c r="G1074" s="10">
        <f t="shared" si="65"/>
        <v>28</v>
      </c>
      <c r="H1074" s="4">
        <f t="shared" si="66"/>
        <v>7</v>
      </c>
      <c r="I1074" s="11" t="str">
        <f t="shared" si="67"/>
        <v>lug</v>
      </c>
      <c r="J1074" s="8">
        <v>43655</v>
      </c>
    </row>
    <row r="1075" spans="1:10" ht="16.8" x14ac:dyDescent="0.45">
      <c r="A1075">
        <v>2019</v>
      </c>
      <c r="B1075" t="s">
        <v>6</v>
      </c>
      <c r="C1075" t="s">
        <v>191</v>
      </c>
      <c r="D1075" s="7">
        <v>0.95833333333333337</v>
      </c>
      <c r="E1075" s="9">
        <f t="shared" si="64"/>
        <v>190</v>
      </c>
      <c r="F1075" s="15">
        <v>43655</v>
      </c>
      <c r="G1075" s="10">
        <f t="shared" si="65"/>
        <v>28</v>
      </c>
      <c r="H1075" s="4">
        <f t="shared" si="66"/>
        <v>7</v>
      </c>
      <c r="I1075" s="11" t="str">
        <f t="shared" si="67"/>
        <v>lug</v>
      </c>
      <c r="J1075" s="8">
        <v>43655</v>
      </c>
    </row>
    <row r="1076" spans="1:10" ht="16.8" x14ac:dyDescent="0.45">
      <c r="A1076">
        <v>2019</v>
      </c>
      <c r="B1076" t="s">
        <v>6</v>
      </c>
      <c r="C1076" t="s">
        <v>38</v>
      </c>
      <c r="D1076" s="7">
        <v>0.96388888888888891</v>
      </c>
      <c r="E1076" s="9">
        <f t="shared" si="64"/>
        <v>190</v>
      </c>
      <c r="F1076" s="15">
        <v>43655</v>
      </c>
      <c r="G1076" s="10">
        <f t="shared" si="65"/>
        <v>28</v>
      </c>
      <c r="H1076" s="4">
        <f t="shared" si="66"/>
        <v>7</v>
      </c>
      <c r="I1076" s="11" t="str">
        <f t="shared" si="67"/>
        <v>lug</v>
      </c>
      <c r="J1076" s="8">
        <v>43655</v>
      </c>
    </row>
    <row r="1077" spans="1:10" ht="16.8" x14ac:dyDescent="0.45">
      <c r="A1077">
        <v>2019</v>
      </c>
      <c r="B1077" t="s">
        <v>6</v>
      </c>
      <c r="C1077" t="s">
        <v>84</v>
      </c>
      <c r="D1077" s="7">
        <v>0.96666666666666667</v>
      </c>
      <c r="E1077" s="9">
        <f t="shared" si="64"/>
        <v>190</v>
      </c>
      <c r="F1077" s="15">
        <v>43655</v>
      </c>
      <c r="G1077" s="10">
        <f t="shared" si="65"/>
        <v>28</v>
      </c>
      <c r="H1077" s="4">
        <f t="shared" si="66"/>
        <v>7</v>
      </c>
      <c r="I1077" s="11" t="str">
        <f t="shared" si="67"/>
        <v>lug</v>
      </c>
      <c r="J1077" s="8">
        <v>43655</v>
      </c>
    </row>
    <row r="1078" spans="1:10" ht="16.8" x14ac:dyDescent="0.45">
      <c r="A1078">
        <v>2019</v>
      </c>
      <c r="B1078" t="s">
        <v>6</v>
      </c>
      <c r="C1078" t="s">
        <v>53</v>
      </c>
      <c r="D1078" s="7">
        <v>0.97986111111111107</v>
      </c>
      <c r="E1078" s="9">
        <f t="shared" si="64"/>
        <v>191</v>
      </c>
      <c r="F1078" s="15">
        <v>43656</v>
      </c>
      <c r="G1078" s="10">
        <f t="shared" si="65"/>
        <v>28</v>
      </c>
      <c r="H1078" s="4">
        <f t="shared" si="66"/>
        <v>7</v>
      </c>
      <c r="I1078" s="11" t="str">
        <f t="shared" si="67"/>
        <v>lug</v>
      </c>
      <c r="J1078" s="8">
        <v>43656</v>
      </c>
    </row>
    <row r="1079" spans="1:10" ht="16.8" x14ac:dyDescent="0.45">
      <c r="A1079">
        <v>2019</v>
      </c>
      <c r="B1079" t="s">
        <v>6</v>
      </c>
      <c r="C1079" t="s">
        <v>245</v>
      </c>
      <c r="D1079" s="7">
        <v>0.97916666666666663</v>
      </c>
      <c r="E1079" s="9">
        <f t="shared" si="64"/>
        <v>196</v>
      </c>
      <c r="F1079" s="15">
        <v>43661</v>
      </c>
      <c r="G1079" s="10">
        <f t="shared" si="65"/>
        <v>29</v>
      </c>
      <c r="H1079" s="4">
        <f t="shared" si="66"/>
        <v>7</v>
      </c>
      <c r="I1079" s="11" t="str">
        <f t="shared" si="67"/>
        <v>lug</v>
      </c>
      <c r="J1079" s="8">
        <v>43661</v>
      </c>
    </row>
    <row r="1080" spans="1:10" ht="16.8" x14ac:dyDescent="0.45">
      <c r="A1080">
        <v>2019</v>
      </c>
      <c r="B1080" t="s">
        <v>6</v>
      </c>
      <c r="C1080" t="s">
        <v>164</v>
      </c>
      <c r="D1080" s="7">
        <v>0.9902777777777777</v>
      </c>
      <c r="E1080" s="9">
        <f t="shared" si="64"/>
        <v>196</v>
      </c>
      <c r="F1080" s="15">
        <v>43661</v>
      </c>
      <c r="G1080" s="10">
        <f t="shared" si="65"/>
        <v>29</v>
      </c>
      <c r="H1080" s="4">
        <f t="shared" si="66"/>
        <v>7</v>
      </c>
      <c r="I1080" s="11" t="str">
        <f t="shared" si="67"/>
        <v>lug</v>
      </c>
      <c r="J1080" s="8">
        <v>43661</v>
      </c>
    </row>
    <row r="1081" spans="1:10" ht="16.8" x14ac:dyDescent="0.45">
      <c r="A1081">
        <v>2019</v>
      </c>
      <c r="B1081" t="s">
        <v>6</v>
      </c>
      <c r="C1081" t="s">
        <v>17</v>
      </c>
      <c r="D1081" s="7">
        <v>0.98472222222222217</v>
      </c>
      <c r="E1081" s="9">
        <f t="shared" si="64"/>
        <v>196</v>
      </c>
      <c r="F1081" s="15">
        <v>43661</v>
      </c>
      <c r="G1081" s="10">
        <f t="shared" si="65"/>
        <v>29</v>
      </c>
      <c r="H1081" s="4">
        <f t="shared" si="66"/>
        <v>7</v>
      </c>
      <c r="I1081" s="11" t="str">
        <f t="shared" si="67"/>
        <v>lug</v>
      </c>
      <c r="J1081" s="8">
        <v>43661</v>
      </c>
    </row>
    <row r="1082" spans="1:10" ht="16.8" x14ac:dyDescent="0.45">
      <c r="A1082">
        <v>2019</v>
      </c>
      <c r="B1082" t="s">
        <v>6</v>
      </c>
      <c r="C1082" t="s">
        <v>38</v>
      </c>
      <c r="D1082" s="7">
        <v>0.96111111111111114</v>
      </c>
      <c r="E1082" s="9">
        <f t="shared" si="64"/>
        <v>196</v>
      </c>
      <c r="F1082" s="15">
        <v>43661</v>
      </c>
      <c r="G1082" s="10">
        <f t="shared" si="65"/>
        <v>29</v>
      </c>
      <c r="H1082" s="4">
        <f t="shared" si="66"/>
        <v>7</v>
      </c>
      <c r="I1082" s="11" t="str">
        <f t="shared" si="67"/>
        <v>lug</v>
      </c>
      <c r="J1082" s="8">
        <v>43661</v>
      </c>
    </row>
    <row r="1083" spans="1:10" ht="16.8" x14ac:dyDescent="0.45">
      <c r="A1083">
        <v>2019</v>
      </c>
      <c r="B1083" t="s">
        <v>6</v>
      </c>
      <c r="C1083" t="s">
        <v>26</v>
      </c>
      <c r="D1083" s="7">
        <v>0.96388888888888891</v>
      </c>
      <c r="E1083" s="9">
        <f t="shared" si="64"/>
        <v>198</v>
      </c>
      <c r="F1083" s="15">
        <v>43663</v>
      </c>
      <c r="G1083" s="10">
        <f t="shared" si="65"/>
        <v>29</v>
      </c>
      <c r="H1083" s="4">
        <f t="shared" si="66"/>
        <v>7</v>
      </c>
      <c r="I1083" s="11" t="str">
        <f t="shared" si="67"/>
        <v>lug</v>
      </c>
      <c r="J1083" s="8">
        <v>43663</v>
      </c>
    </row>
    <row r="1084" spans="1:10" ht="16.8" x14ac:dyDescent="0.45">
      <c r="A1084">
        <v>2019</v>
      </c>
      <c r="B1084" t="s">
        <v>6</v>
      </c>
      <c r="C1084" t="s">
        <v>38</v>
      </c>
      <c r="D1084" s="7">
        <v>0.9604166666666667</v>
      </c>
      <c r="E1084" s="9">
        <f t="shared" si="64"/>
        <v>198</v>
      </c>
      <c r="F1084" s="15">
        <v>43663</v>
      </c>
      <c r="G1084" s="10">
        <f t="shared" si="65"/>
        <v>29</v>
      </c>
      <c r="H1084" s="4">
        <f t="shared" si="66"/>
        <v>7</v>
      </c>
      <c r="I1084" s="11" t="str">
        <f t="shared" si="67"/>
        <v>lug</v>
      </c>
      <c r="J1084" s="8">
        <v>43663</v>
      </c>
    </row>
    <row r="1085" spans="1:10" ht="16.8" x14ac:dyDescent="0.45">
      <c r="A1085">
        <v>2019</v>
      </c>
      <c r="B1085" t="s">
        <v>6</v>
      </c>
      <c r="C1085" t="s">
        <v>168</v>
      </c>
      <c r="D1085" s="7">
        <v>0.95972222222222225</v>
      </c>
      <c r="E1085" s="9">
        <f t="shared" si="64"/>
        <v>198</v>
      </c>
      <c r="F1085" s="15">
        <v>43663</v>
      </c>
      <c r="G1085" s="10">
        <f t="shared" si="65"/>
        <v>29</v>
      </c>
      <c r="H1085" s="4">
        <f t="shared" si="66"/>
        <v>7</v>
      </c>
      <c r="I1085" s="11" t="str">
        <f t="shared" si="67"/>
        <v>lug</v>
      </c>
      <c r="J1085" s="8">
        <v>43663</v>
      </c>
    </row>
    <row r="1086" spans="1:10" ht="16.8" x14ac:dyDescent="0.45">
      <c r="A1086">
        <v>2019</v>
      </c>
      <c r="B1086" t="s">
        <v>6</v>
      </c>
      <c r="C1086" t="s">
        <v>33</v>
      </c>
      <c r="D1086" s="7">
        <v>0.9604166666666667</v>
      </c>
      <c r="E1086" s="9">
        <f t="shared" si="64"/>
        <v>200</v>
      </c>
      <c r="F1086" s="15">
        <v>43665</v>
      </c>
      <c r="G1086" s="10">
        <f t="shared" si="65"/>
        <v>29</v>
      </c>
      <c r="H1086" s="4">
        <f t="shared" si="66"/>
        <v>7</v>
      </c>
      <c r="I1086" s="11" t="str">
        <f t="shared" si="67"/>
        <v>lug</v>
      </c>
      <c r="J1086" s="8">
        <v>43665</v>
      </c>
    </row>
    <row r="1087" spans="1:10" ht="16.8" x14ac:dyDescent="0.45">
      <c r="A1087">
        <v>2019</v>
      </c>
      <c r="B1087" t="s">
        <v>6</v>
      </c>
      <c r="C1087" t="s">
        <v>34</v>
      </c>
      <c r="D1087" s="7">
        <v>0.96319444444444446</v>
      </c>
      <c r="E1087" s="9">
        <f t="shared" si="64"/>
        <v>201</v>
      </c>
      <c r="F1087" s="15">
        <v>43666</v>
      </c>
      <c r="G1087" s="10">
        <f t="shared" si="65"/>
        <v>29</v>
      </c>
      <c r="H1087" s="4">
        <f t="shared" si="66"/>
        <v>7</v>
      </c>
      <c r="I1087" s="11" t="str">
        <f t="shared" si="67"/>
        <v>lug</v>
      </c>
      <c r="J1087" s="8">
        <v>43666</v>
      </c>
    </row>
    <row r="1088" spans="1:10" ht="16.8" x14ac:dyDescent="0.45">
      <c r="A1088">
        <v>2019</v>
      </c>
      <c r="B1088" t="s">
        <v>6</v>
      </c>
      <c r="C1088" t="s">
        <v>232</v>
      </c>
      <c r="D1088" s="7">
        <v>0.96527777777777779</v>
      </c>
      <c r="E1088" s="9">
        <f t="shared" si="64"/>
        <v>202</v>
      </c>
      <c r="F1088" s="15">
        <v>43667</v>
      </c>
      <c r="G1088" s="10">
        <f t="shared" si="65"/>
        <v>30</v>
      </c>
      <c r="H1088" s="4">
        <f t="shared" si="66"/>
        <v>7</v>
      </c>
      <c r="I1088" s="11" t="str">
        <f t="shared" si="67"/>
        <v>lug</v>
      </c>
      <c r="J1088" s="8">
        <v>43667</v>
      </c>
    </row>
    <row r="1089" spans="1:10" ht="16.8" x14ac:dyDescent="0.45">
      <c r="A1089">
        <v>2019</v>
      </c>
      <c r="B1089" t="s">
        <v>6</v>
      </c>
      <c r="C1089" t="s">
        <v>168</v>
      </c>
      <c r="D1089" s="7">
        <v>0.98333333333333339</v>
      </c>
      <c r="E1089" s="9">
        <f t="shared" si="64"/>
        <v>202</v>
      </c>
      <c r="F1089" s="15">
        <v>43667</v>
      </c>
      <c r="G1089" s="10">
        <f t="shared" si="65"/>
        <v>30</v>
      </c>
      <c r="H1089" s="4">
        <f t="shared" si="66"/>
        <v>7</v>
      </c>
      <c r="I1089" s="11" t="str">
        <f t="shared" si="67"/>
        <v>lug</v>
      </c>
      <c r="J1089" s="8">
        <v>43667</v>
      </c>
    </row>
    <row r="1090" spans="1:10" ht="16.8" x14ac:dyDescent="0.45">
      <c r="A1090">
        <v>2019</v>
      </c>
      <c r="B1090" t="s">
        <v>6</v>
      </c>
      <c r="C1090" t="s">
        <v>58</v>
      </c>
      <c r="D1090" s="7">
        <v>0.97013888888888899</v>
      </c>
      <c r="E1090" s="9">
        <f t="shared" ref="E1090:E1153" si="68">J1090-DATE(YEAR(J1090),1,0)</f>
        <v>203</v>
      </c>
      <c r="F1090" s="15">
        <v>43668</v>
      </c>
      <c r="G1090" s="10">
        <f t="shared" ref="G1090:G1153" si="69">WEEKNUM(J1090,1)</f>
        <v>30</v>
      </c>
      <c r="H1090" s="4">
        <f t="shared" ref="H1090:H1153" si="70">MONTH(J1090)</f>
        <v>7</v>
      </c>
      <c r="I1090" s="11" t="str">
        <f t="shared" ref="I1090:I1153" si="71">TEXT(H1090*29,"mmm")</f>
        <v>lug</v>
      </c>
      <c r="J1090" s="8">
        <v>43668</v>
      </c>
    </row>
    <row r="1091" spans="1:10" ht="16.8" x14ac:dyDescent="0.45">
      <c r="A1091">
        <v>2019</v>
      </c>
      <c r="B1091" t="s">
        <v>6</v>
      </c>
      <c r="C1091" t="s">
        <v>21</v>
      </c>
      <c r="D1091" s="7">
        <v>0.95972222222222225</v>
      </c>
      <c r="E1091" s="9">
        <f t="shared" si="68"/>
        <v>203</v>
      </c>
      <c r="F1091" s="15">
        <v>43668</v>
      </c>
      <c r="G1091" s="10">
        <f t="shared" si="69"/>
        <v>30</v>
      </c>
      <c r="H1091" s="4">
        <f t="shared" si="70"/>
        <v>7</v>
      </c>
      <c r="I1091" s="11" t="str">
        <f t="shared" si="71"/>
        <v>lug</v>
      </c>
      <c r="J1091" s="8">
        <v>43668</v>
      </c>
    </row>
    <row r="1092" spans="1:10" ht="16.8" x14ac:dyDescent="0.45">
      <c r="A1092">
        <v>2019</v>
      </c>
      <c r="B1092" t="s">
        <v>6</v>
      </c>
      <c r="C1092" t="s">
        <v>86</v>
      </c>
      <c r="D1092" s="7">
        <v>0.97916666666666663</v>
      </c>
      <c r="E1092" s="9">
        <f t="shared" si="68"/>
        <v>207</v>
      </c>
      <c r="F1092" s="15">
        <v>43672</v>
      </c>
      <c r="G1092" s="10">
        <f t="shared" si="69"/>
        <v>30</v>
      </c>
      <c r="H1092" s="4">
        <f t="shared" si="70"/>
        <v>7</v>
      </c>
      <c r="I1092" s="11" t="str">
        <f t="shared" si="71"/>
        <v>lug</v>
      </c>
      <c r="J1092" s="8">
        <v>43672</v>
      </c>
    </row>
    <row r="1093" spans="1:10" ht="16.8" x14ac:dyDescent="0.45">
      <c r="A1093">
        <v>2019</v>
      </c>
      <c r="B1093" t="s">
        <v>6</v>
      </c>
      <c r="C1093" t="s">
        <v>12</v>
      </c>
      <c r="D1093" s="7">
        <v>0.97777777777777775</v>
      </c>
      <c r="E1093" s="9">
        <f t="shared" si="68"/>
        <v>207</v>
      </c>
      <c r="F1093" s="15">
        <v>43672</v>
      </c>
      <c r="G1093" s="10">
        <f t="shared" si="69"/>
        <v>30</v>
      </c>
      <c r="H1093" s="4">
        <f t="shared" si="70"/>
        <v>7</v>
      </c>
      <c r="I1093" s="11" t="str">
        <f t="shared" si="71"/>
        <v>lug</v>
      </c>
      <c r="J1093" s="8">
        <v>43672</v>
      </c>
    </row>
    <row r="1094" spans="1:10" ht="16.8" x14ac:dyDescent="0.45">
      <c r="A1094">
        <v>2019</v>
      </c>
      <c r="B1094" t="s">
        <v>9</v>
      </c>
      <c r="C1094" t="s">
        <v>180</v>
      </c>
      <c r="D1094" s="7">
        <v>0.97222222222222221</v>
      </c>
      <c r="E1094" s="9">
        <f t="shared" si="68"/>
        <v>208</v>
      </c>
      <c r="F1094" s="15">
        <v>43673</v>
      </c>
      <c r="G1094" s="10">
        <f t="shared" si="69"/>
        <v>30</v>
      </c>
      <c r="H1094" s="4">
        <f t="shared" si="70"/>
        <v>7</v>
      </c>
      <c r="I1094" s="11" t="str">
        <f t="shared" si="71"/>
        <v>lug</v>
      </c>
      <c r="J1094" s="8">
        <v>43673</v>
      </c>
    </row>
    <row r="1095" spans="1:10" ht="16.8" x14ac:dyDescent="0.45">
      <c r="A1095">
        <v>2019</v>
      </c>
      <c r="B1095" t="s">
        <v>9</v>
      </c>
      <c r="C1095" t="s">
        <v>11</v>
      </c>
      <c r="D1095" s="7">
        <v>0.96250000000000002</v>
      </c>
      <c r="E1095" s="9">
        <f t="shared" si="68"/>
        <v>208</v>
      </c>
      <c r="F1095" s="15">
        <v>43673</v>
      </c>
      <c r="G1095" s="10">
        <f t="shared" si="69"/>
        <v>30</v>
      </c>
      <c r="H1095" s="4">
        <f t="shared" si="70"/>
        <v>7</v>
      </c>
      <c r="I1095" s="11" t="str">
        <f t="shared" si="71"/>
        <v>lug</v>
      </c>
      <c r="J1095" s="8">
        <v>43673</v>
      </c>
    </row>
    <row r="1096" spans="1:10" ht="16.8" x14ac:dyDescent="0.45">
      <c r="A1096">
        <v>2019</v>
      </c>
      <c r="B1096" t="s">
        <v>9</v>
      </c>
      <c r="C1096" t="s">
        <v>255</v>
      </c>
      <c r="D1096" s="7">
        <v>0.96875</v>
      </c>
      <c r="E1096" s="9">
        <f t="shared" si="68"/>
        <v>208</v>
      </c>
      <c r="F1096" s="15">
        <v>43673</v>
      </c>
      <c r="G1096" s="10">
        <f t="shared" si="69"/>
        <v>30</v>
      </c>
      <c r="H1096" s="4">
        <f t="shared" si="70"/>
        <v>7</v>
      </c>
      <c r="I1096" s="11" t="str">
        <f t="shared" si="71"/>
        <v>lug</v>
      </c>
      <c r="J1096" s="8">
        <v>43673</v>
      </c>
    </row>
    <row r="1097" spans="1:10" ht="16.8" x14ac:dyDescent="0.45">
      <c r="A1097">
        <v>2019</v>
      </c>
      <c r="B1097" t="s">
        <v>9</v>
      </c>
      <c r="C1097" t="s">
        <v>168</v>
      </c>
      <c r="D1097" s="7">
        <v>0.97013888888888899</v>
      </c>
      <c r="E1097" s="9">
        <f t="shared" si="68"/>
        <v>208</v>
      </c>
      <c r="F1097" s="15">
        <v>43673</v>
      </c>
      <c r="G1097" s="10">
        <f t="shared" si="69"/>
        <v>30</v>
      </c>
      <c r="H1097" s="4">
        <f t="shared" si="70"/>
        <v>7</v>
      </c>
      <c r="I1097" s="11" t="str">
        <f t="shared" si="71"/>
        <v>lug</v>
      </c>
      <c r="J1097" s="8">
        <v>43673</v>
      </c>
    </row>
    <row r="1098" spans="1:10" ht="16.8" x14ac:dyDescent="0.45">
      <c r="A1098">
        <v>2019</v>
      </c>
      <c r="B1098" t="s">
        <v>6</v>
      </c>
      <c r="C1098" t="s">
        <v>256</v>
      </c>
      <c r="D1098" s="7">
        <v>0.97986111111111107</v>
      </c>
      <c r="E1098" s="9">
        <f t="shared" si="68"/>
        <v>209</v>
      </c>
      <c r="F1098" s="15">
        <v>43674</v>
      </c>
      <c r="G1098" s="10">
        <f t="shared" si="69"/>
        <v>31</v>
      </c>
      <c r="H1098" s="4">
        <f t="shared" si="70"/>
        <v>7</v>
      </c>
      <c r="I1098" s="11" t="str">
        <f t="shared" si="71"/>
        <v>lug</v>
      </c>
      <c r="J1098" s="8">
        <v>43674</v>
      </c>
    </row>
    <row r="1099" spans="1:10" ht="16.8" x14ac:dyDescent="0.45">
      <c r="A1099">
        <v>2019</v>
      </c>
      <c r="B1099" t="s">
        <v>6</v>
      </c>
      <c r="C1099" t="s">
        <v>84</v>
      </c>
      <c r="D1099" s="7">
        <v>0.96597222222222223</v>
      </c>
      <c r="E1099" s="9">
        <f t="shared" si="68"/>
        <v>209</v>
      </c>
      <c r="F1099" s="15">
        <v>43674</v>
      </c>
      <c r="G1099" s="10">
        <f t="shared" si="69"/>
        <v>31</v>
      </c>
      <c r="H1099" s="4">
        <f t="shared" si="70"/>
        <v>7</v>
      </c>
      <c r="I1099" s="11" t="str">
        <f t="shared" si="71"/>
        <v>lug</v>
      </c>
      <c r="J1099" s="8">
        <v>43674</v>
      </c>
    </row>
    <row r="1100" spans="1:10" ht="16.8" x14ac:dyDescent="0.45">
      <c r="A1100">
        <v>2019</v>
      </c>
      <c r="B1100" t="s">
        <v>6</v>
      </c>
      <c r="C1100" t="s">
        <v>220</v>
      </c>
      <c r="D1100" s="7">
        <v>0.96388888888888891</v>
      </c>
      <c r="E1100" s="9">
        <f t="shared" si="68"/>
        <v>211</v>
      </c>
      <c r="F1100" s="15">
        <v>43676</v>
      </c>
      <c r="G1100" s="10">
        <f t="shared" si="69"/>
        <v>31</v>
      </c>
      <c r="H1100" s="4">
        <f t="shared" si="70"/>
        <v>7</v>
      </c>
      <c r="I1100" s="11" t="str">
        <f t="shared" si="71"/>
        <v>lug</v>
      </c>
      <c r="J1100" s="8">
        <v>43676</v>
      </c>
    </row>
    <row r="1101" spans="1:10" ht="16.8" x14ac:dyDescent="0.45">
      <c r="A1101">
        <v>2019</v>
      </c>
      <c r="B1101" t="s">
        <v>6</v>
      </c>
      <c r="C1101" t="s">
        <v>86</v>
      </c>
      <c r="D1101" s="7">
        <v>0.98819444444444438</v>
      </c>
      <c r="E1101" s="9">
        <f t="shared" si="68"/>
        <v>212</v>
      </c>
      <c r="F1101" s="15">
        <v>43677</v>
      </c>
      <c r="G1101" s="10">
        <f t="shared" si="69"/>
        <v>31</v>
      </c>
      <c r="H1101" s="4">
        <f t="shared" si="70"/>
        <v>7</v>
      </c>
      <c r="I1101" s="11" t="str">
        <f t="shared" si="71"/>
        <v>lug</v>
      </c>
      <c r="J1101" s="8">
        <v>43677</v>
      </c>
    </row>
    <row r="1102" spans="1:10" ht="16.8" x14ac:dyDescent="0.45">
      <c r="A1102">
        <v>2019</v>
      </c>
      <c r="B1102" t="s">
        <v>6</v>
      </c>
      <c r="C1102" t="s">
        <v>122</v>
      </c>
      <c r="D1102" s="7">
        <v>0.97916666666666663</v>
      </c>
      <c r="E1102" s="9">
        <f t="shared" si="68"/>
        <v>212</v>
      </c>
      <c r="F1102" s="15">
        <v>43677</v>
      </c>
      <c r="G1102" s="10">
        <f t="shared" si="69"/>
        <v>31</v>
      </c>
      <c r="H1102" s="4">
        <f t="shared" si="70"/>
        <v>7</v>
      </c>
      <c r="I1102" s="11" t="str">
        <f t="shared" si="71"/>
        <v>lug</v>
      </c>
      <c r="J1102" s="8">
        <v>43677</v>
      </c>
    </row>
    <row r="1103" spans="1:10" ht="16.8" x14ac:dyDescent="0.45">
      <c r="A1103">
        <v>2019</v>
      </c>
      <c r="B1103" t="s">
        <v>6</v>
      </c>
      <c r="C1103" t="s">
        <v>21</v>
      </c>
      <c r="D1103" s="7">
        <v>0.96111111111111114</v>
      </c>
      <c r="E1103" s="9">
        <f t="shared" si="68"/>
        <v>212</v>
      </c>
      <c r="F1103" s="15">
        <v>43677</v>
      </c>
      <c r="G1103" s="10">
        <f t="shared" si="69"/>
        <v>31</v>
      </c>
      <c r="H1103" s="4">
        <f t="shared" si="70"/>
        <v>7</v>
      </c>
      <c r="I1103" s="11" t="str">
        <f t="shared" si="71"/>
        <v>lug</v>
      </c>
      <c r="J1103" s="8">
        <v>43677</v>
      </c>
    </row>
    <row r="1104" spans="1:10" ht="16.8" x14ac:dyDescent="0.45">
      <c r="A1104">
        <v>2019</v>
      </c>
      <c r="B1104" t="s">
        <v>6</v>
      </c>
      <c r="C1104" t="s">
        <v>84</v>
      </c>
      <c r="D1104" s="7">
        <v>0.96319444444444446</v>
      </c>
      <c r="E1104" s="9">
        <f t="shared" si="68"/>
        <v>212</v>
      </c>
      <c r="F1104" s="15">
        <v>43677</v>
      </c>
      <c r="G1104" s="10">
        <f t="shared" si="69"/>
        <v>31</v>
      </c>
      <c r="H1104" s="4">
        <f t="shared" si="70"/>
        <v>7</v>
      </c>
      <c r="I1104" s="11" t="str">
        <f t="shared" si="71"/>
        <v>lug</v>
      </c>
      <c r="J1104" s="8">
        <v>43677</v>
      </c>
    </row>
    <row r="1105" spans="1:10" ht="16.8" x14ac:dyDescent="0.45">
      <c r="A1105">
        <v>2019</v>
      </c>
      <c r="B1105" t="s">
        <v>6</v>
      </c>
      <c r="C1105" t="s">
        <v>21</v>
      </c>
      <c r="D1105" s="7">
        <v>0.9590277777777777</v>
      </c>
      <c r="E1105" s="9">
        <f t="shared" si="68"/>
        <v>213</v>
      </c>
      <c r="F1105" s="15">
        <v>43678</v>
      </c>
      <c r="G1105" s="10">
        <f t="shared" si="69"/>
        <v>31</v>
      </c>
      <c r="H1105" s="4">
        <f t="shared" si="70"/>
        <v>8</v>
      </c>
      <c r="I1105" s="11" t="str">
        <f t="shared" si="71"/>
        <v>ago</v>
      </c>
      <c r="J1105" s="8">
        <v>43678</v>
      </c>
    </row>
    <row r="1106" spans="1:10" ht="16.8" x14ac:dyDescent="0.45">
      <c r="A1106">
        <v>2019</v>
      </c>
      <c r="B1106" t="s">
        <v>6</v>
      </c>
      <c r="C1106" t="s">
        <v>84</v>
      </c>
      <c r="D1106" s="7">
        <v>0.96319444444444446</v>
      </c>
      <c r="E1106" s="9">
        <f t="shared" si="68"/>
        <v>213</v>
      </c>
      <c r="F1106" s="15">
        <v>43678</v>
      </c>
      <c r="G1106" s="10">
        <f t="shared" si="69"/>
        <v>31</v>
      </c>
      <c r="H1106" s="4">
        <f t="shared" si="70"/>
        <v>8</v>
      </c>
      <c r="I1106" s="11" t="str">
        <f t="shared" si="71"/>
        <v>ago</v>
      </c>
      <c r="J1106" s="8">
        <v>43678</v>
      </c>
    </row>
    <row r="1107" spans="1:10" ht="16.8" x14ac:dyDescent="0.45">
      <c r="A1107">
        <v>2019</v>
      </c>
      <c r="B1107" t="s">
        <v>6</v>
      </c>
      <c r="C1107" t="s">
        <v>180</v>
      </c>
      <c r="D1107" s="7">
        <v>0.96527777777777779</v>
      </c>
      <c r="E1107" s="9">
        <f t="shared" si="68"/>
        <v>215</v>
      </c>
      <c r="F1107" s="15">
        <v>43680</v>
      </c>
      <c r="G1107" s="10">
        <f t="shared" si="69"/>
        <v>31</v>
      </c>
      <c r="H1107" s="4">
        <f t="shared" si="70"/>
        <v>8</v>
      </c>
      <c r="I1107" s="11" t="str">
        <f t="shared" si="71"/>
        <v>ago</v>
      </c>
      <c r="J1107" s="8">
        <v>43680</v>
      </c>
    </row>
    <row r="1108" spans="1:10" ht="16.8" x14ac:dyDescent="0.45">
      <c r="A1108">
        <v>2019</v>
      </c>
      <c r="B1108" t="s">
        <v>6</v>
      </c>
      <c r="C1108" t="s">
        <v>232</v>
      </c>
      <c r="D1108" s="7">
        <v>0.96597222222222223</v>
      </c>
      <c r="E1108" s="9">
        <f t="shared" si="68"/>
        <v>216</v>
      </c>
      <c r="F1108" s="15">
        <v>43681</v>
      </c>
      <c r="G1108" s="10">
        <f t="shared" si="69"/>
        <v>32</v>
      </c>
      <c r="H1108" s="4">
        <f t="shared" si="70"/>
        <v>8</v>
      </c>
      <c r="I1108" s="11" t="str">
        <f t="shared" si="71"/>
        <v>ago</v>
      </c>
      <c r="J1108" s="8">
        <v>43681</v>
      </c>
    </row>
    <row r="1109" spans="1:10" ht="16.8" x14ac:dyDescent="0.45">
      <c r="A1109">
        <v>2019</v>
      </c>
      <c r="B1109" t="s">
        <v>6</v>
      </c>
      <c r="C1109" t="s">
        <v>42</v>
      </c>
      <c r="D1109" s="7">
        <v>0.9784722222222223</v>
      </c>
      <c r="E1109" s="9">
        <f t="shared" si="68"/>
        <v>216</v>
      </c>
      <c r="F1109" s="15">
        <v>43681</v>
      </c>
      <c r="G1109" s="10">
        <f t="shared" si="69"/>
        <v>32</v>
      </c>
      <c r="H1109" s="4">
        <f t="shared" si="70"/>
        <v>8</v>
      </c>
      <c r="I1109" s="11" t="str">
        <f t="shared" si="71"/>
        <v>ago</v>
      </c>
      <c r="J1109" s="8">
        <v>43681</v>
      </c>
    </row>
    <row r="1110" spans="1:10" ht="16.8" x14ac:dyDescent="0.45">
      <c r="A1110">
        <v>2019</v>
      </c>
      <c r="B1110" t="s">
        <v>6</v>
      </c>
      <c r="C1110" t="s">
        <v>168</v>
      </c>
      <c r="D1110" s="7">
        <v>0.9604166666666667</v>
      </c>
      <c r="E1110" s="9">
        <f t="shared" si="68"/>
        <v>216</v>
      </c>
      <c r="F1110" s="15">
        <v>43681</v>
      </c>
      <c r="G1110" s="10">
        <f t="shared" si="69"/>
        <v>32</v>
      </c>
      <c r="H1110" s="4">
        <f t="shared" si="70"/>
        <v>8</v>
      </c>
      <c r="I1110" s="11" t="str">
        <f t="shared" si="71"/>
        <v>ago</v>
      </c>
      <c r="J1110" s="8">
        <v>43681</v>
      </c>
    </row>
    <row r="1111" spans="1:10" ht="16.8" x14ac:dyDescent="0.45">
      <c r="A1111">
        <v>2019</v>
      </c>
      <c r="B1111" t="s">
        <v>6</v>
      </c>
      <c r="C1111" t="s">
        <v>58</v>
      </c>
      <c r="D1111" s="7">
        <v>0.96250000000000002</v>
      </c>
      <c r="E1111" s="9">
        <f t="shared" si="68"/>
        <v>217</v>
      </c>
      <c r="F1111" s="15">
        <v>43682</v>
      </c>
      <c r="G1111" s="10">
        <f t="shared" si="69"/>
        <v>32</v>
      </c>
      <c r="H1111" s="4">
        <f t="shared" si="70"/>
        <v>8</v>
      </c>
      <c r="I1111" s="11" t="str">
        <f t="shared" si="71"/>
        <v>ago</v>
      </c>
      <c r="J1111" s="8">
        <v>43682</v>
      </c>
    </row>
    <row r="1112" spans="1:10" ht="16.8" x14ac:dyDescent="0.45">
      <c r="A1112">
        <v>2019</v>
      </c>
      <c r="B1112" t="s">
        <v>6</v>
      </c>
      <c r="C1112" t="s">
        <v>37</v>
      </c>
      <c r="D1112" s="7">
        <v>0.96388888888888891</v>
      </c>
      <c r="E1112" s="9">
        <f t="shared" si="68"/>
        <v>217</v>
      </c>
      <c r="F1112" s="15">
        <v>43682</v>
      </c>
      <c r="G1112" s="10">
        <f t="shared" si="69"/>
        <v>32</v>
      </c>
      <c r="H1112" s="4">
        <f t="shared" si="70"/>
        <v>8</v>
      </c>
      <c r="I1112" s="11" t="str">
        <f t="shared" si="71"/>
        <v>ago</v>
      </c>
      <c r="J1112" s="8">
        <v>43682</v>
      </c>
    </row>
    <row r="1113" spans="1:10" ht="16.8" x14ac:dyDescent="0.45">
      <c r="A1113">
        <v>2019</v>
      </c>
      <c r="B1113" t="s">
        <v>6</v>
      </c>
      <c r="C1113" t="s">
        <v>38</v>
      </c>
      <c r="D1113" s="7">
        <v>0.99375000000000002</v>
      </c>
      <c r="E1113" s="9">
        <f t="shared" si="68"/>
        <v>217</v>
      </c>
      <c r="F1113" s="15">
        <v>43682</v>
      </c>
      <c r="G1113" s="10">
        <f t="shared" si="69"/>
        <v>32</v>
      </c>
      <c r="H1113" s="4">
        <f t="shared" si="70"/>
        <v>8</v>
      </c>
      <c r="I1113" s="11" t="str">
        <f t="shared" si="71"/>
        <v>ago</v>
      </c>
      <c r="J1113" s="8">
        <v>43682</v>
      </c>
    </row>
    <row r="1114" spans="1:10" ht="16.8" x14ac:dyDescent="0.45">
      <c r="A1114">
        <v>2019</v>
      </c>
      <c r="B1114" t="s">
        <v>9</v>
      </c>
      <c r="C1114" t="s">
        <v>160</v>
      </c>
      <c r="D1114" s="7">
        <v>0.96944444444444444</v>
      </c>
      <c r="E1114" s="9">
        <f t="shared" si="68"/>
        <v>218</v>
      </c>
      <c r="F1114" s="15">
        <v>43683</v>
      </c>
      <c r="G1114" s="10">
        <f t="shared" si="69"/>
        <v>32</v>
      </c>
      <c r="H1114" s="4">
        <f t="shared" si="70"/>
        <v>8</v>
      </c>
      <c r="I1114" s="11" t="str">
        <f t="shared" si="71"/>
        <v>ago</v>
      </c>
      <c r="J1114" s="8">
        <v>43683</v>
      </c>
    </row>
    <row r="1115" spans="1:10" ht="16.8" x14ac:dyDescent="0.45">
      <c r="A1115">
        <v>2019</v>
      </c>
      <c r="B1115" t="s">
        <v>9</v>
      </c>
      <c r="C1115" t="s">
        <v>43</v>
      </c>
      <c r="D1115" s="7">
        <v>0.97430555555555554</v>
      </c>
      <c r="E1115" s="9">
        <f t="shared" si="68"/>
        <v>218</v>
      </c>
      <c r="F1115" s="15">
        <v>43683</v>
      </c>
      <c r="G1115" s="10">
        <f t="shared" si="69"/>
        <v>32</v>
      </c>
      <c r="H1115" s="4">
        <f t="shared" si="70"/>
        <v>8</v>
      </c>
      <c r="I1115" s="11" t="str">
        <f t="shared" si="71"/>
        <v>ago</v>
      </c>
      <c r="J1115" s="8">
        <v>43683</v>
      </c>
    </row>
    <row r="1116" spans="1:10" ht="16.8" x14ac:dyDescent="0.45">
      <c r="A1116">
        <v>2019</v>
      </c>
      <c r="B1116" t="s">
        <v>9</v>
      </c>
      <c r="C1116" t="s">
        <v>26</v>
      </c>
      <c r="D1116" s="7">
        <v>0.9770833333333333</v>
      </c>
      <c r="E1116" s="9">
        <f t="shared" si="68"/>
        <v>218</v>
      </c>
      <c r="F1116" s="15">
        <v>43683</v>
      </c>
      <c r="G1116" s="10">
        <f t="shared" si="69"/>
        <v>32</v>
      </c>
      <c r="H1116" s="4">
        <f t="shared" si="70"/>
        <v>8</v>
      </c>
      <c r="I1116" s="11" t="str">
        <f t="shared" si="71"/>
        <v>ago</v>
      </c>
      <c r="J1116" s="8">
        <v>43683</v>
      </c>
    </row>
    <row r="1117" spans="1:10" ht="16.8" x14ac:dyDescent="0.45">
      <c r="A1117">
        <v>2019</v>
      </c>
      <c r="B1117" t="s">
        <v>9</v>
      </c>
      <c r="C1117" t="s">
        <v>38</v>
      </c>
      <c r="D1117" s="7">
        <v>0.96597222222222223</v>
      </c>
      <c r="E1117" s="9">
        <f t="shared" si="68"/>
        <v>218</v>
      </c>
      <c r="F1117" s="15">
        <v>43683</v>
      </c>
      <c r="G1117" s="10">
        <f t="shared" si="69"/>
        <v>32</v>
      </c>
      <c r="H1117" s="4">
        <f t="shared" si="70"/>
        <v>8</v>
      </c>
      <c r="I1117" s="11" t="str">
        <f t="shared" si="71"/>
        <v>ago</v>
      </c>
      <c r="J1117" s="8">
        <v>43683</v>
      </c>
    </row>
    <row r="1118" spans="1:10" ht="16.8" x14ac:dyDescent="0.45">
      <c r="A1118">
        <v>2019</v>
      </c>
      <c r="B1118" t="s">
        <v>9</v>
      </c>
      <c r="C1118" t="s">
        <v>84</v>
      </c>
      <c r="D1118" s="7">
        <v>0.96805555555555556</v>
      </c>
      <c r="E1118" s="9">
        <f t="shared" si="68"/>
        <v>218</v>
      </c>
      <c r="F1118" s="15">
        <v>43683</v>
      </c>
      <c r="G1118" s="10">
        <f t="shared" si="69"/>
        <v>32</v>
      </c>
      <c r="H1118" s="4">
        <f t="shared" si="70"/>
        <v>8</v>
      </c>
      <c r="I1118" s="11" t="str">
        <f t="shared" si="71"/>
        <v>ago</v>
      </c>
      <c r="J1118" s="8">
        <v>43683</v>
      </c>
    </row>
    <row r="1119" spans="1:10" ht="16.8" x14ac:dyDescent="0.45">
      <c r="A1119">
        <v>2019</v>
      </c>
      <c r="B1119" t="s">
        <v>9</v>
      </c>
      <c r="C1119" t="s">
        <v>168</v>
      </c>
      <c r="D1119" s="7">
        <v>0.99513888888888891</v>
      </c>
      <c r="E1119" s="9">
        <f t="shared" si="68"/>
        <v>218</v>
      </c>
      <c r="F1119" s="15">
        <v>43683</v>
      </c>
      <c r="G1119" s="10">
        <f t="shared" si="69"/>
        <v>32</v>
      </c>
      <c r="H1119" s="4">
        <f t="shared" si="70"/>
        <v>8</v>
      </c>
      <c r="I1119" s="11" t="str">
        <f t="shared" si="71"/>
        <v>ago</v>
      </c>
      <c r="J1119" s="8">
        <v>43683</v>
      </c>
    </row>
    <row r="1120" spans="1:10" ht="16.8" x14ac:dyDescent="0.45">
      <c r="A1120">
        <v>2019</v>
      </c>
      <c r="B1120" t="s">
        <v>9</v>
      </c>
      <c r="C1120" t="s">
        <v>258</v>
      </c>
      <c r="D1120" s="7">
        <v>0.13819444444444443</v>
      </c>
      <c r="E1120" s="9">
        <f t="shared" si="68"/>
        <v>219</v>
      </c>
      <c r="F1120" s="15">
        <v>43684</v>
      </c>
      <c r="G1120" s="10">
        <f t="shared" si="69"/>
        <v>32</v>
      </c>
      <c r="H1120" s="4">
        <f t="shared" si="70"/>
        <v>8</v>
      </c>
      <c r="I1120" s="11" t="str">
        <f t="shared" si="71"/>
        <v>ago</v>
      </c>
      <c r="J1120" s="8">
        <v>43684</v>
      </c>
    </row>
    <row r="1121" spans="1:10" ht="16.8" x14ac:dyDescent="0.45">
      <c r="A1121">
        <v>2019</v>
      </c>
      <c r="B1121" t="s">
        <v>9</v>
      </c>
      <c r="C1121" t="s">
        <v>159</v>
      </c>
      <c r="D1121" s="7">
        <v>6.5277777777777782E-2</v>
      </c>
      <c r="E1121" s="9">
        <f t="shared" si="68"/>
        <v>219</v>
      </c>
      <c r="F1121" s="15">
        <v>43684</v>
      </c>
      <c r="G1121" s="10">
        <f t="shared" si="69"/>
        <v>32</v>
      </c>
      <c r="H1121" s="4">
        <f t="shared" si="70"/>
        <v>8</v>
      </c>
      <c r="I1121" s="11" t="str">
        <f t="shared" si="71"/>
        <v>ago</v>
      </c>
      <c r="J1121" s="8">
        <v>43684</v>
      </c>
    </row>
    <row r="1122" spans="1:10" ht="16.8" x14ac:dyDescent="0.45">
      <c r="A1122">
        <v>2019</v>
      </c>
      <c r="B1122" t="s">
        <v>9</v>
      </c>
      <c r="C1122" t="s">
        <v>257</v>
      </c>
      <c r="D1122" s="7">
        <v>0.97083333333333333</v>
      </c>
      <c r="E1122" s="9">
        <f t="shared" si="68"/>
        <v>219</v>
      </c>
      <c r="F1122" s="15">
        <v>43684</v>
      </c>
      <c r="G1122" s="10">
        <f t="shared" si="69"/>
        <v>32</v>
      </c>
      <c r="H1122" s="4">
        <f t="shared" si="70"/>
        <v>8</v>
      </c>
      <c r="I1122" s="11" t="str">
        <f t="shared" si="71"/>
        <v>ago</v>
      </c>
      <c r="J1122" s="8">
        <v>43684</v>
      </c>
    </row>
    <row r="1123" spans="1:10" ht="16.8" x14ac:dyDescent="0.45">
      <c r="A1123">
        <v>2019</v>
      </c>
      <c r="B1123" t="s">
        <v>9</v>
      </c>
      <c r="C1123" t="s">
        <v>43</v>
      </c>
      <c r="D1123" s="7">
        <v>0.99861111111111101</v>
      </c>
      <c r="E1123" s="9">
        <f t="shared" si="68"/>
        <v>219</v>
      </c>
      <c r="F1123" s="15">
        <v>43684</v>
      </c>
      <c r="G1123" s="10">
        <f t="shared" si="69"/>
        <v>32</v>
      </c>
      <c r="H1123" s="4">
        <f t="shared" si="70"/>
        <v>8</v>
      </c>
      <c r="I1123" s="11" t="str">
        <f t="shared" si="71"/>
        <v>ago</v>
      </c>
      <c r="J1123" s="8">
        <v>43684</v>
      </c>
    </row>
    <row r="1124" spans="1:10" ht="16.8" x14ac:dyDescent="0.45">
      <c r="A1124">
        <v>2019</v>
      </c>
      <c r="B1124" t="s">
        <v>9</v>
      </c>
      <c r="C1124" t="s">
        <v>260</v>
      </c>
      <c r="D1124" s="7">
        <v>7.4305555555555555E-2</v>
      </c>
      <c r="E1124" s="9">
        <f t="shared" si="68"/>
        <v>219</v>
      </c>
      <c r="F1124" s="15">
        <v>43684</v>
      </c>
      <c r="G1124" s="10">
        <f t="shared" si="69"/>
        <v>32</v>
      </c>
      <c r="H1124" s="4">
        <f t="shared" si="70"/>
        <v>8</v>
      </c>
      <c r="I1124" s="11" t="str">
        <f t="shared" si="71"/>
        <v>ago</v>
      </c>
      <c r="J1124" s="8">
        <v>43684</v>
      </c>
    </row>
    <row r="1125" spans="1:10" ht="16.8" x14ac:dyDescent="0.45">
      <c r="A1125">
        <v>2019</v>
      </c>
      <c r="B1125" t="s">
        <v>9</v>
      </c>
      <c r="C1125" t="s">
        <v>17</v>
      </c>
      <c r="D1125" s="7">
        <v>1.5277777777777777E-2</v>
      </c>
      <c r="E1125" s="9">
        <f t="shared" si="68"/>
        <v>219</v>
      </c>
      <c r="F1125" s="15">
        <v>43684</v>
      </c>
      <c r="G1125" s="10">
        <f t="shared" si="69"/>
        <v>32</v>
      </c>
      <c r="H1125" s="4">
        <f t="shared" si="70"/>
        <v>8</v>
      </c>
      <c r="I1125" s="11" t="str">
        <f t="shared" si="71"/>
        <v>ago</v>
      </c>
      <c r="J1125" s="8">
        <v>43684</v>
      </c>
    </row>
    <row r="1126" spans="1:10" ht="16.8" x14ac:dyDescent="0.45">
      <c r="A1126">
        <v>2019</v>
      </c>
      <c r="B1126" t="s">
        <v>9</v>
      </c>
      <c r="C1126" t="s">
        <v>93</v>
      </c>
      <c r="D1126" s="7">
        <v>4.9305555555555554E-2</v>
      </c>
      <c r="E1126" s="9">
        <f t="shared" si="68"/>
        <v>219</v>
      </c>
      <c r="F1126" s="15">
        <v>43684</v>
      </c>
      <c r="G1126" s="10">
        <f t="shared" si="69"/>
        <v>32</v>
      </c>
      <c r="H1126" s="4">
        <f t="shared" si="70"/>
        <v>8</v>
      </c>
      <c r="I1126" s="11" t="str">
        <f t="shared" si="71"/>
        <v>ago</v>
      </c>
      <c r="J1126" s="8">
        <v>43684</v>
      </c>
    </row>
    <row r="1127" spans="1:10" ht="16.8" x14ac:dyDescent="0.45">
      <c r="A1127">
        <v>2019</v>
      </c>
      <c r="B1127" t="s">
        <v>9</v>
      </c>
      <c r="C1127" t="s">
        <v>259</v>
      </c>
      <c r="D1127" s="7">
        <v>0.10972222222222222</v>
      </c>
      <c r="E1127" s="9">
        <f t="shared" si="68"/>
        <v>219</v>
      </c>
      <c r="F1127" s="15">
        <v>43684</v>
      </c>
      <c r="G1127" s="10">
        <f t="shared" si="69"/>
        <v>32</v>
      </c>
      <c r="H1127" s="4">
        <f t="shared" si="70"/>
        <v>8</v>
      </c>
      <c r="I1127" s="11" t="str">
        <f t="shared" si="71"/>
        <v>ago</v>
      </c>
      <c r="J1127" s="8">
        <v>43684</v>
      </c>
    </row>
    <row r="1128" spans="1:10" ht="16.8" x14ac:dyDescent="0.45">
      <c r="A1128">
        <v>2019</v>
      </c>
      <c r="B1128" t="s">
        <v>9</v>
      </c>
      <c r="C1128" t="s">
        <v>14</v>
      </c>
      <c r="D1128" s="7">
        <v>3.888888888888889E-2</v>
      </c>
      <c r="E1128" s="9">
        <f t="shared" si="68"/>
        <v>219</v>
      </c>
      <c r="F1128" s="15">
        <v>43684</v>
      </c>
      <c r="G1128" s="10">
        <f t="shared" si="69"/>
        <v>32</v>
      </c>
      <c r="H1128" s="4">
        <f t="shared" si="70"/>
        <v>8</v>
      </c>
      <c r="I1128" s="11" t="str">
        <f t="shared" si="71"/>
        <v>ago</v>
      </c>
      <c r="J1128" s="8">
        <v>43684</v>
      </c>
    </row>
    <row r="1129" spans="1:10" ht="16.8" x14ac:dyDescent="0.45">
      <c r="A1129">
        <v>2019</v>
      </c>
      <c r="B1129" t="s">
        <v>9</v>
      </c>
      <c r="C1129" t="s">
        <v>19</v>
      </c>
      <c r="D1129" s="7">
        <v>8.4027777777777771E-2</v>
      </c>
      <c r="E1129" s="9">
        <f t="shared" si="68"/>
        <v>219</v>
      </c>
      <c r="F1129" s="15">
        <v>43684</v>
      </c>
      <c r="G1129" s="10">
        <f t="shared" si="69"/>
        <v>32</v>
      </c>
      <c r="H1129" s="4">
        <f t="shared" si="70"/>
        <v>8</v>
      </c>
      <c r="I1129" s="11" t="str">
        <f t="shared" si="71"/>
        <v>ago</v>
      </c>
      <c r="J1129" s="8">
        <v>43684</v>
      </c>
    </row>
    <row r="1130" spans="1:10" ht="16.8" x14ac:dyDescent="0.45">
      <c r="A1130">
        <v>2019</v>
      </c>
      <c r="B1130" t="s">
        <v>9</v>
      </c>
      <c r="C1130" t="s">
        <v>97</v>
      </c>
      <c r="D1130" s="7">
        <v>2.013888888888889E-2</v>
      </c>
      <c r="E1130" s="9">
        <f t="shared" si="68"/>
        <v>219</v>
      </c>
      <c r="F1130" s="15">
        <v>43684</v>
      </c>
      <c r="G1130" s="10">
        <f t="shared" si="69"/>
        <v>32</v>
      </c>
      <c r="H1130" s="4">
        <f t="shared" si="70"/>
        <v>8</v>
      </c>
      <c r="I1130" s="11" t="str">
        <f t="shared" si="71"/>
        <v>ago</v>
      </c>
      <c r="J1130" s="8">
        <v>43684</v>
      </c>
    </row>
    <row r="1131" spans="1:10" ht="16.8" x14ac:dyDescent="0.45">
      <c r="A1131">
        <v>2019</v>
      </c>
      <c r="B1131" t="s">
        <v>9</v>
      </c>
      <c r="C1131" t="s">
        <v>119</v>
      </c>
      <c r="D1131" s="7">
        <v>5.8333333333333327E-2</v>
      </c>
      <c r="E1131" s="9">
        <f t="shared" si="68"/>
        <v>219</v>
      </c>
      <c r="F1131" s="15">
        <v>43684</v>
      </c>
      <c r="G1131" s="10">
        <f t="shared" si="69"/>
        <v>32</v>
      </c>
      <c r="H1131" s="4">
        <f t="shared" si="70"/>
        <v>8</v>
      </c>
      <c r="I1131" s="11" t="str">
        <f t="shared" si="71"/>
        <v>ago</v>
      </c>
      <c r="J1131" s="8">
        <v>43684</v>
      </c>
    </row>
    <row r="1132" spans="1:10" ht="16.8" x14ac:dyDescent="0.45">
      <c r="A1132">
        <v>2019</v>
      </c>
      <c r="B1132" t="s">
        <v>9</v>
      </c>
      <c r="C1132" t="s">
        <v>44</v>
      </c>
      <c r="D1132" s="7">
        <v>4.2361111111111106E-2</v>
      </c>
      <c r="E1132" s="9">
        <f t="shared" si="68"/>
        <v>219</v>
      </c>
      <c r="F1132" s="15">
        <v>43684</v>
      </c>
      <c r="G1132" s="10">
        <f t="shared" si="69"/>
        <v>32</v>
      </c>
      <c r="H1132" s="4">
        <f t="shared" si="70"/>
        <v>8</v>
      </c>
      <c r="I1132" s="11" t="str">
        <f t="shared" si="71"/>
        <v>ago</v>
      </c>
      <c r="J1132" s="8">
        <v>43684</v>
      </c>
    </row>
    <row r="1133" spans="1:10" ht="16.8" x14ac:dyDescent="0.45">
      <c r="A1133">
        <v>2019</v>
      </c>
      <c r="B1133" t="s">
        <v>9</v>
      </c>
      <c r="C1133" t="s">
        <v>21</v>
      </c>
      <c r="D1133" s="7">
        <v>0.96736111111111101</v>
      </c>
      <c r="E1133" s="9">
        <f t="shared" si="68"/>
        <v>219</v>
      </c>
      <c r="F1133" s="15">
        <v>43684</v>
      </c>
      <c r="G1133" s="10">
        <f t="shared" si="69"/>
        <v>32</v>
      </c>
      <c r="H1133" s="4">
        <f t="shared" si="70"/>
        <v>8</v>
      </c>
      <c r="I1133" s="11" t="str">
        <f t="shared" si="71"/>
        <v>ago</v>
      </c>
      <c r="J1133" s="8">
        <v>43684</v>
      </c>
    </row>
    <row r="1134" spans="1:10" ht="16.8" x14ac:dyDescent="0.45">
      <c r="A1134">
        <v>2019</v>
      </c>
      <c r="B1134" t="s">
        <v>9</v>
      </c>
      <c r="C1134" t="s">
        <v>84</v>
      </c>
      <c r="D1134" s="7">
        <v>0.99305555555555547</v>
      </c>
      <c r="E1134" s="9">
        <f t="shared" si="68"/>
        <v>219</v>
      </c>
      <c r="F1134" s="15">
        <v>43684</v>
      </c>
      <c r="G1134" s="10">
        <f t="shared" si="69"/>
        <v>32</v>
      </c>
      <c r="H1134" s="4">
        <f t="shared" si="70"/>
        <v>8</v>
      </c>
      <c r="I1134" s="11" t="str">
        <f t="shared" si="71"/>
        <v>ago</v>
      </c>
      <c r="J1134" s="8">
        <v>43684</v>
      </c>
    </row>
    <row r="1135" spans="1:10" ht="16.8" x14ac:dyDescent="0.45">
      <c r="A1135">
        <v>2019</v>
      </c>
      <c r="B1135" t="s">
        <v>9</v>
      </c>
      <c r="C1135" t="s">
        <v>168</v>
      </c>
      <c r="D1135" s="7">
        <v>0.97638888888888886</v>
      </c>
      <c r="E1135" s="9">
        <f t="shared" si="68"/>
        <v>219</v>
      </c>
      <c r="F1135" s="15">
        <v>43684</v>
      </c>
      <c r="G1135" s="10">
        <f t="shared" si="69"/>
        <v>32</v>
      </c>
      <c r="H1135" s="4">
        <f t="shared" si="70"/>
        <v>8</v>
      </c>
      <c r="I1135" s="11" t="str">
        <f t="shared" si="71"/>
        <v>ago</v>
      </c>
      <c r="J1135" s="8">
        <v>43684</v>
      </c>
    </row>
    <row r="1136" spans="1:10" ht="16.8" x14ac:dyDescent="0.45">
      <c r="A1136">
        <v>2019</v>
      </c>
      <c r="B1136" t="s">
        <v>9</v>
      </c>
      <c r="C1136" t="s">
        <v>104</v>
      </c>
      <c r="D1136" s="7">
        <v>0.96944444444444444</v>
      </c>
      <c r="E1136" s="9">
        <f t="shared" si="68"/>
        <v>219</v>
      </c>
      <c r="F1136" s="15">
        <v>43684</v>
      </c>
      <c r="G1136" s="10">
        <f t="shared" si="69"/>
        <v>32</v>
      </c>
      <c r="H1136" s="4">
        <f t="shared" si="70"/>
        <v>8</v>
      </c>
      <c r="I1136" s="11" t="str">
        <f t="shared" si="71"/>
        <v>ago</v>
      </c>
      <c r="J1136" s="8">
        <v>43684</v>
      </c>
    </row>
    <row r="1137" spans="1:10" ht="16.8" x14ac:dyDescent="0.45">
      <c r="A1137">
        <v>2019</v>
      </c>
      <c r="B1137" t="s">
        <v>9</v>
      </c>
      <c r="C1137" t="s">
        <v>32</v>
      </c>
      <c r="D1137" s="7">
        <v>2.4305555555555556E-2</v>
      </c>
      <c r="E1137" s="9">
        <f t="shared" si="68"/>
        <v>220</v>
      </c>
      <c r="F1137" s="15">
        <v>43685</v>
      </c>
      <c r="G1137" s="10">
        <f t="shared" si="69"/>
        <v>32</v>
      </c>
      <c r="H1137" s="4">
        <f t="shared" si="70"/>
        <v>8</v>
      </c>
      <c r="I1137" s="11" t="str">
        <f t="shared" si="71"/>
        <v>ago</v>
      </c>
      <c r="J1137" s="8">
        <v>43685</v>
      </c>
    </row>
    <row r="1138" spans="1:10" ht="16.8" x14ac:dyDescent="0.45">
      <c r="A1138">
        <v>2019</v>
      </c>
      <c r="B1138" t="s">
        <v>9</v>
      </c>
      <c r="C1138" t="s">
        <v>55</v>
      </c>
      <c r="D1138" s="7">
        <v>3.0555555555555555E-2</v>
      </c>
      <c r="E1138" s="9">
        <f t="shared" si="68"/>
        <v>220</v>
      </c>
      <c r="F1138" s="15">
        <v>43685</v>
      </c>
      <c r="G1138" s="10">
        <f t="shared" si="69"/>
        <v>32</v>
      </c>
      <c r="H1138" s="4">
        <f t="shared" si="70"/>
        <v>8</v>
      </c>
      <c r="I1138" s="11" t="str">
        <f t="shared" si="71"/>
        <v>ago</v>
      </c>
      <c r="J1138" s="8">
        <v>43685</v>
      </c>
    </row>
    <row r="1139" spans="1:10" ht="16.8" x14ac:dyDescent="0.45">
      <c r="A1139">
        <v>2019</v>
      </c>
      <c r="B1139" t="s">
        <v>9</v>
      </c>
      <c r="C1139" t="s">
        <v>164</v>
      </c>
      <c r="D1139" s="7">
        <v>4.8611111111111112E-3</v>
      </c>
      <c r="E1139" s="9">
        <f t="shared" si="68"/>
        <v>220</v>
      </c>
      <c r="F1139" s="15">
        <v>43685</v>
      </c>
      <c r="G1139" s="10">
        <f t="shared" si="69"/>
        <v>32</v>
      </c>
      <c r="H1139" s="4">
        <f t="shared" si="70"/>
        <v>8</v>
      </c>
      <c r="I1139" s="11" t="str">
        <f t="shared" si="71"/>
        <v>ago</v>
      </c>
      <c r="J1139" s="8">
        <v>43685</v>
      </c>
    </row>
    <row r="1140" spans="1:10" ht="16.8" x14ac:dyDescent="0.45">
      <c r="A1140">
        <v>2019</v>
      </c>
      <c r="B1140" t="s">
        <v>9</v>
      </c>
      <c r="C1140" t="s">
        <v>26</v>
      </c>
      <c r="D1140" s="7">
        <v>1.1805555555555555E-2</v>
      </c>
      <c r="E1140" s="9">
        <f t="shared" si="68"/>
        <v>220</v>
      </c>
      <c r="F1140" s="15">
        <v>43685</v>
      </c>
      <c r="G1140" s="10">
        <f t="shared" si="69"/>
        <v>32</v>
      </c>
      <c r="H1140" s="4">
        <f t="shared" si="70"/>
        <v>8</v>
      </c>
      <c r="I1140" s="11" t="str">
        <f t="shared" si="71"/>
        <v>ago</v>
      </c>
      <c r="J1140" s="8">
        <v>43685</v>
      </c>
    </row>
    <row r="1141" spans="1:10" ht="16.8" x14ac:dyDescent="0.45">
      <c r="A1141">
        <v>2019</v>
      </c>
      <c r="B1141" t="s">
        <v>9</v>
      </c>
      <c r="C1141" t="s">
        <v>262</v>
      </c>
      <c r="D1141" s="7">
        <v>1.6666666666666666E-2</v>
      </c>
      <c r="E1141" s="9">
        <f t="shared" si="68"/>
        <v>220</v>
      </c>
      <c r="F1141" s="15">
        <v>43685</v>
      </c>
      <c r="G1141" s="10">
        <f t="shared" si="69"/>
        <v>32</v>
      </c>
      <c r="H1141" s="4">
        <f t="shared" si="70"/>
        <v>8</v>
      </c>
      <c r="I1141" s="11" t="str">
        <f t="shared" si="71"/>
        <v>ago</v>
      </c>
      <c r="J1141" s="8">
        <v>43685</v>
      </c>
    </row>
    <row r="1142" spans="1:10" ht="16.8" x14ac:dyDescent="0.45">
      <c r="A1142">
        <v>2019</v>
      </c>
      <c r="B1142" t="s">
        <v>6</v>
      </c>
      <c r="C1142" t="s">
        <v>109</v>
      </c>
      <c r="D1142" s="7">
        <v>0.95833333333333337</v>
      </c>
      <c r="E1142" s="9">
        <f t="shared" si="68"/>
        <v>220</v>
      </c>
      <c r="F1142" s="15">
        <v>43685</v>
      </c>
      <c r="G1142" s="10">
        <f t="shared" si="69"/>
        <v>32</v>
      </c>
      <c r="H1142" s="4">
        <f t="shared" si="70"/>
        <v>8</v>
      </c>
      <c r="I1142" s="11" t="str">
        <f t="shared" si="71"/>
        <v>ago</v>
      </c>
      <c r="J1142" s="8">
        <v>43685</v>
      </c>
    </row>
    <row r="1143" spans="1:10" ht="16.8" x14ac:dyDescent="0.45">
      <c r="A1143">
        <v>2019</v>
      </c>
      <c r="B1143" t="s">
        <v>6</v>
      </c>
      <c r="C1143" t="s">
        <v>261</v>
      </c>
      <c r="D1143" s="7">
        <v>0.97291666666666676</v>
      </c>
      <c r="E1143" s="9">
        <f t="shared" si="68"/>
        <v>220</v>
      </c>
      <c r="F1143" s="15">
        <v>43685</v>
      </c>
      <c r="G1143" s="10">
        <f t="shared" si="69"/>
        <v>32</v>
      </c>
      <c r="H1143" s="4">
        <f t="shared" si="70"/>
        <v>8</v>
      </c>
      <c r="I1143" s="11" t="str">
        <f t="shared" si="71"/>
        <v>ago</v>
      </c>
      <c r="J1143" s="8">
        <v>43685</v>
      </c>
    </row>
    <row r="1144" spans="1:10" ht="16.8" x14ac:dyDescent="0.45">
      <c r="A1144">
        <v>2019</v>
      </c>
      <c r="B1144" t="s">
        <v>6</v>
      </c>
      <c r="C1144" t="s">
        <v>58</v>
      </c>
      <c r="D1144" s="7">
        <v>0.96388888888888891</v>
      </c>
      <c r="E1144" s="9">
        <f t="shared" si="68"/>
        <v>224</v>
      </c>
      <c r="F1144" s="15">
        <v>43689</v>
      </c>
      <c r="G1144" s="10">
        <f t="shared" si="69"/>
        <v>33</v>
      </c>
      <c r="H1144" s="4">
        <f t="shared" si="70"/>
        <v>8</v>
      </c>
      <c r="I1144" s="11" t="str">
        <f t="shared" si="71"/>
        <v>ago</v>
      </c>
      <c r="J1144" s="8">
        <v>43689</v>
      </c>
    </row>
    <row r="1145" spans="1:10" ht="16.8" x14ac:dyDescent="0.45">
      <c r="A1145">
        <v>2019</v>
      </c>
      <c r="B1145" t="s">
        <v>6</v>
      </c>
      <c r="C1145" t="s">
        <v>43</v>
      </c>
      <c r="D1145" s="7">
        <v>0.96250000000000002</v>
      </c>
      <c r="E1145" s="9">
        <f t="shared" si="68"/>
        <v>224</v>
      </c>
      <c r="F1145" s="15">
        <v>43689</v>
      </c>
      <c r="G1145" s="10">
        <f t="shared" si="69"/>
        <v>33</v>
      </c>
      <c r="H1145" s="4">
        <f t="shared" si="70"/>
        <v>8</v>
      </c>
      <c r="I1145" s="11" t="str">
        <f t="shared" si="71"/>
        <v>ago</v>
      </c>
      <c r="J1145" s="8">
        <v>43689</v>
      </c>
    </row>
    <row r="1146" spans="1:10" ht="16.8" x14ac:dyDescent="0.45">
      <c r="A1146">
        <v>2019</v>
      </c>
      <c r="B1146" t="s">
        <v>6</v>
      </c>
      <c r="C1146" t="s">
        <v>120</v>
      </c>
      <c r="D1146" s="7">
        <v>1.1111111111111112E-2</v>
      </c>
      <c r="E1146" s="9">
        <f t="shared" si="68"/>
        <v>225</v>
      </c>
      <c r="F1146" s="15">
        <v>43690</v>
      </c>
      <c r="G1146" s="10">
        <f t="shared" si="69"/>
        <v>33</v>
      </c>
      <c r="H1146" s="4">
        <f t="shared" si="70"/>
        <v>8</v>
      </c>
      <c r="I1146" s="11" t="str">
        <f t="shared" si="71"/>
        <v>ago</v>
      </c>
      <c r="J1146" s="8">
        <v>43690</v>
      </c>
    </row>
    <row r="1147" spans="1:10" ht="16.8" x14ac:dyDescent="0.45">
      <c r="A1147">
        <v>2019</v>
      </c>
      <c r="B1147" t="s">
        <v>6</v>
      </c>
      <c r="C1147" t="s">
        <v>26</v>
      </c>
      <c r="D1147" s="7">
        <v>1.8055555555555557E-2</v>
      </c>
      <c r="E1147" s="9">
        <f t="shared" si="68"/>
        <v>225</v>
      </c>
      <c r="F1147" s="15">
        <v>43690</v>
      </c>
      <c r="G1147" s="10">
        <f t="shared" si="69"/>
        <v>33</v>
      </c>
      <c r="H1147" s="4">
        <f t="shared" si="70"/>
        <v>8</v>
      </c>
      <c r="I1147" s="11" t="str">
        <f t="shared" si="71"/>
        <v>ago</v>
      </c>
      <c r="J1147" s="8">
        <v>43690</v>
      </c>
    </row>
    <row r="1148" spans="1:10" ht="16.8" x14ac:dyDescent="0.45">
      <c r="A1148">
        <v>2019</v>
      </c>
      <c r="B1148" t="s">
        <v>6</v>
      </c>
      <c r="C1148" t="s">
        <v>97</v>
      </c>
      <c r="D1148" s="7">
        <v>2.7777777777777779E-3</v>
      </c>
      <c r="E1148" s="9">
        <f t="shared" si="68"/>
        <v>225</v>
      </c>
      <c r="F1148" s="15">
        <v>43690</v>
      </c>
      <c r="G1148" s="10">
        <f t="shared" si="69"/>
        <v>33</v>
      </c>
      <c r="H1148" s="4">
        <f t="shared" si="70"/>
        <v>8</v>
      </c>
      <c r="I1148" s="11" t="str">
        <f t="shared" si="71"/>
        <v>ago</v>
      </c>
      <c r="J1148" s="8">
        <v>43690</v>
      </c>
    </row>
    <row r="1149" spans="1:10" ht="16.8" x14ac:dyDescent="0.45">
      <c r="A1149">
        <v>2019</v>
      </c>
      <c r="B1149" t="s">
        <v>6</v>
      </c>
      <c r="C1149" t="s">
        <v>119</v>
      </c>
      <c r="D1149" s="7">
        <v>9.7222222222222224E-3</v>
      </c>
      <c r="E1149" s="9">
        <f t="shared" si="68"/>
        <v>225</v>
      </c>
      <c r="F1149" s="15">
        <v>43690</v>
      </c>
      <c r="G1149" s="10">
        <f t="shared" si="69"/>
        <v>33</v>
      </c>
      <c r="H1149" s="4">
        <f t="shared" si="70"/>
        <v>8</v>
      </c>
      <c r="I1149" s="11" t="str">
        <f t="shared" si="71"/>
        <v>ago</v>
      </c>
      <c r="J1149" s="8">
        <v>43690</v>
      </c>
    </row>
    <row r="1150" spans="1:10" ht="16.8" x14ac:dyDescent="0.45">
      <c r="A1150">
        <v>2019</v>
      </c>
      <c r="B1150" t="s">
        <v>6</v>
      </c>
      <c r="C1150" t="s">
        <v>26</v>
      </c>
      <c r="D1150" s="7">
        <v>0.96666666666666667</v>
      </c>
      <c r="E1150" s="9">
        <f t="shared" si="68"/>
        <v>226</v>
      </c>
      <c r="F1150" s="15">
        <v>43691</v>
      </c>
      <c r="G1150" s="10">
        <f t="shared" si="69"/>
        <v>33</v>
      </c>
      <c r="H1150" s="4">
        <f t="shared" si="70"/>
        <v>8</v>
      </c>
      <c r="I1150" s="11" t="str">
        <f t="shared" si="71"/>
        <v>ago</v>
      </c>
      <c r="J1150" s="8">
        <v>43691</v>
      </c>
    </row>
    <row r="1151" spans="1:10" ht="16.8" x14ac:dyDescent="0.45">
      <c r="A1151">
        <v>2019</v>
      </c>
      <c r="B1151" t="s">
        <v>6</v>
      </c>
      <c r="C1151" t="s">
        <v>12</v>
      </c>
      <c r="D1151" s="7">
        <v>0.98333333333333339</v>
      </c>
      <c r="E1151" s="9">
        <f t="shared" si="68"/>
        <v>228</v>
      </c>
      <c r="F1151" s="15">
        <v>43693</v>
      </c>
      <c r="G1151" s="10">
        <f t="shared" si="69"/>
        <v>33</v>
      </c>
      <c r="H1151" s="4">
        <f t="shared" si="70"/>
        <v>8</v>
      </c>
      <c r="I1151" s="11" t="str">
        <f t="shared" si="71"/>
        <v>ago</v>
      </c>
      <c r="J1151" s="8">
        <v>43693</v>
      </c>
    </row>
    <row r="1152" spans="1:10" ht="16.8" x14ac:dyDescent="0.45">
      <c r="A1152">
        <v>2019</v>
      </c>
      <c r="B1152" t="s">
        <v>6</v>
      </c>
      <c r="C1152" t="s">
        <v>58</v>
      </c>
      <c r="D1152" s="7">
        <v>0.96388888888888891</v>
      </c>
      <c r="E1152" s="9">
        <f t="shared" si="68"/>
        <v>231</v>
      </c>
      <c r="F1152" s="15">
        <v>43696</v>
      </c>
      <c r="G1152" s="10">
        <f t="shared" si="69"/>
        <v>34</v>
      </c>
      <c r="H1152" s="4">
        <f t="shared" si="70"/>
        <v>8</v>
      </c>
      <c r="I1152" s="11" t="str">
        <f t="shared" si="71"/>
        <v>ago</v>
      </c>
      <c r="J1152" s="8">
        <v>43696</v>
      </c>
    </row>
    <row r="1153" spans="1:10" ht="16.8" x14ac:dyDescent="0.45">
      <c r="A1153">
        <v>2019</v>
      </c>
      <c r="B1153" t="s">
        <v>6</v>
      </c>
      <c r="C1153" t="s">
        <v>26</v>
      </c>
      <c r="D1153" s="7">
        <v>0.9604166666666667</v>
      </c>
      <c r="E1153" s="9">
        <f t="shared" si="68"/>
        <v>232</v>
      </c>
      <c r="F1153" s="15">
        <v>43697</v>
      </c>
      <c r="G1153" s="10">
        <f t="shared" si="69"/>
        <v>34</v>
      </c>
      <c r="H1153" s="4">
        <f t="shared" si="70"/>
        <v>8</v>
      </c>
      <c r="I1153" s="11" t="str">
        <f t="shared" si="71"/>
        <v>ago</v>
      </c>
      <c r="J1153" s="8">
        <v>43697</v>
      </c>
    </row>
    <row r="1154" spans="1:10" ht="16.8" x14ac:dyDescent="0.45">
      <c r="A1154">
        <v>2019</v>
      </c>
      <c r="B1154" t="s">
        <v>6</v>
      </c>
      <c r="C1154" t="s">
        <v>84</v>
      </c>
      <c r="D1154" s="7">
        <v>0.96388888888888891</v>
      </c>
      <c r="E1154" s="9">
        <f t="shared" ref="E1154:E1217" si="72">J1154-DATE(YEAR(J1154),1,0)</f>
        <v>232</v>
      </c>
      <c r="F1154" s="15">
        <v>43697</v>
      </c>
      <c r="G1154" s="10">
        <f t="shared" ref="G1154:G1217" si="73">WEEKNUM(J1154,1)</f>
        <v>34</v>
      </c>
      <c r="H1154" s="4">
        <f t="shared" ref="H1154:H1217" si="74">MONTH(J1154)</f>
        <v>8</v>
      </c>
      <c r="I1154" s="11" t="str">
        <f t="shared" ref="I1154:I1217" si="75">TEXT(H1154*29,"mmm")</f>
        <v>ago</v>
      </c>
      <c r="J1154" s="8">
        <v>43697</v>
      </c>
    </row>
    <row r="1155" spans="1:10" ht="16.8" x14ac:dyDescent="0.45">
      <c r="A1155">
        <v>2019</v>
      </c>
      <c r="B1155" t="s">
        <v>6</v>
      </c>
      <c r="C1155" t="s">
        <v>43</v>
      </c>
      <c r="D1155" s="7">
        <v>0.96319444444444446</v>
      </c>
      <c r="E1155" s="9">
        <f t="shared" si="72"/>
        <v>234</v>
      </c>
      <c r="F1155" s="15">
        <v>43699</v>
      </c>
      <c r="G1155" s="10">
        <f t="shared" si="73"/>
        <v>34</v>
      </c>
      <c r="H1155" s="4">
        <f t="shared" si="74"/>
        <v>8</v>
      </c>
      <c r="I1155" s="11" t="str">
        <f t="shared" si="75"/>
        <v>ago</v>
      </c>
      <c r="J1155" s="8">
        <v>43699</v>
      </c>
    </row>
    <row r="1156" spans="1:10" ht="16.8" x14ac:dyDescent="0.45">
      <c r="A1156">
        <v>2019</v>
      </c>
      <c r="B1156" t="s">
        <v>6</v>
      </c>
      <c r="C1156" t="s">
        <v>26</v>
      </c>
      <c r="D1156" s="7">
        <v>0.96805555555555556</v>
      </c>
      <c r="E1156" s="9">
        <f t="shared" si="72"/>
        <v>234</v>
      </c>
      <c r="F1156" s="15">
        <v>43699</v>
      </c>
      <c r="G1156" s="10">
        <f t="shared" si="73"/>
        <v>34</v>
      </c>
      <c r="H1156" s="4">
        <f t="shared" si="74"/>
        <v>8</v>
      </c>
      <c r="I1156" s="11" t="str">
        <f t="shared" si="75"/>
        <v>ago</v>
      </c>
      <c r="J1156" s="8">
        <v>43699</v>
      </c>
    </row>
    <row r="1157" spans="1:10" ht="16.8" x14ac:dyDescent="0.45">
      <c r="A1157">
        <v>2019</v>
      </c>
      <c r="B1157" t="s">
        <v>6</v>
      </c>
      <c r="C1157" t="s">
        <v>93</v>
      </c>
      <c r="D1157" s="7">
        <v>2.7777777777777776E-2</v>
      </c>
      <c r="E1157" s="9">
        <f t="shared" si="72"/>
        <v>234</v>
      </c>
      <c r="F1157" s="15">
        <v>43699</v>
      </c>
      <c r="G1157" s="10">
        <f t="shared" si="73"/>
        <v>34</v>
      </c>
      <c r="H1157" s="4">
        <f t="shared" si="74"/>
        <v>8</v>
      </c>
      <c r="I1157" s="11" t="str">
        <f t="shared" si="75"/>
        <v>ago</v>
      </c>
      <c r="J1157" s="8">
        <v>43699</v>
      </c>
    </row>
    <row r="1158" spans="1:10" ht="16.8" x14ac:dyDescent="0.45">
      <c r="A1158">
        <v>2019</v>
      </c>
      <c r="B1158" t="s">
        <v>6</v>
      </c>
      <c r="C1158" t="s">
        <v>14</v>
      </c>
      <c r="D1158" s="7">
        <v>2.4305555555555556E-2</v>
      </c>
      <c r="E1158" s="9">
        <f t="shared" si="72"/>
        <v>234</v>
      </c>
      <c r="F1158" s="15">
        <v>43699</v>
      </c>
      <c r="G1158" s="10">
        <f t="shared" si="73"/>
        <v>34</v>
      </c>
      <c r="H1158" s="4">
        <f t="shared" si="74"/>
        <v>8</v>
      </c>
      <c r="I1158" s="11" t="str">
        <f t="shared" si="75"/>
        <v>ago</v>
      </c>
      <c r="J1158" s="8">
        <v>43699</v>
      </c>
    </row>
    <row r="1159" spans="1:10" ht="16.8" x14ac:dyDescent="0.45">
      <c r="A1159">
        <v>2019</v>
      </c>
      <c r="B1159" t="s">
        <v>6</v>
      </c>
      <c r="C1159" t="s">
        <v>97</v>
      </c>
      <c r="D1159" s="7">
        <v>1.8749999999999999E-2</v>
      </c>
      <c r="E1159" s="9">
        <f t="shared" si="72"/>
        <v>234</v>
      </c>
      <c r="F1159" s="15">
        <v>43699</v>
      </c>
      <c r="G1159" s="10">
        <f t="shared" si="73"/>
        <v>34</v>
      </c>
      <c r="H1159" s="4">
        <f t="shared" si="74"/>
        <v>8</v>
      </c>
      <c r="I1159" s="11" t="str">
        <f t="shared" si="75"/>
        <v>ago</v>
      </c>
      <c r="J1159" s="8">
        <v>43699</v>
      </c>
    </row>
    <row r="1160" spans="1:10" ht="16.8" x14ac:dyDescent="0.45">
      <c r="A1160">
        <v>2019</v>
      </c>
      <c r="B1160" t="s">
        <v>6</v>
      </c>
      <c r="C1160" t="s">
        <v>119</v>
      </c>
      <c r="D1160" s="7">
        <v>2.2222222222222223E-2</v>
      </c>
      <c r="E1160" s="9">
        <f t="shared" si="72"/>
        <v>234</v>
      </c>
      <c r="F1160" s="15">
        <v>43699</v>
      </c>
      <c r="G1160" s="10">
        <f t="shared" si="73"/>
        <v>34</v>
      </c>
      <c r="H1160" s="4">
        <f t="shared" si="74"/>
        <v>8</v>
      </c>
      <c r="I1160" s="11" t="str">
        <f t="shared" si="75"/>
        <v>ago</v>
      </c>
      <c r="J1160" s="8">
        <v>43699</v>
      </c>
    </row>
    <row r="1161" spans="1:10" ht="16.8" x14ac:dyDescent="0.45">
      <c r="A1161">
        <v>2019</v>
      </c>
      <c r="B1161" t="s">
        <v>6</v>
      </c>
      <c r="C1161" t="s">
        <v>44</v>
      </c>
      <c r="D1161" s="7">
        <v>1.8055555555555557E-2</v>
      </c>
      <c r="E1161" s="9">
        <f t="shared" si="72"/>
        <v>234</v>
      </c>
      <c r="F1161" s="15">
        <v>43699</v>
      </c>
      <c r="G1161" s="10">
        <f t="shared" si="73"/>
        <v>34</v>
      </c>
      <c r="H1161" s="4">
        <f t="shared" si="74"/>
        <v>8</v>
      </c>
      <c r="I1161" s="11" t="str">
        <f t="shared" si="75"/>
        <v>ago</v>
      </c>
      <c r="J1161" s="8">
        <v>43699</v>
      </c>
    </row>
    <row r="1162" spans="1:10" ht="16.8" x14ac:dyDescent="0.45">
      <c r="A1162">
        <v>2019</v>
      </c>
      <c r="B1162" t="s">
        <v>6</v>
      </c>
      <c r="C1162" t="s">
        <v>12</v>
      </c>
      <c r="D1162" s="7">
        <v>1.3888888888888888E-2</v>
      </c>
      <c r="E1162" s="9">
        <f t="shared" si="72"/>
        <v>234</v>
      </c>
      <c r="F1162" s="15">
        <v>43699</v>
      </c>
      <c r="G1162" s="10">
        <f t="shared" si="73"/>
        <v>34</v>
      </c>
      <c r="H1162" s="4">
        <f t="shared" si="74"/>
        <v>8</v>
      </c>
      <c r="I1162" s="11" t="str">
        <f t="shared" si="75"/>
        <v>ago</v>
      </c>
      <c r="J1162" s="8">
        <v>43699</v>
      </c>
    </row>
    <row r="1163" spans="1:10" ht="16.8" x14ac:dyDescent="0.45">
      <c r="A1163">
        <v>2019</v>
      </c>
      <c r="B1163" t="s">
        <v>6</v>
      </c>
      <c r="C1163" t="s">
        <v>12</v>
      </c>
      <c r="D1163" s="7">
        <v>0.97916666666666663</v>
      </c>
      <c r="E1163" s="9">
        <f t="shared" si="72"/>
        <v>235</v>
      </c>
      <c r="F1163" s="15">
        <v>43700</v>
      </c>
      <c r="G1163" s="10">
        <f t="shared" si="73"/>
        <v>34</v>
      </c>
      <c r="H1163" s="4">
        <f t="shared" si="74"/>
        <v>8</v>
      </c>
      <c r="I1163" s="11" t="str">
        <f t="shared" si="75"/>
        <v>ago</v>
      </c>
      <c r="J1163" s="8">
        <v>43700</v>
      </c>
    </row>
    <row r="1164" spans="1:10" ht="16.8" x14ac:dyDescent="0.45">
      <c r="A1164">
        <v>2019</v>
      </c>
      <c r="B1164" t="s">
        <v>6</v>
      </c>
      <c r="C1164" t="s">
        <v>84</v>
      </c>
      <c r="D1164" s="7">
        <v>0.96944444444444444</v>
      </c>
      <c r="E1164" s="9">
        <f t="shared" si="72"/>
        <v>235</v>
      </c>
      <c r="F1164" s="15">
        <v>43700</v>
      </c>
      <c r="G1164" s="10">
        <f t="shared" si="73"/>
        <v>34</v>
      </c>
      <c r="H1164" s="4">
        <f t="shared" si="74"/>
        <v>8</v>
      </c>
      <c r="I1164" s="11" t="str">
        <f t="shared" si="75"/>
        <v>ago</v>
      </c>
      <c r="J1164" s="8">
        <v>43700</v>
      </c>
    </row>
    <row r="1165" spans="1:10" ht="16.8" x14ac:dyDescent="0.45">
      <c r="A1165">
        <v>2019</v>
      </c>
      <c r="B1165" t="s">
        <v>6</v>
      </c>
      <c r="C1165" t="s">
        <v>180</v>
      </c>
      <c r="D1165" s="7">
        <v>0.96597222222222223</v>
      </c>
      <c r="E1165" s="9">
        <f t="shared" si="72"/>
        <v>236</v>
      </c>
      <c r="F1165" s="15">
        <v>43701</v>
      </c>
      <c r="G1165" s="10">
        <f t="shared" si="73"/>
        <v>34</v>
      </c>
      <c r="H1165" s="4">
        <f t="shared" si="74"/>
        <v>8</v>
      </c>
      <c r="I1165" s="11" t="str">
        <f t="shared" si="75"/>
        <v>ago</v>
      </c>
      <c r="J1165" s="8">
        <v>43701</v>
      </c>
    </row>
    <row r="1166" spans="1:10" ht="16.8" x14ac:dyDescent="0.45">
      <c r="A1166">
        <v>2019</v>
      </c>
      <c r="B1166" t="s">
        <v>6</v>
      </c>
      <c r="C1166" t="s">
        <v>42</v>
      </c>
      <c r="D1166" s="7">
        <v>0.97916666666666663</v>
      </c>
      <c r="E1166" s="9">
        <f t="shared" si="72"/>
        <v>238</v>
      </c>
      <c r="F1166" s="15">
        <v>43703</v>
      </c>
      <c r="G1166" s="10">
        <f t="shared" si="73"/>
        <v>35</v>
      </c>
      <c r="H1166" s="4">
        <f t="shared" si="74"/>
        <v>8</v>
      </c>
      <c r="I1166" s="11" t="str">
        <f t="shared" si="75"/>
        <v>ago</v>
      </c>
      <c r="J1166" s="8">
        <v>43703</v>
      </c>
    </row>
    <row r="1167" spans="1:10" ht="16.8" x14ac:dyDescent="0.45">
      <c r="A1167">
        <v>2019</v>
      </c>
      <c r="B1167" t="s">
        <v>6</v>
      </c>
      <c r="C1167" t="s">
        <v>34</v>
      </c>
      <c r="D1167" s="7">
        <v>0.97638888888888886</v>
      </c>
      <c r="E1167" s="9">
        <f t="shared" si="72"/>
        <v>238</v>
      </c>
      <c r="F1167" s="15">
        <v>43703</v>
      </c>
      <c r="G1167" s="10">
        <f t="shared" si="73"/>
        <v>35</v>
      </c>
      <c r="H1167" s="4">
        <f t="shared" si="74"/>
        <v>8</v>
      </c>
      <c r="I1167" s="11" t="str">
        <f t="shared" si="75"/>
        <v>ago</v>
      </c>
      <c r="J1167" s="8">
        <v>43703</v>
      </c>
    </row>
    <row r="1168" spans="1:10" ht="16.8" x14ac:dyDescent="0.45">
      <c r="A1168">
        <v>2019</v>
      </c>
      <c r="B1168" t="s">
        <v>6</v>
      </c>
      <c r="C1168" t="s">
        <v>26</v>
      </c>
      <c r="D1168" s="7">
        <v>0.96319444444444446</v>
      </c>
      <c r="E1168" s="9">
        <f t="shared" si="72"/>
        <v>240</v>
      </c>
      <c r="F1168" s="15">
        <v>43705</v>
      </c>
      <c r="G1168" s="10">
        <f t="shared" si="73"/>
        <v>35</v>
      </c>
      <c r="H1168" s="4">
        <f t="shared" si="74"/>
        <v>8</v>
      </c>
      <c r="I1168" s="11" t="str">
        <f t="shared" si="75"/>
        <v>ago</v>
      </c>
      <c r="J1168" s="8">
        <v>43705</v>
      </c>
    </row>
    <row r="1169" spans="1:10" ht="16.8" x14ac:dyDescent="0.45">
      <c r="A1169">
        <v>2019</v>
      </c>
      <c r="B1169" t="s">
        <v>6</v>
      </c>
      <c r="C1169" t="s">
        <v>104</v>
      </c>
      <c r="D1169" s="7">
        <v>0.96111111111111114</v>
      </c>
      <c r="E1169" s="9">
        <f t="shared" si="72"/>
        <v>240</v>
      </c>
      <c r="F1169" s="15">
        <v>43705</v>
      </c>
      <c r="G1169" s="10">
        <f t="shared" si="73"/>
        <v>35</v>
      </c>
      <c r="H1169" s="4">
        <f t="shared" si="74"/>
        <v>8</v>
      </c>
      <c r="I1169" s="11" t="str">
        <f t="shared" si="75"/>
        <v>ago</v>
      </c>
      <c r="J1169" s="8">
        <v>43705</v>
      </c>
    </row>
    <row r="1170" spans="1:10" ht="16.8" x14ac:dyDescent="0.45">
      <c r="A1170">
        <v>2019</v>
      </c>
      <c r="B1170" t="s">
        <v>6</v>
      </c>
      <c r="C1170" t="s">
        <v>38</v>
      </c>
      <c r="D1170" s="7">
        <v>0.96666666666666667</v>
      </c>
      <c r="E1170" s="9">
        <f t="shared" si="72"/>
        <v>241</v>
      </c>
      <c r="F1170" s="15">
        <v>43706</v>
      </c>
      <c r="G1170" s="10">
        <f t="shared" si="73"/>
        <v>35</v>
      </c>
      <c r="H1170" s="4">
        <f t="shared" si="74"/>
        <v>8</v>
      </c>
      <c r="I1170" s="11" t="str">
        <f t="shared" si="75"/>
        <v>ago</v>
      </c>
      <c r="J1170" s="8">
        <v>43706</v>
      </c>
    </row>
    <row r="1171" spans="1:10" ht="16.8" x14ac:dyDescent="0.45">
      <c r="A1171">
        <v>2019</v>
      </c>
      <c r="B1171" t="s">
        <v>6</v>
      </c>
      <c r="C1171" t="s">
        <v>84</v>
      </c>
      <c r="D1171" s="7">
        <v>0.96875</v>
      </c>
      <c r="E1171" s="9">
        <f t="shared" si="72"/>
        <v>241</v>
      </c>
      <c r="F1171" s="15">
        <v>43706</v>
      </c>
      <c r="G1171" s="10">
        <f t="shared" si="73"/>
        <v>35</v>
      </c>
      <c r="H1171" s="4">
        <f t="shared" si="74"/>
        <v>8</v>
      </c>
      <c r="I1171" s="11" t="str">
        <f t="shared" si="75"/>
        <v>ago</v>
      </c>
      <c r="J1171" s="8">
        <v>43706</v>
      </c>
    </row>
    <row r="1172" spans="1:10" ht="16.8" x14ac:dyDescent="0.45">
      <c r="A1172">
        <v>2019</v>
      </c>
      <c r="B1172" t="s">
        <v>6</v>
      </c>
      <c r="C1172" t="s">
        <v>263</v>
      </c>
      <c r="D1172" s="7">
        <v>0.98888888888888893</v>
      </c>
      <c r="E1172" s="9">
        <f t="shared" si="72"/>
        <v>242</v>
      </c>
      <c r="F1172" s="15">
        <v>43707</v>
      </c>
      <c r="G1172" s="10">
        <f t="shared" si="73"/>
        <v>35</v>
      </c>
      <c r="H1172" s="4">
        <f t="shared" si="74"/>
        <v>8</v>
      </c>
      <c r="I1172" s="11" t="str">
        <f t="shared" si="75"/>
        <v>ago</v>
      </c>
      <c r="J1172" s="8">
        <v>43707</v>
      </c>
    </row>
    <row r="1173" spans="1:10" ht="16.8" x14ac:dyDescent="0.45">
      <c r="A1173">
        <v>2019</v>
      </c>
      <c r="B1173" t="s">
        <v>6</v>
      </c>
      <c r="C1173" t="s">
        <v>43</v>
      </c>
      <c r="D1173" s="7">
        <v>0.98611111111111116</v>
      </c>
      <c r="E1173" s="9">
        <f t="shared" si="72"/>
        <v>242</v>
      </c>
      <c r="F1173" s="15">
        <v>43707</v>
      </c>
      <c r="G1173" s="10">
        <f t="shared" si="73"/>
        <v>35</v>
      </c>
      <c r="H1173" s="4">
        <f t="shared" si="74"/>
        <v>8</v>
      </c>
      <c r="I1173" s="11" t="str">
        <f t="shared" si="75"/>
        <v>ago</v>
      </c>
      <c r="J1173" s="8">
        <v>43707</v>
      </c>
    </row>
    <row r="1174" spans="1:10" ht="16.8" x14ac:dyDescent="0.45">
      <c r="A1174">
        <v>2019</v>
      </c>
      <c r="B1174" t="s">
        <v>6</v>
      </c>
      <c r="C1174" t="s">
        <v>138</v>
      </c>
      <c r="D1174" s="7">
        <v>0.99097222222222225</v>
      </c>
      <c r="E1174" s="9">
        <f t="shared" si="72"/>
        <v>242</v>
      </c>
      <c r="F1174" s="15">
        <v>43707</v>
      </c>
      <c r="G1174" s="10">
        <f t="shared" si="73"/>
        <v>35</v>
      </c>
      <c r="H1174" s="4">
        <f t="shared" si="74"/>
        <v>8</v>
      </c>
      <c r="I1174" s="11" t="str">
        <f t="shared" si="75"/>
        <v>ago</v>
      </c>
      <c r="J1174" s="8">
        <v>43707</v>
      </c>
    </row>
    <row r="1175" spans="1:10" ht="16.8" x14ac:dyDescent="0.45">
      <c r="A1175">
        <v>2019</v>
      </c>
      <c r="B1175" t="s">
        <v>6</v>
      </c>
      <c r="C1175" t="s">
        <v>12</v>
      </c>
      <c r="D1175" s="7">
        <v>0.98125000000000007</v>
      </c>
      <c r="E1175" s="9">
        <f t="shared" si="72"/>
        <v>242</v>
      </c>
      <c r="F1175" s="15">
        <v>43707</v>
      </c>
      <c r="G1175" s="10">
        <f t="shared" si="73"/>
        <v>35</v>
      </c>
      <c r="H1175" s="4">
        <f t="shared" si="74"/>
        <v>8</v>
      </c>
      <c r="I1175" s="11" t="str">
        <f t="shared" si="75"/>
        <v>ago</v>
      </c>
      <c r="J1175" s="8">
        <v>43707</v>
      </c>
    </row>
    <row r="1176" spans="1:10" ht="16.8" x14ac:dyDescent="0.45">
      <c r="A1176">
        <v>2019</v>
      </c>
      <c r="B1176" t="s">
        <v>6</v>
      </c>
      <c r="C1176" t="s">
        <v>17</v>
      </c>
      <c r="D1176" s="7">
        <v>1.4583333333333332E-2</v>
      </c>
      <c r="E1176" s="9">
        <f t="shared" si="72"/>
        <v>243</v>
      </c>
      <c r="F1176" s="15">
        <v>43708</v>
      </c>
      <c r="G1176" s="10">
        <f t="shared" si="73"/>
        <v>35</v>
      </c>
      <c r="H1176" s="4">
        <f t="shared" si="74"/>
        <v>8</v>
      </c>
      <c r="I1176" s="11" t="str">
        <f t="shared" si="75"/>
        <v>ago</v>
      </c>
      <c r="J1176" s="8">
        <v>43708</v>
      </c>
    </row>
    <row r="1177" spans="1:10" ht="16.8" x14ac:dyDescent="0.45">
      <c r="A1177">
        <v>2019</v>
      </c>
      <c r="B1177" t="s">
        <v>6</v>
      </c>
      <c r="C1177" t="s">
        <v>14</v>
      </c>
      <c r="D1177" s="7">
        <v>3.2638888888888891E-2</v>
      </c>
      <c r="E1177" s="9">
        <f t="shared" si="72"/>
        <v>243</v>
      </c>
      <c r="F1177" s="15">
        <v>43708</v>
      </c>
      <c r="G1177" s="10">
        <f t="shared" si="73"/>
        <v>35</v>
      </c>
      <c r="H1177" s="4">
        <f t="shared" si="74"/>
        <v>8</v>
      </c>
      <c r="I1177" s="11" t="str">
        <f t="shared" si="75"/>
        <v>ago</v>
      </c>
      <c r="J1177" s="8">
        <v>43708</v>
      </c>
    </row>
    <row r="1178" spans="1:10" ht="16.8" x14ac:dyDescent="0.45">
      <c r="A1178">
        <v>2019</v>
      </c>
      <c r="B1178" t="s">
        <v>6</v>
      </c>
      <c r="C1178" t="s">
        <v>232</v>
      </c>
      <c r="D1178" s="7">
        <v>0.97222222222222221</v>
      </c>
      <c r="E1178" s="9">
        <f t="shared" si="72"/>
        <v>244</v>
      </c>
      <c r="F1178" s="15">
        <v>43709</v>
      </c>
      <c r="G1178" s="10">
        <f t="shared" si="73"/>
        <v>36</v>
      </c>
      <c r="H1178" s="4">
        <f t="shared" si="74"/>
        <v>9</v>
      </c>
      <c r="I1178" s="11" t="str">
        <f t="shared" si="75"/>
        <v>set</v>
      </c>
      <c r="J1178" s="8">
        <v>43709</v>
      </c>
    </row>
    <row r="1179" spans="1:10" ht="16.8" x14ac:dyDescent="0.45">
      <c r="A1179">
        <v>2019</v>
      </c>
      <c r="B1179" t="s">
        <v>6</v>
      </c>
      <c r="C1179" t="s">
        <v>43</v>
      </c>
      <c r="D1179" s="7">
        <v>0.96597222222222223</v>
      </c>
      <c r="E1179" s="9">
        <f t="shared" si="72"/>
        <v>244</v>
      </c>
      <c r="F1179" s="15">
        <v>43709</v>
      </c>
      <c r="G1179" s="10">
        <f t="shared" si="73"/>
        <v>36</v>
      </c>
      <c r="H1179" s="4">
        <f t="shared" si="74"/>
        <v>9</v>
      </c>
      <c r="I1179" s="11" t="str">
        <f t="shared" si="75"/>
        <v>set</v>
      </c>
      <c r="J1179" s="8">
        <v>43709</v>
      </c>
    </row>
    <row r="1180" spans="1:10" ht="16.8" x14ac:dyDescent="0.45">
      <c r="A1180">
        <v>2019</v>
      </c>
      <c r="B1180" t="s">
        <v>6</v>
      </c>
      <c r="C1180" t="s">
        <v>42</v>
      </c>
      <c r="D1180" s="7">
        <v>0.9770833333333333</v>
      </c>
      <c r="E1180" s="9">
        <f t="shared" si="72"/>
        <v>244</v>
      </c>
      <c r="F1180" s="15">
        <v>43709</v>
      </c>
      <c r="G1180" s="10">
        <f t="shared" si="73"/>
        <v>36</v>
      </c>
      <c r="H1180" s="4">
        <f t="shared" si="74"/>
        <v>9</v>
      </c>
      <c r="I1180" s="11" t="str">
        <f t="shared" si="75"/>
        <v>set</v>
      </c>
      <c r="J1180" s="8">
        <v>43709</v>
      </c>
    </row>
    <row r="1181" spans="1:10" ht="16.8" x14ac:dyDescent="0.45">
      <c r="A1181">
        <v>2019</v>
      </c>
      <c r="B1181" t="s">
        <v>6</v>
      </c>
      <c r="C1181" t="s">
        <v>26</v>
      </c>
      <c r="D1181" s="7">
        <v>0.97361111111111109</v>
      </c>
      <c r="E1181" s="9">
        <f t="shared" si="72"/>
        <v>244</v>
      </c>
      <c r="F1181" s="15">
        <v>43709</v>
      </c>
      <c r="G1181" s="10">
        <f t="shared" si="73"/>
        <v>36</v>
      </c>
      <c r="H1181" s="4">
        <f t="shared" si="74"/>
        <v>9</v>
      </c>
      <c r="I1181" s="11" t="str">
        <f t="shared" si="75"/>
        <v>set</v>
      </c>
      <c r="J1181" s="8">
        <v>43709</v>
      </c>
    </row>
    <row r="1182" spans="1:10" ht="16.8" x14ac:dyDescent="0.45">
      <c r="A1182">
        <v>2019</v>
      </c>
      <c r="B1182" t="s">
        <v>6</v>
      </c>
      <c r="C1182" t="s">
        <v>84</v>
      </c>
      <c r="D1182" s="7">
        <v>0.98888888888888893</v>
      </c>
      <c r="E1182" s="9">
        <f t="shared" si="72"/>
        <v>244</v>
      </c>
      <c r="F1182" s="15">
        <v>43709</v>
      </c>
      <c r="G1182" s="10">
        <f t="shared" si="73"/>
        <v>36</v>
      </c>
      <c r="H1182" s="4">
        <f t="shared" si="74"/>
        <v>9</v>
      </c>
      <c r="I1182" s="11" t="str">
        <f t="shared" si="75"/>
        <v>set</v>
      </c>
      <c r="J1182" s="8">
        <v>43709</v>
      </c>
    </row>
    <row r="1183" spans="1:10" ht="16.8" x14ac:dyDescent="0.45">
      <c r="A1183">
        <v>2019</v>
      </c>
      <c r="B1183" t="s">
        <v>9</v>
      </c>
      <c r="C1183" t="s">
        <v>108</v>
      </c>
      <c r="D1183" s="7">
        <v>0.23194444444444443</v>
      </c>
      <c r="E1183" s="9">
        <f t="shared" si="72"/>
        <v>245</v>
      </c>
      <c r="F1183" s="15">
        <v>43710</v>
      </c>
      <c r="G1183" s="10">
        <f t="shared" si="73"/>
        <v>36</v>
      </c>
      <c r="H1183" s="4">
        <f t="shared" si="74"/>
        <v>9</v>
      </c>
      <c r="I1183" s="11" t="str">
        <f t="shared" si="75"/>
        <v>set</v>
      </c>
      <c r="J1183" s="8">
        <v>43710</v>
      </c>
    </row>
    <row r="1184" spans="1:10" ht="16.8" x14ac:dyDescent="0.45">
      <c r="A1184">
        <v>2019</v>
      </c>
      <c r="B1184" t="s">
        <v>6</v>
      </c>
      <c r="C1184" t="s">
        <v>38</v>
      </c>
      <c r="D1184" s="7">
        <v>0.9604166666666667</v>
      </c>
      <c r="E1184" s="9">
        <f t="shared" si="72"/>
        <v>246</v>
      </c>
      <c r="F1184" s="15">
        <v>43711</v>
      </c>
      <c r="G1184" s="10">
        <f t="shared" si="73"/>
        <v>36</v>
      </c>
      <c r="H1184" s="4">
        <f t="shared" si="74"/>
        <v>9</v>
      </c>
      <c r="I1184" s="11" t="str">
        <f t="shared" si="75"/>
        <v>set</v>
      </c>
      <c r="J1184" s="8">
        <v>43711</v>
      </c>
    </row>
    <row r="1185" spans="1:10" ht="16.8" x14ac:dyDescent="0.45">
      <c r="A1185">
        <v>2019</v>
      </c>
      <c r="B1185" t="s">
        <v>6</v>
      </c>
      <c r="C1185" t="s">
        <v>168</v>
      </c>
      <c r="D1185" s="7">
        <v>0.96666666666666667</v>
      </c>
      <c r="E1185" s="9">
        <f t="shared" si="72"/>
        <v>247</v>
      </c>
      <c r="F1185" s="15">
        <v>43712</v>
      </c>
      <c r="G1185" s="10">
        <f t="shared" si="73"/>
        <v>36</v>
      </c>
      <c r="H1185" s="4">
        <f t="shared" si="74"/>
        <v>9</v>
      </c>
      <c r="I1185" s="11" t="str">
        <f t="shared" si="75"/>
        <v>set</v>
      </c>
      <c r="J1185" s="8">
        <v>43712</v>
      </c>
    </row>
    <row r="1186" spans="1:10" ht="16.8" x14ac:dyDescent="0.45">
      <c r="A1186">
        <v>2019</v>
      </c>
      <c r="B1186" t="s">
        <v>9</v>
      </c>
      <c r="C1186" t="s">
        <v>32</v>
      </c>
      <c r="D1186" s="7">
        <v>0.9770833333333333</v>
      </c>
      <c r="E1186" s="9">
        <f t="shared" si="72"/>
        <v>248</v>
      </c>
      <c r="F1186" s="15">
        <v>43713</v>
      </c>
      <c r="G1186" s="10">
        <f t="shared" si="73"/>
        <v>36</v>
      </c>
      <c r="H1186" s="4">
        <f t="shared" si="74"/>
        <v>9</v>
      </c>
      <c r="I1186" s="11" t="str">
        <f t="shared" si="75"/>
        <v>set</v>
      </c>
      <c r="J1186" s="8">
        <v>43713</v>
      </c>
    </row>
    <row r="1187" spans="1:10" ht="16.8" x14ac:dyDescent="0.45">
      <c r="A1187">
        <v>2019</v>
      </c>
      <c r="B1187" t="s">
        <v>9</v>
      </c>
      <c r="C1187" t="s">
        <v>48</v>
      </c>
      <c r="D1187" s="7">
        <v>0.96458333333333324</v>
      </c>
      <c r="E1187" s="9">
        <f t="shared" si="72"/>
        <v>248</v>
      </c>
      <c r="F1187" s="15">
        <v>43713</v>
      </c>
      <c r="G1187" s="10">
        <f t="shared" si="73"/>
        <v>36</v>
      </c>
      <c r="H1187" s="4">
        <f t="shared" si="74"/>
        <v>9</v>
      </c>
      <c r="I1187" s="11" t="str">
        <f t="shared" si="75"/>
        <v>set</v>
      </c>
      <c r="J1187" s="8">
        <v>43713</v>
      </c>
    </row>
    <row r="1188" spans="1:10" ht="16.8" x14ac:dyDescent="0.45">
      <c r="A1188">
        <v>2019</v>
      </c>
      <c r="B1188" t="s">
        <v>9</v>
      </c>
      <c r="C1188" t="s">
        <v>264</v>
      </c>
      <c r="D1188" s="7">
        <v>6.458333333333334E-2</v>
      </c>
      <c r="E1188" s="9">
        <f t="shared" si="72"/>
        <v>249</v>
      </c>
      <c r="F1188" s="15">
        <v>43714</v>
      </c>
      <c r="G1188" s="10">
        <f t="shared" si="73"/>
        <v>36</v>
      </c>
      <c r="H1188" s="4">
        <f t="shared" si="74"/>
        <v>9</v>
      </c>
      <c r="I1188" s="11" t="str">
        <f t="shared" si="75"/>
        <v>set</v>
      </c>
      <c r="J1188" s="8">
        <v>43714</v>
      </c>
    </row>
    <row r="1189" spans="1:10" ht="16.8" x14ac:dyDescent="0.45">
      <c r="A1189">
        <v>2019</v>
      </c>
      <c r="B1189" t="s">
        <v>6</v>
      </c>
      <c r="C1189" t="s">
        <v>12</v>
      </c>
      <c r="D1189" s="7">
        <v>0.96805555555555556</v>
      </c>
      <c r="E1189" s="9">
        <f t="shared" si="72"/>
        <v>249</v>
      </c>
      <c r="F1189" s="15">
        <v>43714</v>
      </c>
      <c r="G1189" s="10">
        <f t="shared" si="73"/>
        <v>36</v>
      </c>
      <c r="H1189" s="4">
        <f t="shared" si="74"/>
        <v>9</v>
      </c>
      <c r="I1189" s="11" t="str">
        <f t="shared" si="75"/>
        <v>set</v>
      </c>
      <c r="J1189" s="8">
        <v>43714</v>
      </c>
    </row>
    <row r="1190" spans="1:10" ht="16.8" x14ac:dyDescent="0.45">
      <c r="A1190">
        <v>2019</v>
      </c>
      <c r="B1190" t="s">
        <v>6</v>
      </c>
      <c r="C1190" t="s">
        <v>104</v>
      </c>
      <c r="D1190" s="7">
        <v>0.96250000000000002</v>
      </c>
      <c r="E1190" s="9">
        <f t="shared" si="72"/>
        <v>249</v>
      </c>
      <c r="F1190" s="15">
        <v>43714</v>
      </c>
      <c r="G1190" s="10">
        <f t="shared" si="73"/>
        <v>36</v>
      </c>
      <c r="H1190" s="4">
        <f t="shared" si="74"/>
        <v>9</v>
      </c>
      <c r="I1190" s="11" t="str">
        <f t="shared" si="75"/>
        <v>set</v>
      </c>
      <c r="J1190" s="8">
        <v>43714</v>
      </c>
    </row>
    <row r="1191" spans="1:10" ht="16.8" x14ac:dyDescent="0.45">
      <c r="A1191">
        <v>2019</v>
      </c>
      <c r="B1191" t="s">
        <v>9</v>
      </c>
      <c r="C1191" t="s">
        <v>265</v>
      </c>
      <c r="D1191" s="7">
        <v>4.6527777777777779E-2</v>
      </c>
      <c r="E1191" s="9">
        <f t="shared" si="72"/>
        <v>249</v>
      </c>
      <c r="F1191" s="15">
        <v>43714</v>
      </c>
      <c r="G1191" s="10">
        <f t="shared" si="73"/>
        <v>36</v>
      </c>
      <c r="H1191" s="4">
        <f t="shared" si="74"/>
        <v>9</v>
      </c>
      <c r="I1191" s="11" t="str">
        <f t="shared" si="75"/>
        <v>set</v>
      </c>
      <c r="J1191" s="8">
        <v>43714</v>
      </c>
    </row>
    <row r="1192" spans="1:10" ht="16.8" x14ac:dyDescent="0.45">
      <c r="A1192">
        <v>2019</v>
      </c>
      <c r="B1192" t="s">
        <v>6</v>
      </c>
      <c r="C1192" t="s">
        <v>266</v>
      </c>
      <c r="D1192" s="7">
        <v>5.5555555555555558E-3</v>
      </c>
      <c r="E1192" s="9">
        <f t="shared" si="72"/>
        <v>252</v>
      </c>
      <c r="F1192" s="15">
        <v>43717</v>
      </c>
      <c r="G1192" s="10">
        <f t="shared" si="73"/>
        <v>37</v>
      </c>
      <c r="H1192" s="4">
        <f t="shared" si="74"/>
        <v>9</v>
      </c>
      <c r="I1192" s="11" t="str">
        <f t="shared" si="75"/>
        <v>set</v>
      </c>
      <c r="J1192" s="8">
        <v>43717</v>
      </c>
    </row>
    <row r="1193" spans="1:10" ht="16.8" x14ac:dyDescent="0.45">
      <c r="A1193">
        <v>2019</v>
      </c>
      <c r="B1193" t="s">
        <v>6</v>
      </c>
      <c r="C1193" t="s">
        <v>168</v>
      </c>
      <c r="D1193" s="7">
        <v>1.3888888888888889E-3</v>
      </c>
      <c r="E1193" s="9">
        <f t="shared" si="72"/>
        <v>252</v>
      </c>
      <c r="F1193" s="15">
        <v>43717</v>
      </c>
      <c r="G1193" s="10">
        <f t="shared" si="73"/>
        <v>37</v>
      </c>
      <c r="H1193" s="4">
        <f t="shared" si="74"/>
        <v>9</v>
      </c>
      <c r="I1193" s="11" t="str">
        <f t="shared" si="75"/>
        <v>set</v>
      </c>
      <c r="J1193" s="8">
        <v>43717</v>
      </c>
    </row>
    <row r="1194" spans="1:10" ht="16.8" x14ac:dyDescent="0.45">
      <c r="A1194">
        <v>2019</v>
      </c>
      <c r="B1194" t="s">
        <v>6</v>
      </c>
      <c r="C1194" t="s">
        <v>26</v>
      </c>
      <c r="D1194" s="7">
        <v>0.9770833333333333</v>
      </c>
      <c r="E1194" s="9">
        <f t="shared" si="72"/>
        <v>254</v>
      </c>
      <c r="F1194" s="15">
        <v>43719</v>
      </c>
      <c r="G1194" s="10">
        <f t="shared" si="73"/>
        <v>37</v>
      </c>
      <c r="H1194" s="4">
        <f t="shared" si="74"/>
        <v>9</v>
      </c>
      <c r="I1194" s="11" t="str">
        <f t="shared" si="75"/>
        <v>set</v>
      </c>
      <c r="J1194" s="8">
        <v>43719</v>
      </c>
    </row>
    <row r="1195" spans="1:10" ht="16.8" x14ac:dyDescent="0.45">
      <c r="A1195">
        <v>2019</v>
      </c>
      <c r="B1195" t="s">
        <v>6</v>
      </c>
      <c r="C1195" t="s">
        <v>17</v>
      </c>
      <c r="D1195" s="7">
        <v>0.98333333333333339</v>
      </c>
      <c r="E1195" s="9">
        <f t="shared" si="72"/>
        <v>254</v>
      </c>
      <c r="F1195" s="15">
        <v>43719</v>
      </c>
      <c r="G1195" s="10">
        <f t="shared" si="73"/>
        <v>37</v>
      </c>
      <c r="H1195" s="4">
        <f t="shared" si="74"/>
        <v>9</v>
      </c>
      <c r="I1195" s="11" t="str">
        <f t="shared" si="75"/>
        <v>set</v>
      </c>
      <c r="J1195" s="8">
        <v>43719</v>
      </c>
    </row>
    <row r="1196" spans="1:10" ht="16.8" x14ac:dyDescent="0.45">
      <c r="A1196">
        <v>2019</v>
      </c>
      <c r="B1196" t="s">
        <v>6</v>
      </c>
      <c r="C1196" t="s">
        <v>168</v>
      </c>
      <c r="D1196" s="7">
        <v>0.95833333333333337</v>
      </c>
      <c r="E1196" s="9">
        <f t="shared" si="72"/>
        <v>254</v>
      </c>
      <c r="F1196" s="15">
        <v>43719</v>
      </c>
      <c r="G1196" s="10">
        <f t="shared" si="73"/>
        <v>37</v>
      </c>
      <c r="H1196" s="4">
        <f t="shared" si="74"/>
        <v>9</v>
      </c>
      <c r="I1196" s="11" t="str">
        <f t="shared" si="75"/>
        <v>set</v>
      </c>
      <c r="J1196" s="8">
        <v>43719</v>
      </c>
    </row>
    <row r="1197" spans="1:10" ht="16.8" x14ac:dyDescent="0.45">
      <c r="A1197">
        <v>2019</v>
      </c>
      <c r="B1197" t="s">
        <v>6</v>
      </c>
      <c r="C1197" t="s">
        <v>267</v>
      </c>
      <c r="D1197" s="7">
        <v>0.98333333333333339</v>
      </c>
      <c r="E1197" s="9">
        <f t="shared" si="72"/>
        <v>255</v>
      </c>
      <c r="F1197" s="15">
        <v>43720</v>
      </c>
      <c r="G1197" s="10">
        <f t="shared" si="73"/>
        <v>37</v>
      </c>
      <c r="H1197" s="4">
        <f t="shared" si="74"/>
        <v>9</v>
      </c>
      <c r="I1197" s="11" t="str">
        <f t="shared" si="75"/>
        <v>set</v>
      </c>
      <c r="J1197" s="8">
        <v>43720</v>
      </c>
    </row>
    <row r="1198" spans="1:10" ht="16.8" x14ac:dyDescent="0.45">
      <c r="A1198">
        <v>2019</v>
      </c>
      <c r="B1198" t="s">
        <v>6</v>
      </c>
      <c r="C1198" t="s">
        <v>232</v>
      </c>
      <c r="D1198" s="7">
        <v>0.9604166666666667</v>
      </c>
      <c r="E1198" s="9">
        <f t="shared" si="72"/>
        <v>256</v>
      </c>
      <c r="F1198" s="15">
        <v>43721</v>
      </c>
      <c r="G1198" s="10">
        <f t="shared" si="73"/>
        <v>37</v>
      </c>
      <c r="H1198" s="4">
        <f t="shared" si="74"/>
        <v>9</v>
      </c>
      <c r="I1198" s="11" t="str">
        <f t="shared" si="75"/>
        <v>set</v>
      </c>
      <c r="J1198" s="8">
        <v>43721</v>
      </c>
    </row>
    <row r="1199" spans="1:10" ht="16.8" x14ac:dyDescent="0.45">
      <c r="A1199">
        <v>2019</v>
      </c>
      <c r="B1199" t="s">
        <v>6</v>
      </c>
      <c r="C1199" t="s">
        <v>26</v>
      </c>
      <c r="D1199" s="7">
        <v>0.96875</v>
      </c>
      <c r="E1199" s="9">
        <f t="shared" si="72"/>
        <v>256</v>
      </c>
      <c r="F1199" s="15">
        <v>43721</v>
      </c>
      <c r="G1199" s="10">
        <f t="shared" si="73"/>
        <v>37</v>
      </c>
      <c r="H1199" s="4">
        <f t="shared" si="74"/>
        <v>9</v>
      </c>
      <c r="I1199" s="11" t="str">
        <f t="shared" si="75"/>
        <v>set</v>
      </c>
      <c r="J1199" s="8">
        <v>43721</v>
      </c>
    </row>
    <row r="1200" spans="1:10" ht="16.8" x14ac:dyDescent="0.45">
      <c r="A1200">
        <v>2019</v>
      </c>
      <c r="B1200" t="s">
        <v>6</v>
      </c>
      <c r="C1200" t="s">
        <v>12</v>
      </c>
      <c r="D1200" s="7">
        <v>0.9590277777777777</v>
      </c>
      <c r="E1200" s="9">
        <f t="shared" si="72"/>
        <v>256</v>
      </c>
      <c r="F1200" s="15">
        <v>43721</v>
      </c>
      <c r="G1200" s="10">
        <f t="shared" si="73"/>
        <v>37</v>
      </c>
      <c r="H1200" s="4">
        <f t="shared" si="74"/>
        <v>9</v>
      </c>
      <c r="I1200" s="11" t="str">
        <f t="shared" si="75"/>
        <v>set</v>
      </c>
      <c r="J1200" s="8">
        <v>43721</v>
      </c>
    </row>
    <row r="1201" spans="1:10" ht="16.8" x14ac:dyDescent="0.45">
      <c r="A1201">
        <v>2019</v>
      </c>
      <c r="B1201" t="s">
        <v>6</v>
      </c>
      <c r="C1201" t="s">
        <v>268</v>
      </c>
      <c r="D1201" s="7">
        <v>0.96388888888888891</v>
      </c>
      <c r="E1201" s="9">
        <f t="shared" si="72"/>
        <v>256</v>
      </c>
      <c r="F1201" s="15">
        <v>43721</v>
      </c>
      <c r="G1201" s="10">
        <f t="shared" si="73"/>
        <v>37</v>
      </c>
      <c r="H1201" s="4">
        <f t="shared" si="74"/>
        <v>9</v>
      </c>
      <c r="I1201" s="11" t="str">
        <f t="shared" si="75"/>
        <v>set</v>
      </c>
      <c r="J1201" s="8">
        <v>43721</v>
      </c>
    </row>
    <row r="1202" spans="1:10" ht="16.8" x14ac:dyDescent="0.45">
      <c r="A1202">
        <v>2019</v>
      </c>
      <c r="B1202" t="s">
        <v>6</v>
      </c>
      <c r="C1202" t="s">
        <v>84</v>
      </c>
      <c r="D1202" s="7">
        <v>0.96180555555555547</v>
      </c>
      <c r="E1202" s="9">
        <f t="shared" si="72"/>
        <v>256</v>
      </c>
      <c r="F1202" s="15">
        <v>43721</v>
      </c>
      <c r="G1202" s="10">
        <f t="shared" si="73"/>
        <v>37</v>
      </c>
      <c r="H1202" s="4">
        <f t="shared" si="74"/>
        <v>9</v>
      </c>
      <c r="I1202" s="11" t="str">
        <f t="shared" si="75"/>
        <v>set</v>
      </c>
      <c r="J1202" s="8">
        <v>43721</v>
      </c>
    </row>
    <row r="1203" spans="1:10" ht="16.8" x14ac:dyDescent="0.45">
      <c r="A1203">
        <v>2019</v>
      </c>
      <c r="B1203" t="s">
        <v>6</v>
      </c>
      <c r="C1203" t="s">
        <v>269</v>
      </c>
      <c r="D1203" s="7">
        <v>0.9770833333333333</v>
      </c>
      <c r="E1203" s="9">
        <f t="shared" si="72"/>
        <v>258</v>
      </c>
      <c r="F1203" s="15">
        <v>43723</v>
      </c>
      <c r="G1203" s="10">
        <f t="shared" si="73"/>
        <v>38</v>
      </c>
      <c r="H1203" s="4">
        <f t="shared" si="74"/>
        <v>9</v>
      </c>
      <c r="I1203" s="11" t="str">
        <f t="shared" si="75"/>
        <v>set</v>
      </c>
      <c r="J1203" s="8">
        <v>43723</v>
      </c>
    </row>
    <row r="1204" spans="1:10" ht="16.8" x14ac:dyDescent="0.45">
      <c r="A1204">
        <v>2019</v>
      </c>
      <c r="B1204" t="s">
        <v>6</v>
      </c>
      <c r="C1204" t="s">
        <v>270</v>
      </c>
      <c r="D1204" s="7">
        <v>0.9819444444444444</v>
      </c>
      <c r="E1204" s="9">
        <f t="shared" si="72"/>
        <v>260</v>
      </c>
      <c r="F1204" s="15">
        <v>43725</v>
      </c>
      <c r="G1204" s="10">
        <f t="shared" si="73"/>
        <v>38</v>
      </c>
      <c r="H1204" s="4">
        <f t="shared" si="74"/>
        <v>9</v>
      </c>
      <c r="I1204" s="11" t="str">
        <f t="shared" si="75"/>
        <v>set</v>
      </c>
      <c r="J1204" s="8">
        <v>43725</v>
      </c>
    </row>
    <row r="1205" spans="1:10" ht="16.8" x14ac:dyDescent="0.45">
      <c r="A1205">
        <v>2019</v>
      </c>
      <c r="B1205" t="s">
        <v>6</v>
      </c>
      <c r="C1205" t="s">
        <v>38</v>
      </c>
      <c r="D1205" s="7">
        <v>0.96736111111111101</v>
      </c>
      <c r="E1205" s="9">
        <f t="shared" si="72"/>
        <v>260</v>
      </c>
      <c r="F1205" s="15">
        <v>43725</v>
      </c>
      <c r="G1205" s="10">
        <f t="shared" si="73"/>
        <v>38</v>
      </c>
      <c r="H1205" s="4">
        <f t="shared" si="74"/>
        <v>9</v>
      </c>
      <c r="I1205" s="11" t="str">
        <f t="shared" si="75"/>
        <v>set</v>
      </c>
      <c r="J1205" s="8">
        <v>43725</v>
      </c>
    </row>
    <row r="1206" spans="1:10" ht="16.8" x14ac:dyDescent="0.45">
      <c r="A1206">
        <v>2019</v>
      </c>
      <c r="B1206" t="s">
        <v>6</v>
      </c>
      <c r="C1206" t="s">
        <v>84</v>
      </c>
      <c r="D1206" s="7">
        <v>0.97638888888888886</v>
      </c>
      <c r="E1206" s="9">
        <f t="shared" si="72"/>
        <v>260</v>
      </c>
      <c r="F1206" s="15">
        <v>43725</v>
      </c>
      <c r="G1206" s="10">
        <f t="shared" si="73"/>
        <v>38</v>
      </c>
      <c r="H1206" s="4">
        <f t="shared" si="74"/>
        <v>9</v>
      </c>
      <c r="I1206" s="11" t="str">
        <f t="shared" si="75"/>
        <v>set</v>
      </c>
      <c r="J1206" s="8">
        <v>43725</v>
      </c>
    </row>
    <row r="1207" spans="1:10" ht="16.8" x14ac:dyDescent="0.45">
      <c r="A1207">
        <v>2019</v>
      </c>
      <c r="B1207" t="s">
        <v>6</v>
      </c>
      <c r="C1207" t="s">
        <v>168</v>
      </c>
      <c r="D1207" s="7">
        <v>0.96319444444444446</v>
      </c>
      <c r="E1207" s="9">
        <f t="shared" si="72"/>
        <v>260</v>
      </c>
      <c r="F1207" s="15">
        <v>43725</v>
      </c>
      <c r="G1207" s="10">
        <f t="shared" si="73"/>
        <v>38</v>
      </c>
      <c r="H1207" s="4">
        <f t="shared" si="74"/>
        <v>9</v>
      </c>
      <c r="I1207" s="11" t="str">
        <f t="shared" si="75"/>
        <v>set</v>
      </c>
      <c r="J1207" s="8">
        <v>43725</v>
      </c>
    </row>
    <row r="1208" spans="1:10" ht="16.8" x14ac:dyDescent="0.45">
      <c r="A1208">
        <v>2019</v>
      </c>
      <c r="B1208" t="s">
        <v>9</v>
      </c>
      <c r="C1208" t="s">
        <v>271</v>
      </c>
      <c r="D1208" s="7">
        <v>0.96458333333333324</v>
      </c>
      <c r="E1208" s="9">
        <f t="shared" si="72"/>
        <v>261</v>
      </c>
      <c r="F1208" s="15">
        <v>43726</v>
      </c>
      <c r="G1208" s="10">
        <f t="shared" si="73"/>
        <v>38</v>
      </c>
      <c r="H1208" s="4">
        <f t="shared" si="74"/>
        <v>9</v>
      </c>
      <c r="I1208" s="11" t="str">
        <f t="shared" si="75"/>
        <v>set</v>
      </c>
      <c r="J1208" s="8">
        <v>43726</v>
      </c>
    </row>
    <row r="1209" spans="1:10" ht="16.8" x14ac:dyDescent="0.45">
      <c r="A1209">
        <v>2019</v>
      </c>
      <c r="B1209" t="s">
        <v>9</v>
      </c>
      <c r="C1209" t="s">
        <v>21</v>
      </c>
      <c r="D1209" s="7">
        <v>0.96666666666666667</v>
      </c>
      <c r="E1209" s="9">
        <f t="shared" si="72"/>
        <v>261</v>
      </c>
      <c r="F1209" s="15">
        <v>43726</v>
      </c>
      <c r="G1209" s="10">
        <f t="shared" si="73"/>
        <v>38</v>
      </c>
      <c r="H1209" s="4">
        <f t="shared" si="74"/>
        <v>9</v>
      </c>
      <c r="I1209" s="11" t="str">
        <f t="shared" si="75"/>
        <v>set</v>
      </c>
      <c r="J1209" s="8">
        <v>43726</v>
      </c>
    </row>
    <row r="1210" spans="1:10" ht="16.8" x14ac:dyDescent="0.45">
      <c r="A1210">
        <v>2019</v>
      </c>
      <c r="B1210" t="s">
        <v>9</v>
      </c>
      <c r="C1210" t="s">
        <v>84</v>
      </c>
      <c r="D1210" s="7">
        <v>0.97152777777777777</v>
      </c>
      <c r="E1210" s="9">
        <f t="shared" si="72"/>
        <v>261</v>
      </c>
      <c r="F1210" s="15">
        <v>43726</v>
      </c>
      <c r="G1210" s="10">
        <f t="shared" si="73"/>
        <v>38</v>
      </c>
      <c r="H1210" s="4">
        <f t="shared" si="74"/>
        <v>9</v>
      </c>
      <c r="I1210" s="11" t="str">
        <f t="shared" si="75"/>
        <v>set</v>
      </c>
      <c r="J1210" s="8">
        <v>43726</v>
      </c>
    </row>
    <row r="1211" spans="1:10" ht="16.8" x14ac:dyDescent="0.45">
      <c r="A1211">
        <v>2019</v>
      </c>
      <c r="B1211" t="s">
        <v>9</v>
      </c>
      <c r="C1211" t="s">
        <v>168</v>
      </c>
      <c r="D1211" s="7">
        <v>0.9868055555555556</v>
      </c>
      <c r="E1211" s="9">
        <f t="shared" si="72"/>
        <v>261</v>
      </c>
      <c r="F1211" s="15">
        <v>43726</v>
      </c>
      <c r="G1211" s="10">
        <f t="shared" si="73"/>
        <v>38</v>
      </c>
      <c r="H1211" s="4">
        <f t="shared" si="74"/>
        <v>9</v>
      </c>
      <c r="I1211" s="11" t="str">
        <f t="shared" si="75"/>
        <v>set</v>
      </c>
      <c r="J1211" s="8">
        <v>43726</v>
      </c>
    </row>
    <row r="1212" spans="1:10" ht="16.8" x14ac:dyDescent="0.45">
      <c r="A1212">
        <v>2019</v>
      </c>
      <c r="B1212" t="s">
        <v>6</v>
      </c>
      <c r="C1212" t="s">
        <v>58</v>
      </c>
      <c r="D1212" s="7">
        <v>0.96250000000000002</v>
      </c>
      <c r="E1212" s="9">
        <f t="shared" si="72"/>
        <v>266</v>
      </c>
      <c r="F1212" s="15">
        <v>43731</v>
      </c>
      <c r="G1212" s="10">
        <f t="shared" si="73"/>
        <v>39</v>
      </c>
      <c r="H1212" s="4">
        <f t="shared" si="74"/>
        <v>9</v>
      </c>
      <c r="I1212" s="11" t="str">
        <f t="shared" si="75"/>
        <v>set</v>
      </c>
      <c r="J1212" s="8">
        <v>43731</v>
      </c>
    </row>
    <row r="1213" spans="1:10" ht="16.8" x14ac:dyDescent="0.45">
      <c r="A1213">
        <v>2019</v>
      </c>
      <c r="B1213" t="s">
        <v>6</v>
      </c>
      <c r="C1213" t="s">
        <v>38</v>
      </c>
      <c r="D1213" s="7">
        <v>0.9604166666666667</v>
      </c>
      <c r="E1213" s="9">
        <f t="shared" si="72"/>
        <v>266</v>
      </c>
      <c r="F1213" s="15">
        <v>43731</v>
      </c>
      <c r="G1213" s="10">
        <f t="shared" si="73"/>
        <v>39</v>
      </c>
      <c r="H1213" s="4">
        <f t="shared" si="74"/>
        <v>9</v>
      </c>
      <c r="I1213" s="11" t="str">
        <f t="shared" si="75"/>
        <v>set</v>
      </c>
      <c r="J1213" s="8">
        <v>43731</v>
      </c>
    </row>
    <row r="1214" spans="1:10" ht="16.8" x14ac:dyDescent="0.45">
      <c r="A1214">
        <v>2019</v>
      </c>
      <c r="B1214" t="s">
        <v>6</v>
      </c>
      <c r="C1214" t="s">
        <v>38</v>
      </c>
      <c r="D1214" s="7">
        <v>0.9590277777777777</v>
      </c>
      <c r="E1214" s="9">
        <f t="shared" si="72"/>
        <v>267</v>
      </c>
      <c r="F1214" s="15">
        <v>43732</v>
      </c>
      <c r="G1214" s="10">
        <f t="shared" si="73"/>
        <v>39</v>
      </c>
      <c r="H1214" s="4">
        <f t="shared" si="74"/>
        <v>9</v>
      </c>
      <c r="I1214" s="11" t="str">
        <f t="shared" si="75"/>
        <v>set</v>
      </c>
      <c r="J1214" s="8">
        <v>43732</v>
      </c>
    </row>
    <row r="1215" spans="1:10" ht="16.8" x14ac:dyDescent="0.45">
      <c r="A1215">
        <v>2019</v>
      </c>
      <c r="B1215" t="s">
        <v>6</v>
      </c>
      <c r="C1215" t="s">
        <v>272</v>
      </c>
      <c r="D1215" s="7">
        <v>0.97152777777777777</v>
      </c>
      <c r="E1215" s="9">
        <f t="shared" si="72"/>
        <v>271</v>
      </c>
      <c r="F1215" s="15">
        <v>43736</v>
      </c>
      <c r="G1215" s="10">
        <f t="shared" si="73"/>
        <v>39</v>
      </c>
      <c r="H1215" s="4">
        <f t="shared" si="74"/>
        <v>9</v>
      </c>
      <c r="I1215" s="11" t="str">
        <f t="shared" si="75"/>
        <v>set</v>
      </c>
      <c r="J1215" s="8">
        <v>43736</v>
      </c>
    </row>
    <row r="1216" spans="1:10" ht="16.8" x14ac:dyDescent="0.45">
      <c r="A1216">
        <v>2019</v>
      </c>
      <c r="B1216" t="s">
        <v>6</v>
      </c>
      <c r="C1216" t="s">
        <v>33</v>
      </c>
      <c r="D1216" s="7">
        <v>0.97569444444444453</v>
      </c>
      <c r="E1216" s="9">
        <f t="shared" si="72"/>
        <v>271</v>
      </c>
      <c r="F1216" s="15">
        <v>43736</v>
      </c>
      <c r="G1216" s="10">
        <f t="shared" si="73"/>
        <v>39</v>
      </c>
      <c r="H1216" s="4">
        <f t="shared" si="74"/>
        <v>9</v>
      </c>
      <c r="I1216" s="11" t="str">
        <f t="shared" si="75"/>
        <v>set</v>
      </c>
      <c r="J1216" s="8">
        <v>43736</v>
      </c>
    </row>
    <row r="1217" spans="1:10" ht="16.8" x14ac:dyDescent="0.45">
      <c r="A1217">
        <v>2019</v>
      </c>
      <c r="B1217" t="s">
        <v>6</v>
      </c>
      <c r="C1217" t="s">
        <v>273</v>
      </c>
      <c r="D1217" s="7">
        <v>4.9305555555555554E-2</v>
      </c>
      <c r="E1217" s="9">
        <f t="shared" si="72"/>
        <v>273</v>
      </c>
      <c r="F1217" s="15">
        <v>43738</v>
      </c>
      <c r="G1217" s="10">
        <f t="shared" si="73"/>
        <v>40</v>
      </c>
      <c r="H1217" s="4">
        <f t="shared" si="74"/>
        <v>9</v>
      </c>
      <c r="I1217" s="11" t="str">
        <f t="shared" si="75"/>
        <v>set</v>
      </c>
      <c r="J1217" s="8">
        <v>43738</v>
      </c>
    </row>
    <row r="1218" spans="1:10" ht="16.8" x14ac:dyDescent="0.45">
      <c r="A1218">
        <v>2019</v>
      </c>
      <c r="B1218" t="s">
        <v>9</v>
      </c>
      <c r="C1218" t="s">
        <v>91</v>
      </c>
      <c r="D1218" s="7">
        <v>0.1875</v>
      </c>
      <c r="E1218" s="9">
        <f t="shared" ref="E1218:E1281" si="76">J1218-DATE(YEAR(J1218),1,0)</f>
        <v>275</v>
      </c>
      <c r="F1218" s="15">
        <v>43740</v>
      </c>
      <c r="G1218" s="10">
        <f t="shared" ref="G1218:G1281" si="77">WEEKNUM(J1218,1)</f>
        <v>40</v>
      </c>
      <c r="H1218" s="4">
        <f t="shared" ref="H1218:H1281" si="78">MONTH(J1218)</f>
        <v>10</v>
      </c>
      <c r="I1218" s="11" t="str">
        <f t="shared" ref="I1218:I1281" si="79">TEXT(H1218*29,"mmm")</f>
        <v>ott</v>
      </c>
      <c r="J1218" s="8">
        <v>43740</v>
      </c>
    </row>
    <row r="1219" spans="1:10" ht="16.8" x14ac:dyDescent="0.45">
      <c r="A1219">
        <v>2019</v>
      </c>
      <c r="B1219" t="s">
        <v>6</v>
      </c>
      <c r="C1219" t="s">
        <v>38</v>
      </c>
      <c r="D1219" s="7">
        <v>0.9604166666666667</v>
      </c>
      <c r="E1219" s="9">
        <f t="shared" si="76"/>
        <v>275</v>
      </c>
      <c r="F1219" s="15">
        <v>43740</v>
      </c>
      <c r="G1219" s="10">
        <f t="shared" si="77"/>
        <v>40</v>
      </c>
      <c r="H1219" s="4">
        <f t="shared" si="78"/>
        <v>10</v>
      </c>
      <c r="I1219" s="11" t="str">
        <f t="shared" si="79"/>
        <v>ott</v>
      </c>
      <c r="J1219" s="8">
        <v>43740</v>
      </c>
    </row>
    <row r="1220" spans="1:10" ht="16.8" x14ac:dyDescent="0.45">
      <c r="A1220">
        <v>2019</v>
      </c>
      <c r="B1220" t="s">
        <v>6</v>
      </c>
      <c r="C1220" t="s">
        <v>91</v>
      </c>
      <c r="D1220" s="7">
        <v>0.17916666666666667</v>
      </c>
      <c r="E1220" s="9">
        <f t="shared" si="76"/>
        <v>276</v>
      </c>
      <c r="F1220" s="15">
        <v>43741</v>
      </c>
      <c r="G1220" s="10">
        <f t="shared" si="77"/>
        <v>40</v>
      </c>
      <c r="H1220" s="4">
        <f t="shared" si="78"/>
        <v>10</v>
      </c>
      <c r="I1220" s="11" t="str">
        <f t="shared" si="79"/>
        <v>ott</v>
      </c>
      <c r="J1220" s="8">
        <v>43741</v>
      </c>
    </row>
    <row r="1221" spans="1:10" ht="16.8" x14ac:dyDescent="0.45">
      <c r="A1221">
        <v>2019</v>
      </c>
      <c r="B1221" t="s">
        <v>6</v>
      </c>
      <c r="C1221" t="s">
        <v>187</v>
      </c>
      <c r="D1221" s="7">
        <v>0.97916666666666663</v>
      </c>
      <c r="E1221" s="9">
        <f t="shared" si="76"/>
        <v>277</v>
      </c>
      <c r="F1221" s="15">
        <v>43742</v>
      </c>
      <c r="G1221" s="10">
        <f t="shared" si="77"/>
        <v>40</v>
      </c>
      <c r="H1221" s="4">
        <f t="shared" si="78"/>
        <v>10</v>
      </c>
      <c r="I1221" s="11" t="str">
        <f t="shared" si="79"/>
        <v>ott</v>
      </c>
      <c r="J1221" s="8">
        <v>43742</v>
      </c>
    </row>
    <row r="1222" spans="1:10" ht="16.8" x14ac:dyDescent="0.45">
      <c r="A1222">
        <v>2019</v>
      </c>
      <c r="B1222" t="s">
        <v>6</v>
      </c>
      <c r="C1222" t="s">
        <v>12</v>
      </c>
      <c r="D1222" s="7">
        <v>0.95972222222222225</v>
      </c>
      <c r="E1222" s="9">
        <f t="shared" si="76"/>
        <v>277</v>
      </c>
      <c r="F1222" s="15">
        <v>43742</v>
      </c>
      <c r="G1222" s="10">
        <f t="shared" si="77"/>
        <v>40</v>
      </c>
      <c r="H1222" s="4">
        <f t="shared" si="78"/>
        <v>10</v>
      </c>
      <c r="I1222" s="11" t="str">
        <f t="shared" si="79"/>
        <v>ott</v>
      </c>
      <c r="J1222" s="8">
        <v>43742</v>
      </c>
    </row>
    <row r="1223" spans="1:10" ht="16.8" x14ac:dyDescent="0.45">
      <c r="A1223">
        <v>2019</v>
      </c>
      <c r="B1223" t="s">
        <v>6</v>
      </c>
      <c r="C1223" t="s">
        <v>37</v>
      </c>
      <c r="D1223" s="7">
        <v>0.96388888888888891</v>
      </c>
      <c r="E1223" s="9">
        <f t="shared" si="76"/>
        <v>281</v>
      </c>
      <c r="F1223" s="15">
        <v>43746</v>
      </c>
      <c r="G1223" s="10">
        <f t="shared" si="77"/>
        <v>41</v>
      </c>
      <c r="H1223" s="4">
        <f t="shared" si="78"/>
        <v>10</v>
      </c>
      <c r="I1223" s="11" t="str">
        <f t="shared" si="79"/>
        <v>ott</v>
      </c>
      <c r="J1223" s="8">
        <v>43746</v>
      </c>
    </row>
    <row r="1224" spans="1:10" ht="16.8" x14ac:dyDescent="0.45">
      <c r="A1224">
        <v>2019</v>
      </c>
      <c r="B1224" t="s">
        <v>6</v>
      </c>
      <c r="C1224" t="s">
        <v>21</v>
      </c>
      <c r="D1224" s="7">
        <v>0.96527777777777779</v>
      </c>
      <c r="E1224" s="9">
        <f t="shared" si="76"/>
        <v>281</v>
      </c>
      <c r="F1224" s="15">
        <v>43746</v>
      </c>
      <c r="G1224" s="10">
        <f t="shared" si="77"/>
        <v>41</v>
      </c>
      <c r="H1224" s="4">
        <f t="shared" si="78"/>
        <v>10</v>
      </c>
      <c r="I1224" s="11" t="str">
        <f t="shared" si="79"/>
        <v>ott</v>
      </c>
      <c r="J1224" s="8">
        <v>43746</v>
      </c>
    </row>
    <row r="1225" spans="1:10" ht="16.8" x14ac:dyDescent="0.45">
      <c r="A1225">
        <v>2019</v>
      </c>
      <c r="B1225" t="s">
        <v>6</v>
      </c>
      <c r="C1225" t="s">
        <v>232</v>
      </c>
      <c r="D1225" s="7">
        <v>0.97916666666666663</v>
      </c>
      <c r="E1225" s="9">
        <f t="shared" si="76"/>
        <v>286</v>
      </c>
      <c r="F1225" s="15">
        <v>43751</v>
      </c>
      <c r="G1225" s="10">
        <f t="shared" si="77"/>
        <v>42</v>
      </c>
      <c r="H1225" s="4">
        <f t="shared" si="78"/>
        <v>10</v>
      </c>
      <c r="I1225" s="11" t="str">
        <f t="shared" si="79"/>
        <v>ott</v>
      </c>
      <c r="J1225" s="8">
        <v>43751</v>
      </c>
    </row>
    <row r="1226" spans="1:10" ht="16.8" x14ac:dyDescent="0.45">
      <c r="A1226">
        <v>2019</v>
      </c>
      <c r="B1226" t="s">
        <v>6</v>
      </c>
      <c r="C1226" t="s">
        <v>58</v>
      </c>
      <c r="D1226" s="7">
        <v>0.96319444444444446</v>
      </c>
      <c r="E1226" s="9">
        <f t="shared" si="76"/>
        <v>287</v>
      </c>
      <c r="F1226" s="15">
        <v>43752</v>
      </c>
      <c r="G1226" s="10">
        <f t="shared" si="77"/>
        <v>42</v>
      </c>
      <c r="H1226" s="4">
        <f t="shared" si="78"/>
        <v>10</v>
      </c>
      <c r="I1226" s="11" t="str">
        <f t="shared" si="79"/>
        <v>ott</v>
      </c>
      <c r="J1226" s="8">
        <v>43752</v>
      </c>
    </row>
    <row r="1227" spans="1:10" ht="16.8" x14ac:dyDescent="0.45">
      <c r="A1227">
        <v>2019</v>
      </c>
      <c r="B1227" t="s">
        <v>6</v>
      </c>
      <c r="C1227" t="s">
        <v>274</v>
      </c>
      <c r="D1227" s="7">
        <v>0.98819444444444438</v>
      </c>
      <c r="E1227" s="9">
        <f t="shared" si="76"/>
        <v>290</v>
      </c>
      <c r="F1227" s="15">
        <v>43755</v>
      </c>
      <c r="G1227" s="10">
        <f t="shared" si="77"/>
        <v>42</v>
      </c>
      <c r="H1227" s="4">
        <f t="shared" si="78"/>
        <v>10</v>
      </c>
      <c r="I1227" s="11" t="str">
        <f t="shared" si="79"/>
        <v>ott</v>
      </c>
      <c r="J1227" s="8">
        <v>43755</v>
      </c>
    </row>
    <row r="1228" spans="1:10" ht="16.8" x14ac:dyDescent="0.45">
      <c r="A1228">
        <v>2019</v>
      </c>
      <c r="B1228" t="s">
        <v>6</v>
      </c>
      <c r="C1228" t="s">
        <v>43</v>
      </c>
      <c r="D1228" s="7">
        <v>0.9604166666666667</v>
      </c>
      <c r="E1228" s="9">
        <f t="shared" si="76"/>
        <v>290</v>
      </c>
      <c r="F1228" s="15">
        <v>43755</v>
      </c>
      <c r="G1228" s="10">
        <f t="shared" si="77"/>
        <v>42</v>
      </c>
      <c r="H1228" s="4">
        <f t="shared" si="78"/>
        <v>10</v>
      </c>
      <c r="I1228" s="11" t="str">
        <f t="shared" si="79"/>
        <v>ott</v>
      </c>
      <c r="J1228" s="8">
        <v>43755</v>
      </c>
    </row>
    <row r="1229" spans="1:10" ht="16.8" x14ac:dyDescent="0.45">
      <c r="A1229">
        <v>2019</v>
      </c>
      <c r="B1229" t="s">
        <v>6</v>
      </c>
      <c r="C1229" t="s">
        <v>17</v>
      </c>
      <c r="D1229" s="7">
        <v>0.98333333333333339</v>
      </c>
      <c r="E1229" s="9">
        <f t="shared" si="76"/>
        <v>290</v>
      </c>
      <c r="F1229" s="15">
        <v>43755</v>
      </c>
      <c r="G1229" s="10">
        <f t="shared" si="77"/>
        <v>42</v>
      </c>
      <c r="H1229" s="4">
        <f t="shared" si="78"/>
        <v>10</v>
      </c>
      <c r="I1229" s="11" t="str">
        <f t="shared" si="79"/>
        <v>ott</v>
      </c>
      <c r="J1229" s="8">
        <v>43755</v>
      </c>
    </row>
    <row r="1230" spans="1:10" ht="16.8" x14ac:dyDescent="0.45">
      <c r="A1230">
        <v>2019</v>
      </c>
      <c r="B1230" t="s">
        <v>6</v>
      </c>
      <c r="C1230" t="s">
        <v>92</v>
      </c>
      <c r="D1230" s="7">
        <v>1.1111111111111112E-2</v>
      </c>
      <c r="E1230" s="9">
        <f t="shared" si="76"/>
        <v>295</v>
      </c>
      <c r="F1230" s="15">
        <v>43760</v>
      </c>
      <c r="G1230" s="10">
        <f t="shared" si="77"/>
        <v>43</v>
      </c>
      <c r="H1230" s="4">
        <f t="shared" si="78"/>
        <v>10</v>
      </c>
      <c r="I1230" s="11" t="str">
        <f t="shared" si="79"/>
        <v>ott</v>
      </c>
      <c r="J1230" s="8">
        <v>43760</v>
      </c>
    </row>
    <row r="1231" spans="1:10" ht="16.8" x14ac:dyDescent="0.45">
      <c r="A1231">
        <v>2019</v>
      </c>
      <c r="B1231" t="s">
        <v>6</v>
      </c>
      <c r="C1231" t="s">
        <v>214</v>
      </c>
      <c r="D1231" s="7">
        <v>1.3888888888888889E-3</v>
      </c>
      <c r="E1231" s="9">
        <f t="shared" si="76"/>
        <v>295</v>
      </c>
      <c r="F1231" s="15">
        <v>43760</v>
      </c>
      <c r="G1231" s="10">
        <f t="shared" si="77"/>
        <v>43</v>
      </c>
      <c r="H1231" s="4">
        <f t="shared" si="78"/>
        <v>10</v>
      </c>
      <c r="I1231" s="11" t="str">
        <f t="shared" si="79"/>
        <v>ott</v>
      </c>
      <c r="J1231" s="8">
        <v>43760</v>
      </c>
    </row>
    <row r="1232" spans="1:10" ht="16.8" x14ac:dyDescent="0.45">
      <c r="A1232">
        <v>2019</v>
      </c>
      <c r="B1232" t="s">
        <v>6</v>
      </c>
      <c r="C1232" t="s">
        <v>21</v>
      </c>
      <c r="D1232" s="7">
        <v>0.96736111111111101</v>
      </c>
      <c r="E1232" s="9">
        <f t="shared" si="76"/>
        <v>296</v>
      </c>
      <c r="F1232" s="15">
        <v>43761</v>
      </c>
      <c r="G1232" s="10">
        <f t="shared" si="77"/>
        <v>43</v>
      </c>
      <c r="H1232" s="4">
        <f t="shared" si="78"/>
        <v>10</v>
      </c>
      <c r="I1232" s="11" t="str">
        <f t="shared" si="79"/>
        <v>ott</v>
      </c>
      <c r="J1232" s="8">
        <v>43761</v>
      </c>
    </row>
    <row r="1233" spans="1:10" ht="16.8" x14ac:dyDescent="0.45">
      <c r="A1233">
        <v>2019</v>
      </c>
      <c r="B1233" t="s">
        <v>6</v>
      </c>
      <c r="C1233" t="s">
        <v>104</v>
      </c>
      <c r="D1233" s="7">
        <v>0.97361111111111109</v>
      </c>
      <c r="E1233" s="9">
        <f t="shared" si="76"/>
        <v>296</v>
      </c>
      <c r="F1233" s="15">
        <v>43761</v>
      </c>
      <c r="G1233" s="10">
        <f t="shared" si="77"/>
        <v>43</v>
      </c>
      <c r="H1233" s="4">
        <f t="shared" si="78"/>
        <v>10</v>
      </c>
      <c r="I1233" s="11" t="str">
        <f t="shared" si="79"/>
        <v>ott</v>
      </c>
      <c r="J1233" s="8">
        <v>43761</v>
      </c>
    </row>
    <row r="1234" spans="1:10" ht="16.8" x14ac:dyDescent="0.45">
      <c r="A1234">
        <v>2019</v>
      </c>
      <c r="B1234" t="s">
        <v>6</v>
      </c>
      <c r="C1234" t="s">
        <v>48</v>
      </c>
      <c r="D1234" s="7">
        <v>0.96180555555555547</v>
      </c>
      <c r="E1234" s="9">
        <f t="shared" si="76"/>
        <v>297</v>
      </c>
      <c r="F1234" s="15">
        <v>43762</v>
      </c>
      <c r="G1234" s="10">
        <f t="shared" si="77"/>
        <v>43</v>
      </c>
      <c r="H1234" s="4">
        <f t="shared" si="78"/>
        <v>10</v>
      </c>
      <c r="I1234" s="11" t="str">
        <f t="shared" si="79"/>
        <v>ott</v>
      </c>
      <c r="J1234" s="8">
        <v>43762</v>
      </c>
    </row>
    <row r="1235" spans="1:10" ht="16.8" x14ac:dyDescent="0.45">
      <c r="A1235">
        <v>2019</v>
      </c>
      <c r="B1235" t="s">
        <v>6</v>
      </c>
      <c r="C1235" t="s">
        <v>45</v>
      </c>
      <c r="D1235" s="7">
        <v>0.97222222222222221</v>
      </c>
      <c r="E1235" s="9">
        <f t="shared" si="76"/>
        <v>298</v>
      </c>
      <c r="F1235" s="15">
        <v>43763</v>
      </c>
      <c r="G1235" s="10">
        <f t="shared" si="77"/>
        <v>43</v>
      </c>
      <c r="H1235" s="4">
        <f t="shared" si="78"/>
        <v>10</v>
      </c>
      <c r="I1235" s="11" t="str">
        <f t="shared" si="79"/>
        <v>ott</v>
      </c>
      <c r="J1235" s="8">
        <v>43763</v>
      </c>
    </row>
    <row r="1236" spans="1:10" ht="16.8" x14ac:dyDescent="0.45">
      <c r="A1236">
        <v>2019</v>
      </c>
      <c r="B1236" t="s">
        <v>6</v>
      </c>
      <c r="C1236" t="s">
        <v>60</v>
      </c>
      <c r="D1236" s="7">
        <v>0.97499999999999998</v>
      </c>
      <c r="E1236" s="9">
        <f t="shared" si="76"/>
        <v>298</v>
      </c>
      <c r="F1236" s="15">
        <v>43763</v>
      </c>
      <c r="G1236" s="10">
        <f t="shared" si="77"/>
        <v>43</v>
      </c>
      <c r="H1236" s="4">
        <f t="shared" si="78"/>
        <v>10</v>
      </c>
      <c r="I1236" s="11" t="str">
        <f t="shared" si="79"/>
        <v>ott</v>
      </c>
      <c r="J1236" s="8">
        <v>43763</v>
      </c>
    </row>
    <row r="1237" spans="1:10" ht="16.8" x14ac:dyDescent="0.45">
      <c r="A1237">
        <v>2019</v>
      </c>
      <c r="B1237" t="s">
        <v>6</v>
      </c>
      <c r="C1237" t="s">
        <v>56</v>
      </c>
      <c r="D1237" s="7">
        <v>0.96250000000000002</v>
      </c>
      <c r="E1237" s="9">
        <f t="shared" si="76"/>
        <v>298</v>
      </c>
      <c r="F1237" s="15">
        <v>43763</v>
      </c>
      <c r="G1237" s="10">
        <f t="shared" si="77"/>
        <v>43</v>
      </c>
      <c r="H1237" s="4">
        <f t="shared" si="78"/>
        <v>10</v>
      </c>
      <c r="I1237" s="11" t="str">
        <f t="shared" si="79"/>
        <v>ott</v>
      </c>
      <c r="J1237" s="8">
        <v>43763</v>
      </c>
    </row>
    <row r="1238" spans="1:10" ht="16.8" x14ac:dyDescent="0.45">
      <c r="A1238">
        <v>2019</v>
      </c>
      <c r="B1238" t="s">
        <v>6</v>
      </c>
      <c r="C1238" t="s">
        <v>50</v>
      </c>
      <c r="D1238" s="7">
        <v>0.96805555555555556</v>
      </c>
      <c r="E1238" s="9">
        <f t="shared" si="76"/>
        <v>298</v>
      </c>
      <c r="F1238" s="15">
        <v>43763</v>
      </c>
      <c r="G1238" s="10">
        <f t="shared" si="77"/>
        <v>43</v>
      </c>
      <c r="H1238" s="4">
        <f t="shared" si="78"/>
        <v>10</v>
      </c>
      <c r="I1238" s="11" t="str">
        <f t="shared" si="79"/>
        <v>ott</v>
      </c>
      <c r="J1238" s="8">
        <v>43763</v>
      </c>
    </row>
    <row r="1239" spans="1:10" ht="16.8" x14ac:dyDescent="0.45">
      <c r="A1239">
        <v>2019</v>
      </c>
      <c r="B1239" t="s">
        <v>6</v>
      </c>
      <c r="C1239" t="s">
        <v>33</v>
      </c>
      <c r="D1239" s="7">
        <v>0.96111111111111114</v>
      </c>
      <c r="E1239" s="9">
        <f t="shared" si="76"/>
        <v>298</v>
      </c>
      <c r="F1239" s="15">
        <v>43763</v>
      </c>
      <c r="G1239" s="10">
        <f t="shared" si="77"/>
        <v>43</v>
      </c>
      <c r="H1239" s="4">
        <f t="shared" si="78"/>
        <v>10</v>
      </c>
      <c r="I1239" s="11" t="str">
        <f t="shared" si="79"/>
        <v>ott</v>
      </c>
      <c r="J1239" s="8">
        <v>43763</v>
      </c>
    </row>
    <row r="1240" spans="1:10" ht="16.8" x14ac:dyDescent="0.45">
      <c r="A1240">
        <v>2019</v>
      </c>
      <c r="B1240" t="s">
        <v>6</v>
      </c>
      <c r="C1240" t="s">
        <v>275</v>
      </c>
      <c r="D1240" s="7">
        <v>0.96666666666666667</v>
      </c>
      <c r="E1240" s="9">
        <f t="shared" si="76"/>
        <v>298</v>
      </c>
      <c r="F1240" s="15">
        <v>43763</v>
      </c>
      <c r="G1240" s="10">
        <f t="shared" si="77"/>
        <v>43</v>
      </c>
      <c r="H1240" s="4">
        <f t="shared" si="78"/>
        <v>10</v>
      </c>
      <c r="I1240" s="11" t="str">
        <f t="shared" si="79"/>
        <v>ott</v>
      </c>
      <c r="J1240" s="8">
        <v>43763</v>
      </c>
    </row>
    <row r="1241" spans="1:10" ht="16.8" x14ac:dyDescent="0.45">
      <c r="A1241">
        <v>2019</v>
      </c>
      <c r="B1241" t="s">
        <v>6</v>
      </c>
      <c r="C1241" t="s">
        <v>38</v>
      </c>
      <c r="D1241" s="7">
        <v>6.9444444444444447E-4</v>
      </c>
      <c r="E1241" s="9">
        <f t="shared" si="76"/>
        <v>302</v>
      </c>
      <c r="F1241" s="15">
        <v>43767</v>
      </c>
      <c r="G1241" s="10">
        <f t="shared" si="77"/>
        <v>44</v>
      </c>
      <c r="H1241" s="4">
        <f t="shared" si="78"/>
        <v>10</v>
      </c>
      <c r="I1241" s="11" t="str">
        <f t="shared" si="79"/>
        <v>ott</v>
      </c>
      <c r="J1241" s="8">
        <v>43767</v>
      </c>
    </row>
    <row r="1242" spans="1:10" ht="16.8" x14ac:dyDescent="0.45">
      <c r="A1242">
        <v>2019</v>
      </c>
      <c r="B1242" t="s">
        <v>6</v>
      </c>
      <c r="C1242" t="s">
        <v>168</v>
      </c>
      <c r="D1242" s="7">
        <v>7.6388888888888886E-3</v>
      </c>
      <c r="E1242" s="9">
        <f t="shared" si="76"/>
        <v>302</v>
      </c>
      <c r="F1242" s="15">
        <v>43767</v>
      </c>
      <c r="G1242" s="10">
        <f t="shared" si="77"/>
        <v>44</v>
      </c>
      <c r="H1242" s="4">
        <f t="shared" si="78"/>
        <v>10</v>
      </c>
      <c r="I1242" s="11" t="str">
        <f t="shared" si="79"/>
        <v>ott</v>
      </c>
      <c r="J1242" s="8">
        <v>43767</v>
      </c>
    </row>
    <row r="1243" spans="1:10" ht="16.8" x14ac:dyDescent="0.45">
      <c r="A1243">
        <v>2019</v>
      </c>
      <c r="B1243" t="s">
        <v>6</v>
      </c>
      <c r="C1243" t="s">
        <v>38</v>
      </c>
      <c r="D1243" s="7">
        <v>0.96527777777777779</v>
      </c>
      <c r="E1243" s="9">
        <f t="shared" si="76"/>
        <v>303</v>
      </c>
      <c r="F1243" s="15">
        <v>43768</v>
      </c>
      <c r="G1243" s="10">
        <f t="shared" si="77"/>
        <v>44</v>
      </c>
      <c r="H1243" s="4">
        <f t="shared" si="78"/>
        <v>10</v>
      </c>
      <c r="I1243" s="11" t="str">
        <f t="shared" si="79"/>
        <v>ott</v>
      </c>
      <c r="J1243" s="8">
        <v>43768</v>
      </c>
    </row>
    <row r="1244" spans="1:10" ht="16.8" x14ac:dyDescent="0.45">
      <c r="A1244">
        <v>2019</v>
      </c>
      <c r="B1244" t="s">
        <v>6</v>
      </c>
      <c r="C1244" t="s">
        <v>168</v>
      </c>
      <c r="D1244" s="7">
        <v>0.96666666666666667</v>
      </c>
      <c r="E1244" s="9">
        <f t="shared" si="76"/>
        <v>303</v>
      </c>
      <c r="F1244" s="15">
        <v>43768</v>
      </c>
      <c r="G1244" s="10">
        <f t="shared" si="77"/>
        <v>44</v>
      </c>
      <c r="H1244" s="4">
        <f t="shared" si="78"/>
        <v>10</v>
      </c>
      <c r="I1244" s="11" t="str">
        <f t="shared" si="79"/>
        <v>ott</v>
      </c>
      <c r="J1244" s="8">
        <v>43768</v>
      </c>
    </row>
    <row r="1245" spans="1:10" ht="16.8" x14ac:dyDescent="0.45">
      <c r="A1245">
        <v>2019</v>
      </c>
      <c r="B1245" t="s">
        <v>6</v>
      </c>
      <c r="C1245" t="s">
        <v>26</v>
      </c>
      <c r="D1245" s="7">
        <v>0.9604166666666667</v>
      </c>
      <c r="E1245" s="9">
        <f t="shared" si="76"/>
        <v>304</v>
      </c>
      <c r="F1245" s="15">
        <v>43769</v>
      </c>
      <c r="G1245" s="10">
        <f t="shared" si="77"/>
        <v>44</v>
      </c>
      <c r="H1245" s="4">
        <f t="shared" si="78"/>
        <v>10</v>
      </c>
      <c r="I1245" s="11" t="str">
        <f t="shared" si="79"/>
        <v>ott</v>
      </c>
      <c r="J1245" s="8">
        <v>43769</v>
      </c>
    </row>
    <row r="1246" spans="1:10" ht="16.8" x14ac:dyDescent="0.45">
      <c r="A1246">
        <v>2019</v>
      </c>
      <c r="B1246" t="s">
        <v>6</v>
      </c>
      <c r="C1246" t="s">
        <v>17</v>
      </c>
      <c r="D1246" s="7">
        <v>0.98263888888888884</v>
      </c>
      <c r="E1246" s="9">
        <f t="shared" si="76"/>
        <v>304</v>
      </c>
      <c r="F1246" s="15">
        <v>43769</v>
      </c>
      <c r="G1246" s="10">
        <f t="shared" si="77"/>
        <v>44</v>
      </c>
      <c r="H1246" s="4">
        <f t="shared" si="78"/>
        <v>10</v>
      </c>
      <c r="I1246" s="11" t="str">
        <f t="shared" si="79"/>
        <v>ott</v>
      </c>
      <c r="J1246" s="8">
        <v>43769</v>
      </c>
    </row>
    <row r="1247" spans="1:10" ht="16.8" x14ac:dyDescent="0.45">
      <c r="A1247">
        <v>2019</v>
      </c>
      <c r="B1247" t="s">
        <v>6</v>
      </c>
      <c r="C1247" t="s">
        <v>38</v>
      </c>
      <c r="D1247" s="7">
        <v>0.96944444444444444</v>
      </c>
      <c r="E1247" s="9">
        <f t="shared" si="76"/>
        <v>304</v>
      </c>
      <c r="F1247" s="15">
        <v>43769</v>
      </c>
      <c r="G1247" s="10">
        <f t="shared" si="77"/>
        <v>44</v>
      </c>
      <c r="H1247" s="4">
        <f t="shared" si="78"/>
        <v>10</v>
      </c>
      <c r="I1247" s="11" t="str">
        <f t="shared" si="79"/>
        <v>ott</v>
      </c>
      <c r="J1247" s="8">
        <v>43769</v>
      </c>
    </row>
    <row r="1248" spans="1:10" ht="16.8" x14ac:dyDescent="0.45">
      <c r="A1248">
        <v>2019</v>
      </c>
      <c r="B1248" t="s">
        <v>9</v>
      </c>
      <c r="C1248" t="s">
        <v>132</v>
      </c>
      <c r="D1248" s="7">
        <v>0.18541666666666667</v>
      </c>
      <c r="E1248" s="9">
        <f t="shared" si="76"/>
        <v>308</v>
      </c>
      <c r="F1248" s="15">
        <v>43773</v>
      </c>
      <c r="G1248" s="10">
        <f t="shared" si="77"/>
        <v>45</v>
      </c>
      <c r="H1248" s="4">
        <f t="shared" si="78"/>
        <v>11</v>
      </c>
      <c r="I1248" s="11" t="str">
        <f t="shared" si="79"/>
        <v>nov</v>
      </c>
      <c r="J1248" s="8">
        <v>43773</v>
      </c>
    </row>
    <row r="1249" spans="1:10" ht="16.8" x14ac:dyDescent="0.45">
      <c r="A1249">
        <v>2019</v>
      </c>
      <c r="B1249" t="s">
        <v>9</v>
      </c>
      <c r="C1249" t="s">
        <v>148</v>
      </c>
      <c r="D1249" s="7">
        <v>0.20347222222222219</v>
      </c>
      <c r="E1249" s="9">
        <f t="shared" si="76"/>
        <v>308</v>
      </c>
      <c r="F1249" s="15">
        <v>43773</v>
      </c>
      <c r="G1249" s="10">
        <f t="shared" si="77"/>
        <v>45</v>
      </c>
      <c r="H1249" s="4">
        <f t="shared" si="78"/>
        <v>11</v>
      </c>
      <c r="I1249" s="11" t="str">
        <f t="shared" si="79"/>
        <v>nov</v>
      </c>
      <c r="J1249" s="8">
        <v>43773</v>
      </c>
    </row>
    <row r="1250" spans="1:10" ht="16.8" x14ac:dyDescent="0.45">
      <c r="A1250">
        <v>2019</v>
      </c>
      <c r="B1250" t="s">
        <v>9</v>
      </c>
      <c r="C1250" t="s">
        <v>146</v>
      </c>
      <c r="D1250" s="7">
        <v>0.18333333333333335</v>
      </c>
      <c r="E1250" s="9">
        <f t="shared" si="76"/>
        <v>308</v>
      </c>
      <c r="F1250" s="15">
        <v>43773</v>
      </c>
      <c r="G1250" s="10">
        <f t="shared" si="77"/>
        <v>45</v>
      </c>
      <c r="H1250" s="4">
        <f t="shared" si="78"/>
        <v>11</v>
      </c>
      <c r="I1250" s="11" t="str">
        <f t="shared" si="79"/>
        <v>nov</v>
      </c>
      <c r="J1250" s="8">
        <v>43773</v>
      </c>
    </row>
    <row r="1251" spans="1:10" ht="16.8" x14ac:dyDescent="0.45">
      <c r="A1251">
        <v>2019</v>
      </c>
      <c r="B1251" t="s">
        <v>9</v>
      </c>
      <c r="C1251" t="s">
        <v>149</v>
      </c>
      <c r="D1251" s="7">
        <v>0.22777777777777777</v>
      </c>
      <c r="E1251" s="9">
        <f t="shared" si="76"/>
        <v>308</v>
      </c>
      <c r="F1251" s="15">
        <v>43773</v>
      </c>
      <c r="G1251" s="10">
        <f t="shared" si="77"/>
        <v>45</v>
      </c>
      <c r="H1251" s="4">
        <f t="shared" si="78"/>
        <v>11</v>
      </c>
      <c r="I1251" s="11" t="str">
        <f t="shared" si="79"/>
        <v>nov</v>
      </c>
      <c r="J1251" s="8">
        <v>43773</v>
      </c>
    </row>
    <row r="1252" spans="1:10" ht="16.8" x14ac:dyDescent="0.45">
      <c r="A1252">
        <v>2019</v>
      </c>
      <c r="B1252" t="s">
        <v>9</v>
      </c>
      <c r="C1252" t="s">
        <v>134</v>
      </c>
      <c r="D1252" s="7">
        <v>0.21458333333333335</v>
      </c>
      <c r="E1252" s="9">
        <f t="shared" si="76"/>
        <v>308</v>
      </c>
      <c r="F1252" s="15">
        <v>43773</v>
      </c>
      <c r="G1252" s="10">
        <f t="shared" si="77"/>
        <v>45</v>
      </c>
      <c r="H1252" s="4">
        <f t="shared" si="78"/>
        <v>11</v>
      </c>
      <c r="I1252" s="11" t="str">
        <f t="shared" si="79"/>
        <v>nov</v>
      </c>
      <c r="J1252" s="8">
        <v>43773</v>
      </c>
    </row>
    <row r="1253" spans="1:10" ht="16.8" x14ac:dyDescent="0.45">
      <c r="A1253">
        <v>2019</v>
      </c>
      <c r="B1253" t="s">
        <v>9</v>
      </c>
      <c r="C1253" t="s">
        <v>91</v>
      </c>
      <c r="D1253" s="7">
        <v>0.21597222222222223</v>
      </c>
      <c r="E1253" s="9">
        <f t="shared" si="76"/>
        <v>308</v>
      </c>
      <c r="F1253" s="15">
        <v>43773</v>
      </c>
      <c r="G1253" s="10">
        <f t="shared" si="77"/>
        <v>45</v>
      </c>
      <c r="H1253" s="4">
        <f t="shared" si="78"/>
        <v>11</v>
      </c>
      <c r="I1253" s="11" t="str">
        <f t="shared" si="79"/>
        <v>nov</v>
      </c>
      <c r="J1253" s="8">
        <v>43773</v>
      </c>
    </row>
    <row r="1254" spans="1:10" ht="16.8" x14ac:dyDescent="0.45">
      <c r="A1254">
        <v>2019</v>
      </c>
      <c r="B1254" t="s">
        <v>9</v>
      </c>
      <c r="C1254" t="s">
        <v>107</v>
      </c>
      <c r="D1254" s="7">
        <v>0.17569444444444446</v>
      </c>
      <c r="E1254" s="9">
        <f t="shared" si="76"/>
        <v>308</v>
      </c>
      <c r="F1254" s="15">
        <v>43773</v>
      </c>
      <c r="G1254" s="10">
        <f t="shared" si="77"/>
        <v>45</v>
      </c>
      <c r="H1254" s="4">
        <f t="shared" si="78"/>
        <v>11</v>
      </c>
      <c r="I1254" s="11" t="str">
        <f t="shared" si="79"/>
        <v>nov</v>
      </c>
      <c r="J1254" s="8">
        <v>43773</v>
      </c>
    </row>
    <row r="1255" spans="1:10" ht="16.8" x14ac:dyDescent="0.45">
      <c r="A1255">
        <v>2019</v>
      </c>
      <c r="B1255" t="s">
        <v>9</v>
      </c>
      <c r="C1255" t="s">
        <v>220</v>
      </c>
      <c r="D1255" s="7">
        <v>0.2298611111111111</v>
      </c>
      <c r="E1255" s="9">
        <f t="shared" si="76"/>
        <v>308</v>
      </c>
      <c r="F1255" s="15">
        <v>43773</v>
      </c>
      <c r="G1255" s="10">
        <f t="shared" si="77"/>
        <v>45</v>
      </c>
      <c r="H1255" s="4">
        <f t="shared" si="78"/>
        <v>11</v>
      </c>
      <c r="I1255" s="11" t="str">
        <f t="shared" si="79"/>
        <v>nov</v>
      </c>
      <c r="J1255" s="8">
        <v>43773</v>
      </c>
    </row>
    <row r="1256" spans="1:10" ht="16.8" x14ac:dyDescent="0.45">
      <c r="A1256">
        <v>2019</v>
      </c>
      <c r="B1256" t="s">
        <v>9</v>
      </c>
      <c r="C1256" t="s">
        <v>135</v>
      </c>
      <c r="D1256" s="7">
        <v>0.22430555555555556</v>
      </c>
      <c r="E1256" s="9">
        <f t="shared" si="76"/>
        <v>308</v>
      </c>
      <c r="F1256" s="15">
        <v>43773</v>
      </c>
      <c r="G1256" s="10">
        <f t="shared" si="77"/>
        <v>45</v>
      </c>
      <c r="H1256" s="4">
        <f t="shared" si="78"/>
        <v>11</v>
      </c>
      <c r="I1256" s="11" t="str">
        <f t="shared" si="79"/>
        <v>nov</v>
      </c>
      <c r="J1256" s="8">
        <v>43773</v>
      </c>
    </row>
    <row r="1257" spans="1:10" ht="16.8" x14ac:dyDescent="0.45">
      <c r="A1257">
        <v>2019</v>
      </c>
      <c r="B1257" t="s">
        <v>6</v>
      </c>
      <c r="C1257" t="s">
        <v>38</v>
      </c>
      <c r="D1257" s="7">
        <v>0.96388888888888891</v>
      </c>
      <c r="E1257" s="9">
        <f t="shared" si="76"/>
        <v>309</v>
      </c>
      <c r="F1257" s="15">
        <v>43774</v>
      </c>
      <c r="G1257" s="10">
        <f t="shared" si="77"/>
        <v>45</v>
      </c>
      <c r="H1257" s="4">
        <f t="shared" si="78"/>
        <v>11</v>
      </c>
      <c r="I1257" s="11" t="str">
        <f t="shared" si="79"/>
        <v>nov</v>
      </c>
      <c r="J1257" s="8">
        <v>43774</v>
      </c>
    </row>
    <row r="1258" spans="1:10" ht="16.8" x14ac:dyDescent="0.45">
      <c r="A1258">
        <v>2019</v>
      </c>
      <c r="B1258" t="s">
        <v>6</v>
      </c>
      <c r="C1258" t="s">
        <v>38</v>
      </c>
      <c r="D1258" s="7">
        <v>0.96319444444444446</v>
      </c>
      <c r="E1258" s="9">
        <f t="shared" si="76"/>
        <v>315</v>
      </c>
      <c r="F1258" s="15">
        <v>43780</v>
      </c>
      <c r="G1258" s="10">
        <f t="shared" si="77"/>
        <v>46</v>
      </c>
      <c r="H1258" s="4">
        <f t="shared" si="78"/>
        <v>11</v>
      </c>
      <c r="I1258" s="11" t="str">
        <f t="shared" si="79"/>
        <v>nov</v>
      </c>
      <c r="J1258" s="8">
        <v>43780</v>
      </c>
    </row>
    <row r="1259" spans="1:10" ht="16.8" x14ac:dyDescent="0.45">
      <c r="A1259">
        <v>2019</v>
      </c>
      <c r="B1259" t="s">
        <v>6</v>
      </c>
      <c r="C1259" t="s">
        <v>276</v>
      </c>
      <c r="D1259" s="7">
        <v>0.96666666666666667</v>
      </c>
      <c r="E1259" s="9">
        <f t="shared" si="76"/>
        <v>315</v>
      </c>
      <c r="F1259" s="15">
        <v>43780</v>
      </c>
      <c r="G1259" s="10">
        <f t="shared" si="77"/>
        <v>46</v>
      </c>
      <c r="H1259" s="4">
        <f t="shared" si="78"/>
        <v>11</v>
      </c>
      <c r="I1259" s="11" t="str">
        <f t="shared" si="79"/>
        <v>nov</v>
      </c>
      <c r="J1259" s="8">
        <v>43780</v>
      </c>
    </row>
    <row r="1260" spans="1:10" ht="16.8" x14ac:dyDescent="0.45">
      <c r="A1260">
        <v>2019</v>
      </c>
      <c r="B1260" t="s">
        <v>6</v>
      </c>
      <c r="C1260" t="s">
        <v>168</v>
      </c>
      <c r="D1260" s="7">
        <v>0.96250000000000002</v>
      </c>
      <c r="E1260" s="9">
        <f t="shared" si="76"/>
        <v>321</v>
      </c>
      <c r="F1260" s="15">
        <v>43786</v>
      </c>
      <c r="G1260" s="10">
        <f t="shared" si="77"/>
        <v>47</v>
      </c>
      <c r="H1260" s="4">
        <f t="shared" si="78"/>
        <v>11</v>
      </c>
      <c r="I1260" s="11" t="str">
        <f t="shared" si="79"/>
        <v>nov</v>
      </c>
      <c r="J1260" s="8">
        <v>43786</v>
      </c>
    </row>
    <row r="1261" spans="1:10" ht="16.8" x14ac:dyDescent="0.45">
      <c r="A1261">
        <v>2019</v>
      </c>
      <c r="B1261" t="s">
        <v>6</v>
      </c>
      <c r="C1261" t="s">
        <v>277</v>
      </c>
      <c r="D1261" s="7">
        <v>0.96180555555555547</v>
      </c>
      <c r="E1261" s="9">
        <f t="shared" si="76"/>
        <v>323</v>
      </c>
      <c r="F1261" s="15">
        <v>43788</v>
      </c>
      <c r="G1261" s="10">
        <f t="shared" si="77"/>
        <v>47</v>
      </c>
      <c r="H1261" s="4">
        <f t="shared" si="78"/>
        <v>11</v>
      </c>
      <c r="I1261" s="11" t="str">
        <f t="shared" si="79"/>
        <v>nov</v>
      </c>
      <c r="J1261" s="8">
        <v>43788</v>
      </c>
    </row>
    <row r="1262" spans="1:10" ht="16.8" x14ac:dyDescent="0.45">
      <c r="A1262">
        <v>2019</v>
      </c>
      <c r="B1262" t="s">
        <v>6</v>
      </c>
      <c r="C1262" t="s">
        <v>21</v>
      </c>
      <c r="D1262" s="7">
        <v>0.9604166666666667</v>
      </c>
      <c r="E1262" s="9">
        <f t="shared" si="76"/>
        <v>324</v>
      </c>
      <c r="F1262" s="15">
        <v>43789</v>
      </c>
      <c r="G1262" s="10">
        <f t="shared" si="77"/>
        <v>47</v>
      </c>
      <c r="H1262" s="4">
        <f t="shared" si="78"/>
        <v>11</v>
      </c>
      <c r="I1262" s="11" t="str">
        <f t="shared" si="79"/>
        <v>nov</v>
      </c>
      <c r="J1262" s="8">
        <v>43789</v>
      </c>
    </row>
    <row r="1263" spans="1:10" ht="16.8" x14ac:dyDescent="0.45">
      <c r="A1263">
        <v>2019</v>
      </c>
      <c r="B1263" t="s">
        <v>6</v>
      </c>
      <c r="C1263" t="s">
        <v>18</v>
      </c>
      <c r="D1263" s="7">
        <v>0.96458333333333324</v>
      </c>
      <c r="E1263" s="9">
        <f t="shared" si="76"/>
        <v>330</v>
      </c>
      <c r="F1263" s="15">
        <v>43795</v>
      </c>
      <c r="G1263" s="10">
        <f t="shared" si="77"/>
        <v>48</v>
      </c>
      <c r="H1263" s="4">
        <f t="shared" si="78"/>
        <v>11</v>
      </c>
      <c r="I1263" s="11" t="str">
        <f t="shared" si="79"/>
        <v>nov</v>
      </c>
      <c r="J1263" s="8">
        <v>43795</v>
      </c>
    </row>
    <row r="1264" spans="1:10" ht="16.8" x14ac:dyDescent="0.45">
      <c r="A1264">
        <v>2019</v>
      </c>
      <c r="B1264" t="s">
        <v>6</v>
      </c>
      <c r="C1264" t="s">
        <v>21</v>
      </c>
      <c r="D1264" s="7">
        <v>0.97152777777777777</v>
      </c>
      <c r="E1264" s="9">
        <f t="shared" si="76"/>
        <v>330</v>
      </c>
      <c r="F1264" s="15">
        <v>43795</v>
      </c>
      <c r="G1264" s="10">
        <f t="shared" si="77"/>
        <v>48</v>
      </c>
      <c r="H1264" s="4">
        <f t="shared" si="78"/>
        <v>11</v>
      </c>
      <c r="I1264" s="11" t="str">
        <f t="shared" si="79"/>
        <v>nov</v>
      </c>
      <c r="J1264" s="8">
        <v>43795</v>
      </c>
    </row>
    <row r="1265" spans="1:10" ht="16.8" x14ac:dyDescent="0.45">
      <c r="A1265">
        <v>2019</v>
      </c>
      <c r="B1265" t="s">
        <v>6</v>
      </c>
      <c r="C1265" t="s">
        <v>152</v>
      </c>
      <c r="D1265" s="7">
        <v>0.96527777777777779</v>
      </c>
      <c r="E1265" s="9">
        <f t="shared" si="76"/>
        <v>331</v>
      </c>
      <c r="F1265" s="15">
        <v>43796</v>
      </c>
      <c r="G1265" s="10">
        <f t="shared" si="77"/>
        <v>48</v>
      </c>
      <c r="H1265" s="4">
        <f t="shared" si="78"/>
        <v>11</v>
      </c>
      <c r="I1265" s="11" t="str">
        <f t="shared" si="79"/>
        <v>nov</v>
      </c>
      <c r="J1265" s="8">
        <v>43796</v>
      </c>
    </row>
    <row r="1266" spans="1:10" ht="16.8" x14ac:dyDescent="0.45">
      <c r="A1266">
        <v>2019</v>
      </c>
      <c r="B1266" t="s">
        <v>9</v>
      </c>
      <c r="C1266" t="s">
        <v>152</v>
      </c>
      <c r="D1266" s="7">
        <v>0.96111111111111114</v>
      </c>
      <c r="E1266" s="9">
        <f t="shared" si="76"/>
        <v>333</v>
      </c>
      <c r="F1266" s="15">
        <v>43798</v>
      </c>
      <c r="G1266" s="10">
        <f t="shared" si="77"/>
        <v>48</v>
      </c>
      <c r="H1266" s="4">
        <f t="shared" si="78"/>
        <v>11</v>
      </c>
      <c r="I1266" s="11" t="str">
        <f t="shared" si="79"/>
        <v>nov</v>
      </c>
      <c r="J1266" s="8">
        <v>43798</v>
      </c>
    </row>
    <row r="1267" spans="1:10" ht="16.8" x14ac:dyDescent="0.45">
      <c r="A1267">
        <v>2019</v>
      </c>
      <c r="B1267" t="s">
        <v>9</v>
      </c>
      <c r="C1267" t="s">
        <v>279</v>
      </c>
      <c r="D1267" s="7">
        <v>0.96666666666666667</v>
      </c>
      <c r="E1267" s="9">
        <f t="shared" si="76"/>
        <v>333</v>
      </c>
      <c r="F1267" s="15">
        <v>43798</v>
      </c>
      <c r="G1267" s="10">
        <f t="shared" si="77"/>
        <v>48</v>
      </c>
      <c r="H1267" s="4">
        <f t="shared" si="78"/>
        <v>11</v>
      </c>
      <c r="I1267" s="11" t="str">
        <f t="shared" si="79"/>
        <v>nov</v>
      </c>
      <c r="J1267" s="8">
        <v>43798</v>
      </c>
    </row>
    <row r="1268" spans="1:10" ht="16.8" x14ac:dyDescent="0.45">
      <c r="A1268">
        <v>2019</v>
      </c>
      <c r="B1268" t="s">
        <v>9</v>
      </c>
      <c r="C1268" t="s">
        <v>278</v>
      </c>
      <c r="D1268" s="7">
        <v>0.98541666666666661</v>
      </c>
      <c r="E1268" s="9">
        <f t="shared" si="76"/>
        <v>333</v>
      </c>
      <c r="F1268" s="15">
        <v>43798</v>
      </c>
      <c r="G1268" s="10">
        <f t="shared" si="77"/>
        <v>48</v>
      </c>
      <c r="H1268" s="4">
        <f t="shared" si="78"/>
        <v>11</v>
      </c>
      <c r="I1268" s="11" t="str">
        <f t="shared" si="79"/>
        <v>nov</v>
      </c>
      <c r="J1268" s="8">
        <v>43798</v>
      </c>
    </row>
    <row r="1269" spans="1:10" ht="16.8" x14ac:dyDescent="0.45">
      <c r="A1269">
        <v>2019</v>
      </c>
      <c r="B1269" t="s">
        <v>9</v>
      </c>
      <c r="C1269" t="s">
        <v>21</v>
      </c>
      <c r="D1269" s="7">
        <v>0.96944444444444444</v>
      </c>
      <c r="E1269" s="9">
        <f t="shared" si="76"/>
        <v>333</v>
      </c>
      <c r="F1269" s="15">
        <v>43798</v>
      </c>
      <c r="G1269" s="10">
        <f t="shared" si="77"/>
        <v>48</v>
      </c>
      <c r="H1269" s="4">
        <f t="shared" si="78"/>
        <v>11</v>
      </c>
      <c r="I1269" s="11" t="str">
        <f t="shared" si="79"/>
        <v>nov</v>
      </c>
      <c r="J1269" s="8">
        <v>43798</v>
      </c>
    </row>
    <row r="1270" spans="1:10" ht="16.8" x14ac:dyDescent="0.45">
      <c r="A1270">
        <v>2019</v>
      </c>
      <c r="B1270" t="s">
        <v>9</v>
      </c>
      <c r="C1270" t="s">
        <v>32</v>
      </c>
      <c r="D1270" s="7">
        <v>6.9444444444444447E-4</v>
      </c>
      <c r="E1270" s="9">
        <f t="shared" si="76"/>
        <v>334</v>
      </c>
      <c r="F1270" s="15">
        <v>43799</v>
      </c>
      <c r="G1270" s="10">
        <f t="shared" si="77"/>
        <v>48</v>
      </c>
      <c r="H1270" s="4">
        <f t="shared" si="78"/>
        <v>11</v>
      </c>
      <c r="I1270" s="11" t="str">
        <f t="shared" si="79"/>
        <v>nov</v>
      </c>
      <c r="J1270" s="8">
        <v>43799</v>
      </c>
    </row>
    <row r="1271" spans="1:10" ht="16.8" x14ac:dyDescent="0.45">
      <c r="A1271">
        <v>2019</v>
      </c>
      <c r="B1271" t="s">
        <v>9</v>
      </c>
      <c r="C1271" t="s">
        <v>145</v>
      </c>
      <c r="D1271" s="7">
        <v>3.125E-2</v>
      </c>
      <c r="E1271" s="9">
        <f t="shared" si="76"/>
        <v>334</v>
      </c>
      <c r="F1271" s="15">
        <v>43799</v>
      </c>
      <c r="G1271" s="10">
        <f t="shared" si="77"/>
        <v>48</v>
      </c>
      <c r="H1271" s="4">
        <f t="shared" si="78"/>
        <v>11</v>
      </c>
      <c r="I1271" s="11" t="str">
        <f t="shared" si="79"/>
        <v>nov</v>
      </c>
      <c r="J1271" s="8">
        <v>43799</v>
      </c>
    </row>
    <row r="1272" spans="1:10" ht="16.8" x14ac:dyDescent="0.45">
      <c r="A1272">
        <v>2019</v>
      </c>
      <c r="B1272" t="s">
        <v>9</v>
      </c>
      <c r="C1272" t="s">
        <v>55</v>
      </c>
      <c r="D1272" s="7">
        <v>8.3333333333333332E-3</v>
      </c>
      <c r="E1272" s="9">
        <f t="shared" si="76"/>
        <v>334</v>
      </c>
      <c r="F1272" s="15">
        <v>43799</v>
      </c>
      <c r="G1272" s="10">
        <f t="shared" si="77"/>
        <v>48</v>
      </c>
      <c r="H1272" s="4">
        <f t="shared" si="78"/>
        <v>11</v>
      </c>
      <c r="I1272" s="11" t="str">
        <f t="shared" si="79"/>
        <v>nov</v>
      </c>
      <c r="J1272" s="8">
        <v>43799</v>
      </c>
    </row>
    <row r="1273" spans="1:10" ht="16.8" x14ac:dyDescent="0.45">
      <c r="A1273">
        <v>2019</v>
      </c>
      <c r="B1273" t="s">
        <v>9</v>
      </c>
      <c r="C1273" t="s">
        <v>92</v>
      </c>
      <c r="D1273" s="7">
        <v>1.2499999999999999E-2</v>
      </c>
      <c r="E1273" s="9">
        <f t="shared" si="76"/>
        <v>334</v>
      </c>
      <c r="F1273" s="15">
        <v>43799</v>
      </c>
      <c r="G1273" s="10">
        <f t="shared" si="77"/>
        <v>48</v>
      </c>
      <c r="H1273" s="4">
        <f t="shared" si="78"/>
        <v>11</v>
      </c>
      <c r="I1273" s="11" t="str">
        <f t="shared" si="79"/>
        <v>nov</v>
      </c>
      <c r="J1273" s="8">
        <v>43799</v>
      </c>
    </row>
    <row r="1274" spans="1:10" ht="16.8" x14ac:dyDescent="0.45">
      <c r="A1274">
        <v>2019</v>
      </c>
      <c r="B1274" t="s">
        <v>6</v>
      </c>
      <c r="C1274" t="s">
        <v>99</v>
      </c>
      <c r="D1274" s="7">
        <v>0.9590277777777777</v>
      </c>
      <c r="E1274" s="9">
        <f t="shared" si="76"/>
        <v>335</v>
      </c>
      <c r="F1274" s="15">
        <v>43800</v>
      </c>
      <c r="G1274" s="10">
        <f t="shared" si="77"/>
        <v>49</v>
      </c>
      <c r="H1274" s="4">
        <f t="shared" si="78"/>
        <v>12</v>
      </c>
      <c r="I1274" s="11" t="str">
        <f t="shared" si="79"/>
        <v>dic</v>
      </c>
      <c r="J1274" s="8">
        <v>43800</v>
      </c>
    </row>
    <row r="1275" spans="1:10" ht="16.8" x14ac:dyDescent="0.45">
      <c r="A1275">
        <v>2019</v>
      </c>
      <c r="B1275" t="s">
        <v>6</v>
      </c>
      <c r="C1275" t="s">
        <v>242</v>
      </c>
      <c r="D1275" s="7">
        <v>0.98611111111111116</v>
      </c>
      <c r="E1275" s="9">
        <f t="shared" si="76"/>
        <v>335</v>
      </c>
      <c r="F1275" s="15">
        <v>43800</v>
      </c>
      <c r="G1275" s="10">
        <f t="shared" si="77"/>
        <v>49</v>
      </c>
      <c r="H1275" s="4">
        <f t="shared" si="78"/>
        <v>12</v>
      </c>
      <c r="I1275" s="11" t="str">
        <f t="shared" si="79"/>
        <v>dic</v>
      </c>
      <c r="J1275" s="8">
        <v>43800</v>
      </c>
    </row>
    <row r="1276" spans="1:10" ht="16.8" x14ac:dyDescent="0.45">
      <c r="A1276">
        <v>2019</v>
      </c>
      <c r="B1276" t="s">
        <v>6</v>
      </c>
      <c r="C1276" t="s">
        <v>277</v>
      </c>
      <c r="D1276" s="7">
        <v>0.96458333333333324</v>
      </c>
      <c r="E1276" s="9">
        <f t="shared" si="76"/>
        <v>337</v>
      </c>
      <c r="F1276" s="15">
        <v>43802</v>
      </c>
      <c r="G1276" s="10">
        <f t="shared" si="77"/>
        <v>49</v>
      </c>
      <c r="H1276" s="4">
        <f t="shared" si="78"/>
        <v>12</v>
      </c>
      <c r="I1276" s="11" t="str">
        <f t="shared" si="79"/>
        <v>dic</v>
      </c>
      <c r="J1276" s="8">
        <v>43802</v>
      </c>
    </row>
    <row r="1277" spans="1:10" ht="16.8" x14ac:dyDescent="0.45">
      <c r="A1277">
        <v>2019</v>
      </c>
      <c r="B1277" t="s">
        <v>6</v>
      </c>
      <c r="C1277" t="s">
        <v>280</v>
      </c>
      <c r="D1277" s="7">
        <v>0.96111111111111114</v>
      </c>
      <c r="E1277" s="9">
        <f t="shared" si="76"/>
        <v>337</v>
      </c>
      <c r="F1277" s="15">
        <v>43802</v>
      </c>
      <c r="G1277" s="10">
        <f t="shared" si="77"/>
        <v>49</v>
      </c>
      <c r="H1277" s="4">
        <f t="shared" si="78"/>
        <v>12</v>
      </c>
      <c r="I1277" s="11" t="str">
        <f t="shared" si="79"/>
        <v>dic</v>
      </c>
      <c r="J1277" s="8">
        <v>43802</v>
      </c>
    </row>
    <row r="1278" spans="1:10" ht="16.8" x14ac:dyDescent="0.45">
      <c r="A1278">
        <v>2019</v>
      </c>
      <c r="B1278" t="s">
        <v>6</v>
      </c>
      <c r="C1278" t="s">
        <v>277</v>
      </c>
      <c r="D1278" s="7">
        <v>0.95972222222222225</v>
      </c>
      <c r="E1278" s="9">
        <f t="shared" si="76"/>
        <v>339</v>
      </c>
      <c r="F1278" s="15">
        <v>43804</v>
      </c>
      <c r="G1278" s="10">
        <f t="shared" si="77"/>
        <v>49</v>
      </c>
      <c r="H1278" s="4">
        <f t="shared" si="78"/>
        <v>12</v>
      </c>
      <c r="I1278" s="11" t="str">
        <f t="shared" si="79"/>
        <v>dic</v>
      </c>
      <c r="J1278" s="8">
        <v>43804</v>
      </c>
    </row>
    <row r="1279" spans="1:10" ht="16.8" x14ac:dyDescent="0.45">
      <c r="A1279">
        <v>2019</v>
      </c>
      <c r="B1279" t="s">
        <v>6</v>
      </c>
      <c r="C1279" t="s">
        <v>281</v>
      </c>
      <c r="D1279" s="7">
        <v>0.97152777777777777</v>
      </c>
      <c r="E1279" s="9">
        <f t="shared" si="76"/>
        <v>345</v>
      </c>
      <c r="F1279" s="15">
        <v>43810</v>
      </c>
      <c r="G1279" s="10">
        <f t="shared" si="77"/>
        <v>50</v>
      </c>
      <c r="H1279" s="4">
        <f t="shared" si="78"/>
        <v>12</v>
      </c>
      <c r="I1279" s="11" t="str">
        <f t="shared" si="79"/>
        <v>dic</v>
      </c>
      <c r="J1279" s="8">
        <v>43810</v>
      </c>
    </row>
    <row r="1280" spans="1:10" ht="16.8" x14ac:dyDescent="0.45">
      <c r="A1280">
        <v>2019</v>
      </c>
      <c r="B1280" t="s">
        <v>6</v>
      </c>
      <c r="C1280" t="s">
        <v>168</v>
      </c>
      <c r="D1280" s="7">
        <v>0.9604166666666667</v>
      </c>
      <c r="E1280" s="9">
        <f t="shared" si="76"/>
        <v>345</v>
      </c>
      <c r="F1280" s="15">
        <v>43810</v>
      </c>
      <c r="G1280" s="10">
        <f t="shared" si="77"/>
        <v>50</v>
      </c>
      <c r="H1280" s="4">
        <f t="shared" si="78"/>
        <v>12</v>
      </c>
      <c r="I1280" s="11" t="str">
        <f t="shared" si="79"/>
        <v>dic</v>
      </c>
      <c r="J1280" s="8">
        <v>43810</v>
      </c>
    </row>
    <row r="1281" spans="1:10" ht="16.8" x14ac:dyDescent="0.45">
      <c r="A1281">
        <v>2019</v>
      </c>
      <c r="B1281" t="s">
        <v>6</v>
      </c>
      <c r="C1281" t="s">
        <v>282</v>
      </c>
      <c r="D1281" s="7">
        <v>0.99236111111111114</v>
      </c>
      <c r="E1281" s="9">
        <f t="shared" si="76"/>
        <v>346</v>
      </c>
      <c r="F1281" s="15">
        <v>43811</v>
      </c>
      <c r="G1281" s="10">
        <f t="shared" si="77"/>
        <v>50</v>
      </c>
      <c r="H1281" s="4">
        <f t="shared" si="78"/>
        <v>12</v>
      </c>
      <c r="I1281" s="11" t="str">
        <f t="shared" si="79"/>
        <v>dic</v>
      </c>
      <c r="J1281" s="8">
        <v>43811</v>
      </c>
    </row>
    <row r="1282" spans="1:10" ht="16.8" x14ac:dyDescent="0.45">
      <c r="A1282">
        <v>2019</v>
      </c>
      <c r="B1282" t="s">
        <v>6</v>
      </c>
      <c r="C1282" t="s">
        <v>277</v>
      </c>
      <c r="D1282" s="7">
        <v>0.96527777777777779</v>
      </c>
      <c r="E1282" s="9">
        <f t="shared" ref="E1282:E1345" si="80">J1282-DATE(YEAR(J1282),1,0)</f>
        <v>347</v>
      </c>
      <c r="F1282" s="15">
        <v>43812</v>
      </c>
      <c r="G1282" s="10">
        <f t="shared" ref="G1282:G1345" si="81">WEEKNUM(J1282,1)</f>
        <v>50</v>
      </c>
      <c r="H1282" s="4">
        <f t="shared" ref="H1282:H1345" si="82">MONTH(J1282)</f>
        <v>12</v>
      </c>
      <c r="I1282" s="11" t="str">
        <f t="shared" ref="I1282:I1345" si="83">TEXT(H1282*29,"mmm")</f>
        <v>dic</v>
      </c>
      <c r="J1282" s="8">
        <v>43812</v>
      </c>
    </row>
    <row r="1283" spans="1:10" ht="16.8" x14ac:dyDescent="0.45">
      <c r="A1283">
        <v>2019</v>
      </c>
      <c r="B1283" t="s">
        <v>6</v>
      </c>
      <c r="C1283" t="s">
        <v>164</v>
      </c>
      <c r="D1283" s="7">
        <v>0.97152777777777777</v>
      </c>
      <c r="E1283" s="9">
        <f t="shared" si="80"/>
        <v>347</v>
      </c>
      <c r="F1283" s="15">
        <v>43812</v>
      </c>
      <c r="G1283" s="10">
        <f t="shared" si="81"/>
        <v>50</v>
      </c>
      <c r="H1283" s="4">
        <f t="shared" si="82"/>
        <v>12</v>
      </c>
      <c r="I1283" s="11" t="str">
        <f t="shared" si="83"/>
        <v>dic</v>
      </c>
      <c r="J1283" s="8">
        <v>43812</v>
      </c>
    </row>
    <row r="1284" spans="1:10" ht="16.8" x14ac:dyDescent="0.45">
      <c r="A1284">
        <v>2019</v>
      </c>
      <c r="B1284" t="s">
        <v>6</v>
      </c>
      <c r="C1284" t="s">
        <v>26</v>
      </c>
      <c r="D1284" s="7">
        <v>1.3888888888888888E-2</v>
      </c>
      <c r="E1284" s="9">
        <f t="shared" si="80"/>
        <v>347</v>
      </c>
      <c r="F1284" s="15">
        <v>43812</v>
      </c>
      <c r="G1284" s="10">
        <f t="shared" si="81"/>
        <v>50</v>
      </c>
      <c r="H1284" s="4">
        <f t="shared" si="82"/>
        <v>12</v>
      </c>
      <c r="I1284" s="11" t="str">
        <f t="shared" si="83"/>
        <v>dic</v>
      </c>
      <c r="J1284" s="8">
        <v>43812</v>
      </c>
    </row>
    <row r="1285" spans="1:10" ht="16.8" x14ac:dyDescent="0.45">
      <c r="A1285">
        <v>2019</v>
      </c>
      <c r="B1285" t="s">
        <v>6</v>
      </c>
      <c r="C1285" t="s">
        <v>17</v>
      </c>
      <c r="D1285" s="7">
        <v>1.1805555555555555E-2</v>
      </c>
      <c r="E1285" s="9">
        <f t="shared" si="80"/>
        <v>347</v>
      </c>
      <c r="F1285" s="15">
        <v>43812</v>
      </c>
      <c r="G1285" s="10">
        <f t="shared" si="81"/>
        <v>50</v>
      </c>
      <c r="H1285" s="4">
        <f t="shared" si="82"/>
        <v>12</v>
      </c>
      <c r="I1285" s="11" t="str">
        <f t="shared" si="83"/>
        <v>dic</v>
      </c>
      <c r="J1285" s="8">
        <v>43812</v>
      </c>
    </row>
    <row r="1286" spans="1:10" ht="16.8" x14ac:dyDescent="0.45">
      <c r="A1286">
        <v>2019</v>
      </c>
      <c r="B1286" t="s">
        <v>6</v>
      </c>
      <c r="C1286" t="s">
        <v>152</v>
      </c>
      <c r="D1286" s="7">
        <v>0.96180555555555547</v>
      </c>
      <c r="E1286" s="9">
        <f t="shared" si="80"/>
        <v>350</v>
      </c>
      <c r="F1286" s="15">
        <v>43815</v>
      </c>
      <c r="G1286" s="10">
        <f t="shared" si="81"/>
        <v>51</v>
      </c>
      <c r="H1286" s="4">
        <f t="shared" si="82"/>
        <v>12</v>
      </c>
      <c r="I1286" s="11" t="str">
        <f t="shared" si="83"/>
        <v>dic</v>
      </c>
      <c r="J1286" s="8">
        <v>43815</v>
      </c>
    </row>
    <row r="1287" spans="1:10" ht="16.8" x14ac:dyDescent="0.45">
      <c r="A1287">
        <v>2019</v>
      </c>
      <c r="B1287" t="s">
        <v>6</v>
      </c>
      <c r="C1287" t="s">
        <v>26</v>
      </c>
      <c r="D1287" s="7">
        <v>0.96180555555555547</v>
      </c>
      <c r="E1287" s="9">
        <f t="shared" si="80"/>
        <v>350</v>
      </c>
      <c r="F1287" s="15">
        <v>43815</v>
      </c>
      <c r="G1287" s="10">
        <f t="shared" si="81"/>
        <v>51</v>
      </c>
      <c r="H1287" s="4">
        <f t="shared" si="82"/>
        <v>12</v>
      </c>
      <c r="I1287" s="11" t="str">
        <f t="shared" si="83"/>
        <v>dic</v>
      </c>
      <c r="J1287" s="8">
        <v>43815</v>
      </c>
    </row>
    <row r="1288" spans="1:10" ht="16.8" x14ac:dyDescent="0.45">
      <c r="A1288">
        <v>2019</v>
      </c>
      <c r="B1288" t="s">
        <v>6</v>
      </c>
      <c r="C1288" t="s">
        <v>21</v>
      </c>
      <c r="D1288" s="7">
        <v>0.95833333333333337</v>
      </c>
      <c r="E1288" s="9">
        <f t="shared" si="80"/>
        <v>350</v>
      </c>
      <c r="F1288" s="15">
        <v>43815</v>
      </c>
      <c r="G1288" s="10">
        <f t="shared" si="81"/>
        <v>51</v>
      </c>
      <c r="H1288" s="4">
        <f t="shared" si="82"/>
        <v>12</v>
      </c>
      <c r="I1288" s="11" t="str">
        <f t="shared" si="83"/>
        <v>dic</v>
      </c>
      <c r="J1288" s="8">
        <v>43815</v>
      </c>
    </row>
    <row r="1289" spans="1:10" ht="16.8" x14ac:dyDescent="0.45">
      <c r="A1289">
        <v>2019</v>
      </c>
      <c r="B1289" t="s">
        <v>6</v>
      </c>
      <c r="C1289" t="s">
        <v>152</v>
      </c>
      <c r="D1289" s="7">
        <v>0.96527777777777779</v>
      </c>
      <c r="E1289" s="9">
        <f t="shared" si="80"/>
        <v>351</v>
      </c>
      <c r="F1289" s="15">
        <v>43816</v>
      </c>
      <c r="G1289" s="10">
        <f t="shared" si="81"/>
        <v>51</v>
      </c>
      <c r="H1289" s="4">
        <f t="shared" si="82"/>
        <v>12</v>
      </c>
      <c r="I1289" s="11" t="str">
        <f t="shared" si="83"/>
        <v>dic</v>
      </c>
      <c r="J1289" s="8">
        <v>43816</v>
      </c>
    </row>
    <row r="1290" spans="1:10" ht="16.8" x14ac:dyDescent="0.45">
      <c r="A1290">
        <v>2019</v>
      </c>
      <c r="B1290" t="s">
        <v>6</v>
      </c>
      <c r="C1290" t="s">
        <v>152</v>
      </c>
      <c r="D1290" s="7">
        <v>0.97777777777777775</v>
      </c>
      <c r="E1290" s="9">
        <f t="shared" si="80"/>
        <v>352</v>
      </c>
      <c r="F1290" s="15">
        <v>43817</v>
      </c>
      <c r="G1290" s="10">
        <f t="shared" si="81"/>
        <v>51</v>
      </c>
      <c r="H1290" s="4">
        <f t="shared" si="82"/>
        <v>12</v>
      </c>
      <c r="I1290" s="11" t="str">
        <f t="shared" si="83"/>
        <v>dic</v>
      </c>
      <c r="J1290" s="8">
        <v>43817</v>
      </c>
    </row>
    <row r="1291" spans="1:10" ht="16.8" x14ac:dyDescent="0.45">
      <c r="A1291">
        <v>2019</v>
      </c>
      <c r="B1291" t="s">
        <v>9</v>
      </c>
      <c r="C1291" t="s">
        <v>225</v>
      </c>
      <c r="D1291" s="7">
        <v>0.11805555555555557</v>
      </c>
      <c r="E1291" s="9">
        <f t="shared" si="80"/>
        <v>352</v>
      </c>
      <c r="F1291" s="15">
        <v>43817</v>
      </c>
      <c r="G1291" s="10">
        <f t="shared" si="81"/>
        <v>51</v>
      </c>
      <c r="H1291" s="4">
        <f t="shared" si="82"/>
        <v>12</v>
      </c>
      <c r="I1291" s="11" t="str">
        <f t="shared" si="83"/>
        <v>dic</v>
      </c>
      <c r="J1291" s="8">
        <v>43817</v>
      </c>
    </row>
    <row r="1292" spans="1:10" ht="16.8" x14ac:dyDescent="0.45">
      <c r="A1292">
        <v>2019</v>
      </c>
      <c r="B1292" t="s">
        <v>6</v>
      </c>
      <c r="C1292" t="s">
        <v>18</v>
      </c>
      <c r="D1292" s="7">
        <v>0.9902777777777777</v>
      </c>
      <c r="E1292" s="9">
        <f t="shared" si="80"/>
        <v>352</v>
      </c>
      <c r="F1292" s="15">
        <v>43817</v>
      </c>
      <c r="G1292" s="10">
        <f t="shared" si="81"/>
        <v>51</v>
      </c>
      <c r="H1292" s="4">
        <f t="shared" si="82"/>
        <v>12</v>
      </c>
      <c r="I1292" s="11" t="str">
        <f t="shared" si="83"/>
        <v>dic</v>
      </c>
      <c r="J1292" s="8">
        <v>43817</v>
      </c>
    </row>
    <row r="1293" spans="1:10" ht="16.8" x14ac:dyDescent="0.45">
      <c r="A1293">
        <v>2019</v>
      </c>
      <c r="B1293" t="s">
        <v>6</v>
      </c>
      <c r="C1293" t="s">
        <v>43</v>
      </c>
      <c r="D1293" s="7">
        <v>0.9590277777777777</v>
      </c>
      <c r="E1293" s="9">
        <f t="shared" si="80"/>
        <v>352</v>
      </c>
      <c r="F1293" s="15">
        <v>43817</v>
      </c>
      <c r="G1293" s="10">
        <f t="shared" si="81"/>
        <v>51</v>
      </c>
      <c r="H1293" s="4">
        <f t="shared" si="82"/>
        <v>12</v>
      </c>
      <c r="I1293" s="11" t="str">
        <f t="shared" si="83"/>
        <v>dic</v>
      </c>
      <c r="J1293" s="8">
        <v>43817</v>
      </c>
    </row>
    <row r="1294" spans="1:10" ht="16.8" x14ac:dyDescent="0.45">
      <c r="A1294">
        <v>2019</v>
      </c>
      <c r="B1294" t="s">
        <v>6</v>
      </c>
      <c r="C1294" t="s">
        <v>168</v>
      </c>
      <c r="D1294" s="7">
        <v>0.96180555555555547</v>
      </c>
      <c r="E1294" s="9">
        <f t="shared" si="80"/>
        <v>352</v>
      </c>
      <c r="F1294" s="15">
        <v>43817</v>
      </c>
      <c r="G1294" s="10">
        <f t="shared" si="81"/>
        <v>51</v>
      </c>
      <c r="H1294" s="4">
        <f t="shared" si="82"/>
        <v>12</v>
      </c>
      <c r="I1294" s="11" t="str">
        <f t="shared" si="83"/>
        <v>dic</v>
      </c>
      <c r="J1294" s="8">
        <v>43817</v>
      </c>
    </row>
    <row r="1295" spans="1:10" ht="16.8" x14ac:dyDescent="0.45">
      <c r="A1295">
        <v>2019</v>
      </c>
      <c r="B1295" t="s">
        <v>9</v>
      </c>
      <c r="C1295" t="s">
        <v>274</v>
      </c>
      <c r="D1295" s="7">
        <v>0.9604166666666667</v>
      </c>
      <c r="E1295" s="9">
        <f t="shared" si="80"/>
        <v>353</v>
      </c>
      <c r="F1295" s="15">
        <v>43818</v>
      </c>
      <c r="G1295" s="10">
        <f t="shared" si="81"/>
        <v>51</v>
      </c>
      <c r="H1295" s="4">
        <f t="shared" si="82"/>
        <v>12</v>
      </c>
      <c r="I1295" s="11" t="str">
        <f t="shared" si="83"/>
        <v>dic</v>
      </c>
      <c r="J1295" s="8">
        <v>43818</v>
      </c>
    </row>
    <row r="1296" spans="1:10" ht="16.8" x14ac:dyDescent="0.45">
      <c r="A1296">
        <v>2019</v>
      </c>
      <c r="B1296" t="s">
        <v>9</v>
      </c>
      <c r="C1296" t="s">
        <v>17</v>
      </c>
      <c r="D1296" s="7">
        <v>0.98749999999999993</v>
      </c>
      <c r="E1296" s="9">
        <f t="shared" si="80"/>
        <v>353</v>
      </c>
      <c r="F1296" s="15">
        <v>43818</v>
      </c>
      <c r="G1296" s="10">
        <f t="shared" si="81"/>
        <v>51</v>
      </c>
      <c r="H1296" s="4">
        <f t="shared" si="82"/>
        <v>12</v>
      </c>
      <c r="I1296" s="11" t="str">
        <f t="shared" si="83"/>
        <v>dic</v>
      </c>
      <c r="J1296" s="8">
        <v>43818</v>
      </c>
    </row>
    <row r="1297" spans="1:10" ht="16.8" x14ac:dyDescent="0.45">
      <c r="A1297">
        <v>2019</v>
      </c>
      <c r="B1297" t="s">
        <v>9</v>
      </c>
      <c r="C1297" t="s">
        <v>154</v>
      </c>
      <c r="D1297" s="7">
        <v>0.97083333333333333</v>
      </c>
      <c r="E1297" s="9">
        <f t="shared" si="80"/>
        <v>353</v>
      </c>
      <c r="F1297" s="15">
        <v>43818</v>
      </c>
      <c r="G1297" s="10">
        <f t="shared" si="81"/>
        <v>51</v>
      </c>
      <c r="H1297" s="4">
        <f t="shared" si="82"/>
        <v>12</v>
      </c>
      <c r="I1297" s="11" t="str">
        <f t="shared" si="83"/>
        <v>dic</v>
      </c>
      <c r="J1297" s="8">
        <v>43818</v>
      </c>
    </row>
    <row r="1298" spans="1:10" ht="16.8" x14ac:dyDescent="0.45">
      <c r="A1298">
        <v>2019</v>
      </c>
      <c r="B1298" t="s">
        <v>9</v>
      </c>
      <c r="C1298" t="s">
        <v>38</v>
      </c>
      <c r="D1298" s="7">
        <v>0.96319444444444446</v>
      </c>
      <c r="E1298" s="9">
        <f t="shared" si="80"/>
        <v>353</v>
      </c>
      <c r="F1298" s="15">
        <v>43818</v>
      </c>
      <c r="G1298" s="10">
        <f t="shared" si="81"/>
        <v>51</v>
      </c>
      <c r="H1298" s="4">
        <f t="shared" si="82"/>
        <v>12</v>
      </c>
      <c r="I1298" s="11" t="str">
        <f t="shared" si="83"/>
        <v>dic</v>
      </c>
      <c r="J1298" s="8">
        <v>43818</v>
      </c>
    </row>
    <row r="1299" spans="1:10" ht="16.8" x14ac:dyDescent="0.45">
      <c r="A1299">
        <v>2019</v>
      </c>
      <c r="B1299" t="s">
        <v>6</v>
      </c>
      <c r="C1299" t="s">
        <v>283</v>
      </c>
      <c r="D1299" s="7">
        <v>0.96527777777777779</v>
      </c>
      <c r="E1299" s="9">
        <f t="shared" si="80"/>
        <v>354</v>
      </c>
      <c r="F1299" s="15">
        <v>43819</v>
      </c>
      <c r="G1299" s="10">
        <f t="shared" si="81"/>
        <v>51</v>
      </c>
      <c r="H1299" s="4">
        <f t="shared" si="82"/>
        <v>12</v>
      </c>
      <c r="I1299" s="11" t="str">
        <f t="shared" si="83"/>
        <v>dic</v>
      </c>
      <c r="J1299" s="8">
        <v>43819</v>
      </c>
    </row>
    <row r="1300" spans="1:10" ht="16.8" x14ac:dyDescent="0.45">
      <c r="A1300">
        <v>2019</v>
      </c>
      <c r="B1300" t="s">
        <v>6</v>
      </c>
      <c r="C1300" t="s">
        <v>18</v>
      </c>
      <c r="D1300" s="7">
        <v>0.97777777777777775</v>
      </c>
      <c r="E1300" s="9">
        <f t="shared" si="80"/>
        <v>354</v>
      </c>
      <c r="F1300" s="15">
        <v>43819</v>
      </c>
      <c r="G1300" s="10">
        <f t="shared" si="81"/>
        <v>51</v>
      </c>
      <c r="H1300" s="4">
        <f t="shared" si="82"/>
        <v>12</v>
      </c>
      <c r="I1300" s="11" t="str">
        <f t="shared" si="83"/>
        <v>dic</v>
      </c>
      <c r="J1300" s="8">
        <v>43819</v>
      </c>
    </row>
    <row r="1301" spans="1:10" ht="16.8" x14ac:dyDescent="0.45">
      <c r="A1301">
        <v>2019</v>
      </c>
      <c r="B1301" t="s">
        <v>6</v>
      </c>
      <c r="C1301" t="s">
        <v>43</v>
      </c>
      <c r="D1301" s="7">
        <v>0.97291666666666676</v>
      </c>
      <c r="E1301" s="9">
        <f t="shared" si="80"/>
        <v>354</v>
      </c>
      <c r="F1301" s="15">
        <v>43819</v>
      </c>
      <c r="G1301" s="10">
        <f t="shared" si="81"/>
        <v>51</v>
      </c>
      <c r="H1301" s="4">
        <f t="shared" si="82"/>
        <v>12</v>
      </c>
      <c r="I1301" s="11" t="str">
        <f t="shared" si="83"/>
        <v>dic</v>
      </c>
      <c r="J1301" s="8">
        <v>43819</v>
      </c>
    </row>
    <row r="1302" spans="1:10" ht="16.8" x14ac:dyDescent="0.45">
      <c r="A1302">
        <v>2019</v>
      </c>
      <c r="B1302" t="s">
        <v>6</v>
      </c>
      <c r="C1302" t="s">
        <v>37</v>
      </c>
      <c r="D1302" s="7">
        <v>0.96666666666666667</v>
      </c>
      <c r="E1302" s="9">
        <f t="shared" si="80"/>
        <v>354</v>
      </c>
      <c r="F1302" s="15">
        <v>43819</v>
      </c>
      <c r="G1302" s="10">
        <f t="shared" si="81"/>
        <v>51</v>
      </c>
      <c r="H1302" s="4">
        <f t="shared" si="82"/>
        <v>12</v>
      </c>
      <c r="I1302" s="11" t="str">
        <f t="shared" si="83"/>
        <v>dic</v>
      </c>
      <c r="J1302" s="8">
        <v>43819</v>
      </c>
    </row>
    <row r="1303" spans="1:10" ht="16.8" x14ac:dyDescent="0.45">
      <c r="A1303">
        <v>2019</v>
      </c>
      <c r="B1303" t="s">
        <v>6</v>
      </c>
      <c r="C1303" t="s">
        <v>38</v>
      </c>
      <c r="D1303" s="7">
        <v>0.97430555555555554</v>
      </c>
      <c r="E1303" s="9">
        <f t="shared" si="80"/>
        <v>354</v>
      </c>
      <c r="F1303" s="15">
        <v>43819</v>
      </c>
      <c r="G1303" s="10">
        <f t="shared" si="81"/>
        <v>51</v>
      </c>
      <c r="H1303" s="4">
        <f t="shared" si="82"/>
        <v>12</v>
      </c>
      <c r="I1303" s="11" t="str">
        <f t="shared" si="83"/>
        <v>dic</v>
      </c>
      <c r="J1303" s="8">
        <v>43819</v>
      </c>
    </row>
    <row r="1304" spans="1:10" ht="16.8" x14ac:dyDescent="0.45">
      <c r="A1304">
        <v>2019</v>
      </c>
      <c r="B1304" t="s">
        <v>6</v>
      </c>
      <c r="C1304" t="s">
        <v>104</v>
      </c>
      <c r="D1304" s="7">
        <v>0.9784722222222223</v>
      </c>
      <c r="E1304" s="9">
        <f t="shared" si="80"/>
        <v>354</v>
      </c>
      <c r="F1304" s="15">
        <v>43819</v>
      </c>
      <c r="G1304" s="10">
        <f t="shared" si="81"/>
        <v>51</v>
      </c>
      <c r="H1304" s="4">
        <f t="shared" si="82"/>
        <v>12</v>
      </c>
      <c r="I1304" s="11" t="str">
        <f t="shared" si="83"/>
        <v>dic</v>
      </c>
      <c r="J1304" s="8">
        <v>43819</v>
      </c>
    </row>
    <row r="1305" spans="1:10" ht="16.8" x14ac:dyDescent="0.45">
      <c r="A1305">
        <v>2019</v>
      </c>
      <c r="B1305" t="s">
        <v>9</v>
      </c>
      <c r="C1305" t="s">
        <v>168</v>
      </c>
      <c r="D1305" s="7">
        <v>0.95972222222222225</v>
      </c>
      <c r="E1305" s="9">
        <f t="shared" si="80"/>
        <v>356</v>
      </c>
      <c r="F1305" s="15">
        <v>43821</v>
      </c>
      <c r="G1305" s="10">
        <f t="shared" si="81"/>
        <v>52</v>
      </c>
      <c r="H1305" s="4">
        <f t="shared" si="82"/>
        <v>12</v>
      </c>
      <c r="I1305" s="11" t="str">
        <f t="shared" si="83"/>
        <v>dic</v>
      </c>
      <c r="J1305" s="8">
        <v>43821</v>
      </c>
    </row>
    <row r="1306" spans="1:10" ht="16.8" x14ac:dyDescent="0.45">
      <c r="A1306">
        <v>2019</v>
      </c>
      <c r="B1306" t="s">
        <v>9</v>
      </c>
      <c r="C1306" t="s">
        <v>287</v>
      </c>
      <c r="D1306" s="7">
        <v>0.19375000000000001</v>
      </c>
      <c r="E1306" s="9">
        <f t="shared" si="80"/>
        <v>357</v>
      </c>
      <c r="F1306" s="15">
        <v>43822</v>
      </c>
      <c r="G1306" s="10">
        <f t="shared" si="81"/>
        <v>52</v>
      </c>
      <c r="H1306" s="4">
        <f t="shared" si="82"/>
        <v>12</v>
      </c>
      <c r="I1306" s="11" t="str">
        <f t="shared" si="83"/>
        <v>dic</v>
      </c>
      <c r="J1306" s="8">
        <v>43822</v>
      </c>
    </row>
    <row r="1307" spans="1:10" ht="16.8" x14ac:dyDescent="0.45">
      <c r="A1307">
        <v>2019</v>
      </c>
      <c r="B1307" t="s">
        <v>9</v>
      </c>
      <c r="C1307" t="s">
        <v>284</v>
      </c>
      <c r="D1307" s="7">
        <v>0.9604166666666667</v>
      </c>
      <c r="E1307" s="9">
        <f t="shared" si="80"/>
        <v>357</v>
      </c>
      <c r="F1307" s="15">
        <v>43822</v>
      </c>
      <c r="G1307" s="10">
        <f t="shared" si="81"/>
        <v>52</v>
      </c>
      <c r="H1307" s="4">
        <f t="shared" si="82"/>
        <v>12</v>
      </c>
      <c r="I1307" s="11" t="str">
        <f t="shared" si="83"/>
        <v>dic</v>
      </c>
      <c r="J1307" s="8">
        <v>43822</v>
      </c>
    </row>
    <row r="1308" spans="1:10" ht="16.8" x14ac:dyDescent="0.45">
      <c r="A1308">
        <v>2019</v>
      </c>
      <c r="B1308" t="s">
        <v>9</v>
      </c>
      <c r="C1308" t="s">
        <v>286</v>
      </c>
      <c r="D1308" s="7">
        <v>0.21666666666666667</v>
      </c>
      <c r="E1308" s="9">
        <f t="shared" si="80"/>
        <v>357</v>
      </c>
      <c r="F1308" s="15">
        <v>43822</v>
      </c>
      <c r="G1308" s="10">
        <f t="shared" si="81"/>
        <v>52</v>
      </c>
      <c r="H1308" s="4">
        <f t="shared" si="82"/>
        <v>12</v>
      </c>
      <c r="I1308" s="11" t="str">
        <f t="shared" si="83"/>
        <v>dic</v>
      </c>
      <c r="J1308" s="8">
        <v>43822</v>
      </c>
    </row>
    <row r="1309" spans="1:10" ht="16.8" x14ac:dyDescent="0.45">
      <c r="A1309">
        <v>2019</v>
      </c>
      <c r="B1309" t="s">
        <v>9</v>
      </c>
      <c r="C1309" t="s">
        <v>285</v>
      </c>
      <c r="D1309" s="7">
        <v>0.21805555555555556</v>
      </c>
      <c r="E1309" s="9">
        <f t="shared" si="80"/>
        <v>357</v>
      </c>
      <c r="F1309" s="15">
        <v>43822</v>
      </c>
      <c r="G1309" s="10">
        <f t="shared" si="81"/>
        <v>52</v>
      </c>
      <c r="H1309" s="4">
        <f t="shared" si="82"/>
        <v>12</v>
      </c>
      <c r="I1309" s="11" t="str">
        <f t="shared" si="83"/>
        <v>dic</v>
      </c>
      <c r="J1309" s="8">
        <v>43822</v>
      </c>
    </row>
    <row r="1310" spans="1:10" ht="16.8" x14ac:dyDescent="0.45">
      <c r="A1310">
        <v>2019</v>
      </c>
      <c r="B1310" t="s">
        <v>9</v>
      </c>
      <c r="C1310" t="s">
        <v>37</v>
      </c>
      <c r="D1310" s="7">
        <v>0.96180555555555547</v>
      </c>
      <c r="E1310" s="9">
        <f t="shared" si="80"/>
        <v>357</v>
      </c>
      <c r="F1310" s="15">
        <v>43822</v>
      </c>
      <c r="G1310" s="10">
        <f t="shared" si="81"/>
        <v>52</v>
      </c>
      <c r="H1310" s="4">
        <f t="shared" si="82"/>
        <v>12</v>
      </c>
      <c r="I1310" s="11" t="str">
        <f t="shared" si="83"/>
        <v>dic</v>
      </c>
      <c r="J1310" s="8">
        <v>43822</v>
      </c>
    </row>
    <row r="1311" spans="1:10" ht="16.8" x14ac:dyDescent="0.45">
      <c r="A1311">
        <v>2019</v>
      </c>
      <c r="B1311" t="s">
        <v>9</v>
      </c>
      <c r="C1311" t="s">
        <v>202</v>
      </c>
      <c r="D1311" s="7">
        <v>0.19027777777777777</v>
      </c>
      <c r="E1311" s="9">
        <f t="shared" si="80"/>
        <v>357</v>
      </c>
      <c r="F1311" s="15">
        <v>43822</v>
      </c>
      <c r="G1311" s="10">
        <f t="shared" si="81"/>
        <v>52</v>
      </c>
      <c r="H1311" s="4">
        <f t="shared" si="82"/>
        <v>12</v>
      </c>
      <c r="I1311" s="11" t="str">
        <f t="shared" si="83"/>
        <v>dic</v>
      </c>
      <c r="J1311" s="8">
        <v>43822</v>
      </c>
    </row>
    <row r="1312" spans="1:10" ht="16.8" x14ac:dyDescent="0.45">
      <c r="A1312">
        <v>2019</v>
      </c>
      <c r="B1312" t="s">
        <v>9</v>
      </c>
      <c r="C1312" t="s">
        <v>201</v>
      </c>
      <c r="D1312" s="7">
        <v>0.21458333333333335</v>
      </c>
      <c r="E1312" s="9">
        <f t="shared" si="80"/>
        <v>357</v>
      </c>
      <c r="F1312" s="15">
        <v>43822</v>
      </c>
      <c r="G1312" s="10">
        <f t="shared" si="81"/>
        <v>52</v>
      </c>
      <c r="H1312" s="4">
        <f t="shared" si="82"/>
        <v>12</v>
      </c>
      <c r="I1312" s="11" t="str">
        <f t="shared" si="83"/>
        <v>dic</v>
      </c>
      <c r="J1312" s="8">
        <v>43822</v>
      </c>
    </row>
    <row r="1313" spans="1:10" ht="16.8" x14ac:dyDescent="0.45">
      <c r="A1313">
        <v>2019</v>
      </c>
      <c r="B1313" t="s">
        <v>9</v>
      </c>
      <c r="C1313" t="s">
        <v>203</v>
      </c>
      <c r="D1313" s="7">
        <v>0.21319444444444444</v>
      </c>
      <c r="E1313" s="9">
        <f t="shared" si="80"/>
        <v>357</v>
      </c>
      <c r="F1313" s="15">
        <v>43822</v>
      </c>
      <c r="G1313" s="10">
        <f t="shared" si="81"/>
        <v>52</v>
      </c>
      <c r="H1313" s="4">
        <f t="shared" si="82"/>
        <v>12</v>
      </c>
      <c r="I1313" s="11" t="str">
        <f t="shared" si="83"/>
        <v>dic</v>
      </c>
      <c r="J1313" s="8">
        <v>43822</v>
      </c>
    </row>
    <row r="1314" spans="1:10" ht="16.8" x14ac:dyDescent="0.45">
      <c r="A1314">
        <v>2019</v>
      </c>
      <c r="B1314" t="s">
        <v>9</v>
      </c>
      <c r="C1314" t="s">
        <v>17</v>
      </c>
      <c r="D1314" s="7">
        <v>0.98541666666666661</v>
      </c>
      <c r="E1314" s="9">
        <f t="shared" si="80"/>
        <v>358</v>
      </c>
      <c r="F1314" s="15">
        <v>43823</v>
      </c>
      <c r="G1314" s="10">
        <f t="shared" si="81"/>
        <v>52</v>
      </c>
      <c r="H1314" s="4">
        <f t="shared" si="82"/>
        <v>12</v>
      </c>
      <c r="I1314" s="11" t="str">
        <f t="shared" si="83"/>
        <v>dic</v>
      </c>
      <c r="J1314" s="8">
        <v>43823</v>
      </c>
    </row>
    <row r="1315" spans="1:10" ht="16.8" x14ac:dyDescent="0.45">
      <c r="A1315">
        <v>2019</v>
      </c>
      <c r="B1315" t="s">
        <v>9</v>
      </c>
      <c r="C1315" t="s">
        <v>93</v>
      </c>
      <c r="D1315" s="7">
        <v>2.361111111111111E-2</v>
      </c>
      <c r="E1315" s="9">
        <f t="shared" si="80"/>
        <v>358</v>
      </c>
      <c r="F1315" s="15">
        <v>43823</v>
      </c>
      <c r="G1315" s="10">
        <f t="shared" si="81"/>
        <v>52</v>
      </c>
      <c r="H1315" s="4">
        <f t="shared" si="82"/>
        <v>12</v>
      </c>
      <c r="I1315" s="11" t="str">
        <f t="shared" si="83"/>
        <v>dic</v>
      </c>
      <c r="J1315" s="8">
        <v>43823</v>
      </c>
    </row>
    <row r="1316" spans="1:10" ht="16.8" x14ac:dyDescent="0.45">
      <c r="A1316">
        <v>2019</v>
      </c>
      <c r="B1316" t="s">
        <v>9</v>
      </c>
      <c r="C1316" t="s">
        <v>259</v>
      </c>
      <c r="D1316" s="7">
        <v>0.10347222222222223</v>
      </c>
      <c r="E1316" s="9">
        <f t="shared" si="80"/>
        <v>358</v>
      </c>
      <c r="F1316" s="15">
        <v>43823</v>
      </c>
      <c r="G1316" s="10">
        <f t="shared" si="81"/>
        <v>52</v>
      </c>
      <c r="H1316" s="4">
        <f t="shared" si="82"/>
        <v>12</v>
      </c>
      <c r="I1316" s="11" t="str">
        <f t="shared" si="83"/>
        <v>dic</v>
      </c>
      <c r="J1316" s="8">
        <v>43823</v>
      </c>
    </row>
    <row r="1317" spans="1:10" ht="16.8" x14ac:dyDescent="0.45">
      <c r="A1317">
        <v>2019</v>
      </c>
      <c r="B1317" t="s">
        <v>9</v>
      </c>
      <c r="C1317" t="s">
        <v>14</v>
      </c>
      <c r="D1317" s="7">
        <v>1.8749999999999999E-2</v>
      </c>
      <c r="E1317" s="9">
        <f t="shared" si="80"/>
        <v>358</v>
      </c>
      <c r="F1317" s="15">
        <v>43823</v>
      </c>
      <c r="G1317" s="10">
        <f t="shared" si="81"/>
        <v>52</v>
      </c>
      <c r="H1317" s="4">
        <f t="shared" si="82"/>
        <v>12</v>
      </c>
      <c r="I1317" s="11" t="str">
        <f t="shared" si="83"/>
        <v>dic</v>
      </c>
      <c r="J1317" s="8">
        <v>43823</v>
      </c>
    </row>
    <row r="1318" spans="1:10" ht="16.8" x14ac:dyDescent="0.45">
      <c r="A1318">
        <v>2019</v>
      </c>
      <c r="B1318" t="s">
        <v>9</v>
      </c>
      <c r="C1318" t="s">
        <v>19</v>
      </c>
      <c r="D1318" s="7">
        <v>7.9166666666666663E-2</v>
      </c>
      <c r="E1318" s="9">
        <f t="shared" si="80"/>
        <v>358</v>
      </c>
      <c r="F1318" s="15">
        <v>43823</v>
      </c>
      <c r="G1318" s="10">
        <f t="shared" si="81"/>
        <v>52</v>
      </c>
      <c r="H1318" s="4">
        <f t="shared" si="82"/>
        <v>12</v>
      </c>
      <c r="I1318" s="11" t="str">
        <f t="shared" si="83"/>
        <v>dic</v>
      </c>
      <c r="J1318" s="8">
        <v>43823</v>
      </c>
    </row>
    <row r="1319" spans="1:10" ht="16.8" x14ac:dyDescent="0.45">
      <c r="A1319">
        <v>2019</v>
      </c>
      <c r="B1319" t="s">
        <v>9</v>
      </c>
      <c r="C1319" t="s">
        <v>97</v>
      </c>
      <c r="D1319" s="7">
        <v>8.3333333333333332E-3</v>
      </c>
      <c r="E1319" s="9">
        <f t="shared" si="80"/>
        <v>358</v>
      </c>
      <c r="F1319" s="15">
        <v>43823</v>
      </c>
      <c r="G1319" s="10">
        <f t="shared" si="81"/>
        <v>52</v>
      </c>
      <c r="H1319" s="4">
        <f t="shared" si="82"/>
        <v>12</v>
      </c>
      <c r="I1319" s="11" t="str">
        <f t="shared" si="83"/>
        <v>dic</v>
      </c>
      <c r="J1319" s="8">
        <v>43823</v>
      </c>
    </row>
    <row r="1320" spans="1:10" ht="16.8" x14ac:dyDescent="0.45">
      <c r="A1320">
        <v>2019</v>
      </c>
      <c r="B1320" t="s">
        <v>9</v>
      </c>
      <c r="C1320" t="s">
        <v>119</v>
      </c>
      <c r="D1320" s="7">
        <v>1.7361111111111112E-2</v>
      </c>
      <c r="E1320" s="9">
        <f t="shared" si="80"/>
        <v>358</v>
      </c>
      <c r="F1320" s="15">
        <v>43823</v>
      </c>
      <c r="G1320" s="10">
        <f t="shared" si="81"/>
        <v>52</v>
      </c>
      <c r="H1320" s="4">
        <f t="shared" si="82"/>
        <v>12</v>
      </c>
      <c r="I1320" s="11" t="str">
        <f t="shared" si="83"/>
        <v>dic</v>
      </c>
      <c r="J1320" s="8">
        <v>43823</v>
      </c>
    </row>
    <row r="1321" spans="1:10" ht="16.8" x14ac:dyDescent="0.45">
      <c r="A1321">
        <v>2019</v>
      </c>
      <c r="B1321" t="s">
        <v>9</v>
      </c>
      <c r="C1321" t="s">
        <v>44</v>
      </c>
      <c r="D1321" s="7">
        <v>1.3194444444444444E-2</v>
      </c>
      <c r="E1321" s="9">
        <f t="shared" si="80"/>
        <v>358</v>
      </c>
      <c r="F1321" s="15">
        <v>43823</v>
      </c>
      <c r="G1321" s="10">
        <f t="shared" si="81"/>
        <v>52</v>
      </c>
      <c r="H1321" s="4">
        <f t="shared" si="82"/>
        <v>12</v>
      </c>
      <c r="I1321" s="11" t="str">
        <f t="shared" si="83"/>
        <v>dic</v>
      </c>
      <c r="J1321" s="8">
        <v>43823</v>
      </c>
    </row>
    <row r="1322" spans="1:10" ht="16.8" x14ac:dyDescent="0.45">
      <c r="A1322">
        <v>2019</v>
      </c>
      <c r="B1322" t="s">
        <v>6</v>
      </c>
      <c r="C1322" t="s">
        <v>38</v>
      </c>
      <c r="D1322" s="7">
        <v>0.96666666666666667</v>
      </c>
      <c r="E1322" s="9">
        <f t="shared" si="80"/>
        <v>364</v>
      </c>
      <c r="F1322" s="15">
        <v>43829</v>
      </c>
      <c r="G1322" s="10">
        <f t="shared" si="81"/>
        <v>53</v>
      </c>
      <c r="H1322" s="4">
        <f t="shared" si="82"/>
        <v>12</v>
      </c>
      <c r="I1322" s="11" t="str">
        <f t="shared" si="83"/>
        <v>dic</v>
      </c>
      <c r="J1322" s="8">
        <v>43829</v>
      </c>
    </row>
    <row r="1323" spans="1:10" ht="16.8" x14ac:dyDescent="0.45">
      <c r="A1323">
        <v>2019</v>
      </c>
      <c r="B1323" t="s">
        <v>6</v>
      </c>
      <c r="C1323" t="s">
        <v>168</v>
      </c>
      <c r="D1323" s="7">
        <v>0.99722222222222223</v>
      </c>
      <c r="E1323" s="9">
        <f t="shared" si="80"/>
        <v>364</v>
      </c>
      <c r="F1323" s="15">
        <v>43829</v>
      </c>
      <c r="G1323" s="10">
        <f t="shared" si="81"/>
        <v>53</v>
      </c>
      <c r="H1323" s="4">
        <f t="shared" si="82"/>
        <v>12</v>
      </c>
      <c r="I1323" s="11" t="str">
        <f t="shared" si="83"/>
        <v>dic</v>
      </c>
      <c r="J1323" s="8">
        <v>43829</v>
      </c>
    </row>
    <row r="1324" spans="1:10" ht="16.8" x14ac:dyDescent="0.45">
      <c r="A1324">
        <v>2020</v>
      </c>
      <c r="B1324" t="s">
        <v>6</v>
      </c>
      <c r="C1324" t="s">
        <v>277</v>
      </c>
      <c r="D1324" s="7">
        <v>0.98055555555555562</v>
      </c>
      <c r="E1324" s="9">
        <f t="shared" si="80"/>
        <v>7</v>
      </c>
      <c r="F1324" s="15">
        <v>43837</v>
      </c>
      <c r="G1324" s="10">
        <f t="shared" si="81"/>
        <v>2</v>
      </c>
      <c r="H1324" s="4">
        <f t="shared" si="82"/>
        <v>1</v>
      </c>
      <c r="I1324" s="11" t="str">
        <f t="shared" si="83"/>
        <v>gen</v>
      </c>
      <c r="J1324" s="8">
        <v>43837</v>
      </c>
    </row>
    <row r="1325" spans="1:10" ht="16.8" x14ac:dyDescent="0.45">
      <c r="A1325">
        <v>2020</v>
      </c>
      <c r="B1325" t="s">
        <v>6</v>
      </c>
      <c r="C1325" t="s">
        <v>43</v>
      </c>
      <c r="D1325" s="7">
        <v>0.95972222222222225</v>
      </c>
      <c r="E1325" s="9">
        <f t="shared" si="80"/>
        <v>7</v>
      </c>
      <c r="F1325" s="15">
        <v>43837</v>
      </c>
      <c r="G1325" s="10">
        <f t="shared" si="81"/>
        <v>2</v>
      </c>
      <c r="H1325" s="4">
        <f t="shared" si="82"/>
        <v>1</v>
      </c>
      <c r="I1325" s="11" t="str">
        <f t="shared" si="83"/>
        <v>gen</v>
      </c>
      <c r="J1325" s="8">
        <v>43837</v>
      </c>
    </row>
    <row r="1326" spans="1:10" ht="16.8" x14ac:dyDescent="0.45">
      <c r="A1326">
        <v>2020</v>
      </c>
      <c r="B1326" t="s">
        <v>6</v>
      </c>
      <c r="C1326" t="s">
        <v>37</v>
      </c>
      <c r="D1326" s="7">
        <v>0.97777777777777775</v>
      </c>
      <c r="E1326" s="9">
        <f t="shared" si="80"/>
        <v>7</v>
      </c>
      <c r="F1326" s="15">
        <v>43837</v>
      </c>
      <c r="G1326" s="10">
        <f t="shared" si="81"/>
        <v>2</v>
      </c>
      <c r="H1326" s="4">
        <f t="shared" si="82"/>
        <v>1</v>
      </c>
      <c r="I1326" s="11" t="str">
        <f t="shared" si="83"/>
        <v>gen</v>
      </c>
      <c r="J1326" s="8">
        <v>43837</v>
      </c>
    </row>
    <row r="1327" spans="1:10" ht="16.8" x14ac:dyDescent="0.45">
      <c r="A1327">
        <v>2020</v>
      </c>
      <c r="B1327" t="s">
        <v>6</v>
      </c>
      <c r="C1327" t="s">
        <v>276</v>
      </c>
      <c r="D1327" s="7">
        <v>0.96319444444444446</v>
      </c>
      <c r="E1327" s="9">
        <f t="shared" si="80"/>
        <v>8</v>
      </c>
      <c r="F1327" s="15">
        <v>43838</v>
      </c>
      <c r="G1327" s="10">
        <f t="shared" si="81"/>
        <v>2</v>
      </c>
      <c r="H1327" s="4">
        <f t="shared" si="82"/>
        <v>1</v>
      </c>
      <c r="I1327" s="11" t="str">
        <f t="shared" si="83"/>
        <v>gen</v>
      </c>
      <c r="J1327" s="8">
        <v>43838</v>
      </c>
    </row>
    <row r="1328" spans="1:10" ht="16.8" x14ac:dyDescent="0.45">
      <c r="A1328">
        <v>2020</v>
      </c>
      <c r="B1328" t="s">
        <v>6</v>
      </c>
      <c r="C1328" t="s">
        <v>33</v>
      </c>
      <c r="D1328" s="7">
        <v>0.96180555555555547</v>
      </c>
      <c r="E1328" s="9">
        <f t="shared" si="80"/>
        <v>10</v>
      </c>
      <c r="F1328" s="15">
        <v>43840</v>
      </c>
      <c r="G1328" s="10">
        <f t="shared" si="81"/>
        <v>2</v>
      </c>
      <c r="H1328" s="4">
        <f t="shared" si="82"/>
        <v>1</v>
      </c>
      <c r="I1328" s="11" t="str">
        <f t="shared" si="83"/>
        <v>gen</v>
      </c>
      <c r="J1328" s="8">
        <v>43840</v>
      </c>
    </row>
    <row r="1329" spans="1:10" ht="16.8" x14ac:dyDescent="0.45">
      <c r="A1329">
        <v>2020</v>
      </c>
      <c r="B1329" t="s">
        <v>6</v>
      </c>
      <c r="C1329" t="s">
        <v>41</v>
      </c>
      <c r="D1329" s="7">
        <v>0.97222222222222221</v>
      </c>
      <c r="E1329" s="9">
        <f t="shared" si="80"/>
        <v>28</v>
      </c>
      <c r="F1329" s="15">
        <v>43858</v>
      </c>
      <c r="G1329" s="10">
        <f t="shared" si="81"/>
        <v>5</v>
      </c>
      <c r="H1329" s="4">
        <f t="shared" si="82"/>
        <v>1</v>
      </c>
      <c r="I1329" s="11" t="str">
        <f t="shared" si="83"/>
        <v>gen</v>
      </c>
      <c r="J1329" s="8">
        <v>43858</v>
      </c>
    </row>
    <row r="1330" spans="1:10" ht="16.8" x14ac:dyDescent="0.45">
      <c r="A1330">
        <v>2020</v>
      </c>
      <c r="B1330" t="s">
        <v>6</v>
      </c>
      <c r="C1330" t="s">
        <v>288</v>
      </c>
      <c r="D1330" s="7">
        <v>0.96111111111111114</v>
      </c>
      <c r="E1330" s="9">
        <f t="shared" si="80"/>
        <v>28</v>
      </c>
      <c r="F1330" s="15">
        <v>43858</v>
      </c>
      <c r="G1330" s="10">
        <f t="shared" si="81"/>
        <v>5</v>
      </c>
      <c r="H1330" s="4">
        <f t="shared" si="82"/>
        <v>1</v>
      </c>
      <c r="I1330" s="11" t="str">
        <f t="shared" si="83"/>
        <v>gen</v>
      </c>
      <c r="J1330" s="8">
        <v>43858</v>
      </c>
    </row>
    <row r="1331" spans="1:10" ht="16.8" x14ac:dyDescent="0.45">
      <c r="A1331">
        <v>2020</v>
      </c>
      <c r="B1331" t="s">
        <v>6</v>
      </c>
      <c r="C1331" t="s">
        <v>277</v>
      </c>
      <c r="D1331" s="7">
        <v>0.9590277777777777</v>
      </c>
      <c r="E1331" s="9">
        <f t="shared" si="80"/>
        <v>37</v>
      </c>
      <c r="F1331" s="15">
        <v>43867</v>
      </c>
      <c r="G1331" s="10">
        <f t="shared" si="81"/>
        <v>6</v>
      </c>
      <c r="H1331" s="4">
        <f t="shared" si="82"/>
        <v>2</v>
      </c>
      <c r="I1331" s="11" t="str">
        <f t="shared" si="83"/>
        <v>feb</v>
      </c>
      <c r="J1331" s="8">
        <v>43867</v>
      </c>
    </row>
    <row r="1332" spans="1:10" ht="16.8" x14ac:dyDescent="0.45">
      <c r="A1332">
        <v>2020</v>
      </c>
      <c r="B1332" t="s">
        <v>6</v>
      </c>
      <c r="C1332" t="s">
        <v>289</v>
      </c>
      <c r="D1332" s="7">
        <v>0.97083333333333333</v>
      </c>
      <c r="E1332" s="9">
        <f t="shared" si="80"/>
        <v>38</v>
      </c>
      <c r="F1332" s="15">
        <v>43868</v>
      </c>
      <c r="G1332" s="10">
        <f t="shared" si="81"/>
        <v>6</v>
      </c>
      <c r="H1332" s="4">
        <f t="shared" si="82"/>
        <v>2</v>
      </c>
      <c r="I1332" s="11" t="str">
        <f t="shared" si="83"/>
        <v>feb</v>
      </c>
      <c r="J1332" s="8">
        <v>43868</v>
      </c>
    </row>
    <row r="1333" spans="1:10" ht="16.8" x14ac:dyDescent="0.45">
      <c r="A1333">
        <v>2020</v>
      </c>
      <c r="B1333" t="s">
        <v>6</v>
      </c>
      <c r="C1333" t="s">
        <v>26</v>
      </c>
      <c r="D1333" s="7">
        <v>0.96111111111111114</v>
      </c>
      <c r="E1333" s="9">
        <f t="shared" si="80"/>
        <v>38</v>
      </c>
      <c r="F1333" s="15">
        <v>43868</v>
      </c>
      <c r="G1333" s="10">
        <f t="shared" si="81"/>
        <v>6</v>
      </c>
      <c r="H1333" s="4">
        <f t="shared" si="82"/>
        <v>2</v>
      </c>
      <c r="I1333" s="11" t="str">
        <f t="shared" si="83"/>
        <v>feb</v>
      </c>
      <c r="J1333" s="8">
        <v>43868</v>
      </c>
    </row>
    <row r="1334" spans="1:10" ht="16.8" x14ac:dyDescent="0.45">
      <c r="A1334">
        <v>2020</v>
      </c>
      <c r="B1334" t="s">
        <v>6</v>
      </c>
      <c r="C1334" t="s">
        <v>168</v>
      </c>
      <c r="D1334" s="7">
        <v>0.96458333333333324</v>
      </c>
      <c r="E1334" s="9">
        <f t="shared" si="80"/>
        <v>47</v>
      </c>
      <c r="F1334" s="15">
        <v>43877</v>
      </c>
      <c r="G1334" s="10">
        <f t="shared" si="81"/>
        <v>8</v>
      </c>
      <c r="H1334" s="4">
        <f t="shared" si="82"/>
        <v>2</v>
      </c>
      <c r="I1334" s="11" t="str">
        <f t="shared" si="83"/>
        <v>feb</v>
      </c>
      <c r="J1334" s="8">
        <v>43877</v>
      </c>
    </row>
    <row r="1335" spans="1:10" ht="16.8" x14ac:dyDescent="0.45">
      <c r="A1335">
        <v>2020</v>
      </c>
      <c r="B1335" t="s">
        <v>6</v>
      </c>
      <c r="C1335" t="s">
        <v>38</v>
      </c>
      <c r="D1335" s="7">
        <v>0.9604166666666667</v>
      </c>
      <c r="E1335" s="9">
        <f t="shared" si="80"/>
        <v>48</v>
      </c>
      <c r="F1335" s="15">
        <v>43878</v>
      </c>
      <c r="G1335" s="10">
        <f t="shared" si="81"/>
        <v>8</v>
      </c>
      <c r="H1335" s="4">
        <f t="shared" si="82"/>
        <v>2</v>
      </c>
      <c r="I1335" s="11" t="str">
        <f t="shared" si="83"/>
        <v>feb</v>
      </c>
      <c r="J1335" s="8">
        <v>43878</v>
      </c>
    </row>
    <row r="1336" spans="1:10" ht="16.8" x14ac:dyDescent="0.45">
      <c r="A1336">
        <v>2020</v>
      </c>
      <c r="B1336" t="s">
        <v>6</v>
      </c>
      <c r="C1336" t="s">
        <v>99</v>
      </c>
      <c r="D1336" s="7">
        <v>0.96597222222222223</v>
      </c>
      <c r="E1336" s="9">
        <f t="shared" si="80"/>
        <v>48</v>
      </c>
      <c r="F1336" s="15">
        <v>43878</v>
      </c>
      <c r="G1336" s="10">
        <f t="shared" si="81"/>
        <v>8</v>
      </c>
      <c r="H1336" s="4">
        <f t="shared" si="82"/>
        <v>2</v>
      </c>
      <c r="I1336" s="11" t="str">
        <f t="shared" si="83"/>
        <v>feb</v>
      </c>
      <c r="J1336" s="8">
        <v>43878</v>
      </c>
    </row>
    <row r="1337" spans="1:10" ht="16.8" x14ac:dyDescent="0.45">
      <c r="A1337">
        <v>2020</v>
      </c>
      <c r="B1337" t="s">
        <v>6</v>
      </c>
      <c r="C1337" t="s">
        <v>168</v>
      </c>
      <c r="D1337" s="7">
        <v>0.96388888888888891</v>
      </c>
      <c r="E1337" s="9">
        <f t="shared" si="80"/>
        <v>48</v>
      </c>
      <c r="F1337" s="15">
        <v>43878</v>
      </c>
      <c r="G1337" s="10">
        <f t="shared" si="81"/>
        <v>8</v>
      </c>
      <c r="H1337" s="4">
        <f t="shared" si="82"/>
        <v>2</v>
      </c>
      <c r="I1337" s="11" t="str">
        <f t="shared" si="83"/>
        <v>feb</v>
      </c>
      <c r="J1337" s="8">
        <v>43878</v>
      </c>
    </row>
    <row r="1338" spans="1:10" ht="16.8" x14ac:dyDescent="0.45">
      <c r="A1338">
        <v>2020</v>
      </c>
      <c r="B1338" t="s">
        <v>9</v>
      </c>
      <c r="C1338" t="s">
        <v>290</v>
      </c>
      <c r="D1338" s="7">
        <v>0.9868055555555556</v>
      </c>
      <c r="E1338" s="9">
        <f t="shared" si="80"/>
        <v>57</v>
      </c>
      <c r="F1338" s="15">
        <v>43887</v>
      </c>
      <c r="G1338" s="10">
        <f t="shared" si="81"/>
        <v>9</v>
      </c>
      <c r="H1338" s="4">
        <f t="shared" si="82"/>
        <v>2</v>
      </c>
      <c r="I1338" s="11" t="str">
        <f t="shared" si="83"/>
        <v>feb</v>
      </c>
      <c r="J1338" s="8">
        <v>43887</v>
      </c>
    </row>
    <row r="1339" spans="1:10" ht="16.8" x14ac:dyDescent="0.45">
      <c r="A1339">
        <v>2020</v>
      </c>
      <c r="B1339" t="s">
        <v>9</v>
      </c>
      <c r="C1339" t="s">
        <v>97</v>
      </c>
      <c r="D1339" s="7">
        <v>0.99861111111111101</v>
      </c>
      <c r="E1339" s="9">
        <f t="shared" si="80"/>
        <v>57</v>
      </c>
      <c r="F1339" s="15">
        <v>43887</v>
      </c>
      <c r="G1339" s="10">
        <f t="shared" si="81"/>
        <v>9</v>
      </c>
      <c r="H1339" s="4">
        <f t="shared" si="82"/>
        <v>2</v>
      </c>
      <c r="I1339" s="11" t="str">
        <f t="shared" si="83"/>
        <v>feb</v>
      </c>
      <c r="J1339" s="8">
        <v>43887</v>
      </c>
    </row>
    <row r="1340" spans="1:10" ht="16.8" x14ac:dyDescent="0.45">
      <c r="A1340">
        <v>2020</v>
      </c>
      <c r="B1340" t="s">
        <v>9</v>
      </c>
      <c r="C1340" t="s">
        <v>168</v>
      </c>
      <c r="D1340" s="7">
        <v>0.96527777777777779</v>
      </c>
      <c r="E1340" s="9">
        <f t="shared" si="80"/>
        <v>57</v>
      </c>
      <c r="F1340" s="15">
        <v>43887</v>
      </c>
      <c r="G1340" s="10">
        <f t="shared" si="81"/>
        <v>9</v>
      </c>
      <c r="H1340" s="4">
        <f t="shared" si="82"/>
        <v>2</v>
      </c>
      <c r="I1340" s="11" t="str">
        <f t="shared" si="83"/>
        <v>feb</v>
      </c>
      <c r="J1340" s="8">
        <v>43887</v>
      </c>
    </row>
    <row r="1341" spans="1:10" ht="16.8" x14ac:dyDescent="0.45">
      <c r="A1341">
        <v>2020</v>
      </c>
      <c r="B1341" t="s">
        <v>9</v>
      </c>
      <c r="C1341" t="s">
        <v>93</v>
      </c>
      <c r="D1341" s="7">
        <v>1.8749999999999999E-2</v>
      </c>
      <c r="E1341" s="9">
        <f t="shared" si="80"/>
        <v>58</v>
      </c>
      <c r="F1341" s="15">
        <v>43888</v>
      </c>
      <c r="G1341" s="10">
        <f t="shared" si="81"/>
        <v>9</v>
      </c>
      <c r="H1341" s="4">
        <f t="shared" si="82"/>
        <v>2</v>
      </c>
      <c r="I1341" s="11" t="str">
        <f t="shared" si="83"/>
        <v>feb</v>
      </c>
      <c r="J1341" s="8">
        <v>43888</v>
      </c>
    </row>
    <row r="1342" spans="1:10" ht="16.8" x14ac:dyDescent="0.45">
      <c r="A1342">
        <v>2020</v>
      </c>
      <c r="B1342" t="s">
        <v>9</v>
      </c>
      <c r="C1342" t="s">
        <v>14</v>
      </c>
      <c r="D1342" s="7">
        <v>5.5555555555555558E-3</v>
      </c>
      <c r="E1342" s="9">
        <f t="shared" si="80"/>
        <v>58</v>
      </c>
      <c r="F1342" s="15">
        <v>43888</v>
      </c>
      <c r="G1342" s="10">
        <f t="shared" si="81"/>
        <v>9</v>
      </c>
      <c r="H1342" s="4">
        <f t="shared" si="82"/>
        <v>2</v>
      </c>
      <c r="I1342" s="11" t="str">
        <f t="shared" si="83"/>
        <v>feb</v>
      </c>
      <c r="J1342" s="8">
        <v>43888</v>
      </c>
    </row>
    <row r="1343" spans="1:10" ht="16.8" x14ac:dyDescent="0.45">
      <c r="A1343">
        <v>2020</v>
      </c>
      <c r="B1343" t="s">
        <v>9</v>
      </c>
      <c r="C1343" t="s">
        <v>44</v>
      </c>
      <c r="D1343" s="7">
        <v>2.7777777777777779E-3</v>
      </c>
      <c r="E1343" s="9">
        <f t="shared" si="80"/>
        <v>58</v>
      </c>
      <c r="F1343" s="15">
        <v>43888</v>
      </c>
      <c r="G1343" s="10">
        <f t="shared" si="81"/>
        <v>9</v>
      </c>
      <c r="H1343" s="4">
        <f t="shared" si="82"/>
        <v>2</v>
      </c>
      <c r="I1343" s="11" t="str">
        <f t="shared" si="83"/>
        <v>feb</v>
      </c>
      <c r="J1343" s="8">
        <v>43888</v>
      </c>
    </row>
    <row r="1344" spans="1:10" ht="16.8" x14ac:dyDescent="0.45">
      <c r="A1344">
        <v>2020</v>
      </c>
      <c r="B1344" t="s">
        <v>6</v>
      </c>
      <c r="C1344" t="s">
        <v>289</v>
      </c>
      <c r="D1344" s="7">
        <v>0.9604166666666667</v>
      </c>
      <c r="E1344" s="9">
        <f t="shared" si="80"/>
        <v>59</v>
      </c>
      <c r="F1344" s="15">
        <v>43889</v>
      </c>
      <c r="G1344" s="10">
        <f t="shared" si="81"/>
        <v>9</v>
      </c>
      <c r="H1344" s="4">
        <f t="shared" si="82"/>
        <v>2</v>
      </c>
      <c r="I1344" s="11" t="str">
        <f t="shared" si="83"/>
        <v>feb</v>
      </c>
      <c r="J1344" s="8">
        <v>43889</v>
      </c>
    </row>
    <row r="1345" spans="1:10" ht="16.8" x14ac:dyDescent="0.45">
      <c r="A1345">
        <v>2020</v>
      </c>
      <c r="B1345" t="s">
        <v>9</v>
      </c>
      <c r="C1345" t="s">
        <v>93</v>
      </c>
      <c r="D1345" s="7">
        <v>1.8055555555555557E-2</v>
      </c>
      <c r="E1345" s="9">
        <f t="shared" si="80"/>
        <v>59</v>
      </c>
      <c r="F1345" s="15">
        <v>43889</v>
      </c>
      <c r="G1345" s="10">
        <f t="shared" si="81"/>
        <v>9</v>
      </c>
      <c r="H1345" s="4">
        <f t="shared" si="82"/>
        <v>2</v>
      </c>
      <c r="I1345" s="11" t="str">
        <f t="shared" si="83"/>
        <v>feb</v>
      </c>
      <c r="J1345" s="8">
        <v>43889</v>
      </c>
    </row>
    <row r="1346" spans="1:10" ht="16.8" x14ac:dyDescent="0.45">
      <c r="A1346">
        <v>2020</v>
      </c>
      <c r="B1346" t="s">
        <v>9</v>
      </c>
      <c r="C1346" t="s">
        <v>259</v>
      </c>
      <c r="D1346" s="7">
        <v>0.1076388888888889</v>
      </c>
      <c r="E1346" s="9">
        <f t="shared" ref="E1346:E1409" si="84">J1346-DATE(YEAR(J1346),1,0)</f>
        <v>59</v>
      </c>
      <c r="F1346" s="15">
        <v>43889</v>
      </c>
      <c r="G1346" s="10">
        <f t="shared" ref="G1346:G1409" si="85">WEEKNUM(J1346,1)</f>
        <v>9</v>
      </c>
      <c r="H1346" s="4">
        <f t="shared" ref="H1346:H1409" si="86">MONTH(J1346)</f>
        <v>2</v>
      </c>
      <c r="I1346" s="11" t="str">
        <f t="shared" ref="I1346:I1409" si="87">TEXT(H1346*29,"mmm")</f>
        <v>feb</v>
      </c>
      <c r="J1346" s="8">
        <v>43889</v>
      </c>
    </row>
    <row r="1347" spans="1:10" ht="16.8" x14ac:dyDescent="0.45">
      <c r="A1347">
        <v>2020</v>
      </c>
      <c r="B1347" t="s">
        <v>9</v>
      </c>
      <c r="C1347" t="s">
        <v>19</v>
      </c>
      <c r="D1347" s="7">
        <v>8.1944444444444445E-2</v>
      </c>
      <c r="E1347" s="9">
        <f t="shared" si="84"/>
        <v>59</v>
      </c>
      <c r="F1347" s="15">
        <v>43889</v>
      </c>
      <c r="G1347" s="10">
        <f t="shared" si="85"/>
        <v>9</v>
      </c>
      <c r="H1347" s="4">
        <f t="shared" si="86"/>
        <v>2</v>
      </c>
      <c r="I1347" s="11" t="str">
        <f t="shared" si="87"/>
        <v>feb</v>
      </c>
      <c r="J1347" s="8">
        <v>43889</v>
      </c>
    </row>
    <row r="1348" spans="1:10" ht="16.8" x14ac:dyDescent="0.45">
      <c r="A1348">
        <v>2020</v>
      </c>
      <c r="B1348" t="s">
        <v>6</v>
      </c>
      <c r="C1348" t="s">
        <v>291</v>
      </c>
      <c r="D1348" s="7">
        <v>0.96597222222222223</v>
      </c>
      <c r="E1348" s="9">
        <f t="shared" si="84"/>
        <v>59</v>
      </c>
      <c r="F1348" s="15">
        <v>43889</v>
      </c>
      <c r="G1348" s="10">
        <f t="shared" si="85"/>
        <v>9</v>
      </c>
      <c r="H1348" s="4">
        <f t="shared" si="86"/>
        <v>2</v>
      </c>
      <c r="I1348" s="11" t="str">
        <f t="shared" si="87"/>
        <v>feb</v>
      </c>
      <c r="J1348" s="8">
        <v>43889</v>
      </c>
    </row>
    <row r="1349" spans="1:10" ht="16.8" x14ac:dyDescent="0.45">
      <c r="A1349">
        <v>2020</v>
      </c>
      <c r="B1349" t="s">
        <v>6</v>
      </c>
      <c r="C1349" t="s">
        <v>168</v>
      </c>
      <c r="D1349" s="7">
        <v>0.97499999999999998</v>
      </c>
      <c r="E1349" s="9">
        <f t="shared" si="84"/>
        <v>59</v>
      </c>
      <c r="F1349" s="15">
        <v>43889</v>
      </c>
      <c r="G1349" s="10">
        <f t="shared" si="85"/>
        <v>9</v>
      </c>
      <c r="H1349" s="4">
        <f t="shared" si="86"/>
        <v>2</v>
      </c>
      <c r="I1349" s="11" t="str">
        <f t="shared" si="87"/>
        <v>feb</v>
      </c>
      <c r="J1349" s="8">
        <v>43889</v>
      </c>
    </row>
    <row r="1350" spans="1:10" ht="16.8" x14ac:dyDescent="0.45">
      <c r="A1350">
        <v>2020</v>
      </c>
      <c r="B1350" t="s">
        <v>6</v>
      </c>
      <c r="C1350" t="s">
        <v>168</v>
      </c>
      <c r="D1350" s="7">
        <v>0.96597222222222223</v>
      </c>
      <c r="E1350" s="9">
        <f t="shared" si="84"/>
        <v>61</v>
      </c>
      <c r="F1350" s="15">
        <v>43891</v>
      </c>
      <c r="G1350" s="10">
        <f t="shared" si="85"/>
        <v>10</v>
      </c>
      <c r="H1350" s="4">
        <f t="shared" si="86"/>
        <v>3</v>
      </c>
      <c r="I1350" s="11" t="str">
        <f t="shared" si="87"/>
        <v>mar</v>
      </c>
      <c r="J1350" s="8">
        <v>43891</v>
      </c>
    </row>
    <row r="1351" spans="1:10" ht="16.8" x14ac:dyDescent="0.45">
      <c r="A1351">
        <v>2020</v>
      </c>
      <c r="B1351" t="s">
        <v>9</v>
      </c>
      <c r="C1351" t="s">
        <v>285</v>
      </c>
      <c r="D1351" s="7">
        <v>0.22222222222222221</v>
      </c>
      <c r="E1351" s="9">
        <f t="shared" si="84"/>
        <v>62</v>
      </c>
      <c r="F1351" s="15">
        <v>43892</v>
      </c>
      <c r="G1351" s="10">
        <f t="shared" si="85"/>
        <v>10</v>
      </c>
      <c r="H1351" s="4">
        <f t="shared" si="86"/>
        <v>3</v>
      </c>
      <c r="I1351" s="11" t="str">
        <f t="shared" si="87"/>
        <v>mar</v>
      </c>
      <c r="J1351" s="8">
        <v>43892</v>
      </c>
    </row>
    <row r="1352" spans="1:10" ht="16.8" x14ac:dyDescent="0.45">
      <c r="A1352">
        <v>2020</v>
      </c>
      <c r="B1352" t="s">
        <v>9</v>
      </c>
      <c r="C1352" t="s">
        <v>292</v>
      </c>
      <c r="D1352" s="7">
        <v>0.20277777777777781</v>
      </c>
      <c r="E1352" s="9">
        <f t="shared" si="84"/>
        <v>62</v>
      </c>
      <c r="F1352" s="15">
        <v>43892</v>
      </c>
      <c r="G1352" s="10">
        <f t="shared" si="85"/>
        <v>10</v>
      </c>
      <c r="H1352" s="4">
        <f t="shared" si="86"/>
        <v>3</v>
      </c>
      <c r="I1352" s="11" t="str">
        <f t="shared" si="87"/>
        <v>mar</v>
      </c>
      <c r="J1352" s="8">
        <v>43892</v>
      </c>
    </row>
    <row r="1353" spans="1:10" ht="16.8" x14ac:dyDescent="0.45">
      <c r="A1353">
        <v>2020</v>
      </c>
      <c r="B1353" t="s">
        <v>9</v>
      </c>
      <c r="C1353" t="s">
        <v>17</v>
      </c>
      <c r="D1353" s="7">
        <v>0.99930555555555556</v>
      </c>
      <c r="E1353" s="9">
        <f t="shared" si="84"/>
        <v>62</v>
      </c>
      <c r="F1353" s="15">
        <v>43892</v>
      </c>
      <c r="G1353" s="10">
        <f t="shared" si="85"/>
        <v>10</v>
      </c>
      <c r="H1353" s="4">
        <f t="shared" si="86"/>
        <v>3</v>
      </c>
      <c r="I1353" s="11" t="str">
        <f t="shared" si="87"/>
        <v>mar</v>
      </c>
      <c r="J1353" s="8">
        <v>43892</v>
      </c>
    </row>
    <row r="1354" spans="1:10" ht="16.8" x14ac:dyDescent="0.45">
      <c r="A1354">
        <v>2020</v>
      </c>
      <c r="B1354" t="s">
        <v>9</v>
      </c>
      <c r="C1354" t="s">
        <v>202</v>
      </c>
      <c r="D1354" s="7">
        <v>0.19236111111111112</v>
      </c>
      <c r="E1354" s="9">
        <f t="shared" si="84"/>
        <v>62</v>
      </c>
      <c r="F1354" s="15">
        <v>43892</v>
      </c>
      <c r="G1354" s="10">
        <f t="shared" si="85"/>
        <v>10</v>
      </c>
      <c r="H1354" s="4">
        <f t="shared" si="86"/>
        <v>3</v>
      </c>
      <c r="I1354" s="11" t="str">
        <f t="shared" si="87"/>
        <v>mar</v>
      </c>
      <c r="J1354" s="8">
        <v>43892</v>
      </c>
    </row>
    <row r="1355" spans="1:10" ht="16.8" x14ac:dyDescent="0.45">
      <c r="A1355">
        <v>2020</v>
      </c>
      <c r="B1355" t="s">
        <v>9</v>
      </c>
      <c r="C1355" t="s">
        <v>201</v>
      </c>
      <c r="D1355" s="7">
        <v>0.20902777777777778</v>
      </c>
      <c r="E1355" s="9">
        <f t="shared" si="84"/>
        <v>62</v>
      </c>
      <c r="F1355" s="15">
        <v>43892</v>
      </c>
      <c r="G1355" s="10">
        <f t="shared" si="85"/>
        <v>10</v>
      </c>
      <c r="H1355" s="4">
        <f t="shared" si="86"/>
        <v>3</v>
      </c>
      <c r="I1355" s="11" t="str">
        <f t="shared" si="87"/>
        <v>mar</v>
      </c>
      <c r="J1355" s="8">
        <v>43892</v>
      </c>
    </row>
    <row r="1356" spans="1:10" ht="16.8" x14ac:dyDescent="0.45">
      <c r="A1356">
        <v>2020</v>
      </c>
      <c r="B1356" t="s">
        <v>9</v>
      </c>
      <c r="C1356" t="s">
        <v>293</v>
      </c>
      <c r="D1356" s="7">
        <v>0.17361111111111113</v>
      </c>
      <c r="E1356" s="9">
        <f t="shared" si="84"/>
        <v>62</v>
      </c>
      <c r="F1356" s="15">
        <v>43892</v>
      </c>
      <c r="G1356" s="10">
        <f t="shared" si="85"/>
        <v>10</v>
      </c>
      <c r="H1356" s="4">
        <f t="shared" si="86"/>
        <v>3</v>
      </c>
      <c r="I1356" s="11" t="str">
        <f t="shared" si="87"/>
        <v>mar</v>
      </c>
      <c r="J1356" s="8">
        <v>43892</v>
      </c>
    </row>
    <row r="1357" spans="1:10" ht="16.8" x14ac:dyDescent="0.45">
      <c r="A1357">
        <v>2020</v>
      </c>
      <c r="B1357" t="s">
        <v>9</v>
      </c>
      <c r="C1357" t="s">
        <v>204</v>
      </c>
      <c r="D1357" s="7">
        <v>0.22083333333333333</v>
      </c>
      <c r="E1357" s="9">
        <f t="shared" si="84"/>
        <v>62</v>
      </c>
      <c r="F1357" s="15">
        <v>43892</v>
      </c>
      <c r="G1357" s="10">
        <f t="shared" si="85"/>
        <v>10</v>
      </c>
      <c r="H1357" s="4">
        <f t="shared" si="86"/>
        <v>3</v>
      </c>
      <c r="I1357" s="11" t="str">
        <f t="shared" si="87"/>
        <v>mar</v>
      </c>
      <c r="J1357" s="8">
        <v>43892</v>
      </c>
    </row>
    <row r="1358" spans="1:10" ht="16.8" x14ac:dyDescent="0.45">
      <c r="A1358">
        <v>2020</v>
      </c>
      <c r="B1358" t="s">
        <v>9</v>
      </c>
      <c r="C1358" t="s">
        <v>203</v>
      </c>
      <c r="D1358" s="7">
        <v>0.21458333333333335</v>
      </c>
      <c r="E1358" s="9">
        <f t="shared" si="84"/>
        <v>62</v>
      </c>
      <c r="F1358" s="15">
        <v>43892</v>
      </c>
      <c r="G1358" s="10">
        <f t="shared" si="85"/>
        <v>10</v>
      </c>
      <c r="H1358" s="4">
        <f t="shared" si="86"/>
        <v>3</v>
      </c>
      <c r="I1358" s="11" t="str">
        <f t="shared" si="87"/>
        <v>mar</v>
      </c>
      <c r="J1358" s="8">
        <v>43892</v>
      </c>
    </row>
    <row r="1359" spans="1:10" ht="16.8" x14ac:dyDescent="0.45">
      <c r="A1359">
        <v>2020</v>
      </c>
      <c r="B1359" t="s">
        <v>9</v>
      </c>
      <c r="C1359" t="s">
        <v>168</v>
      </c>
      <c r="D1359" s="7">
        <v>0.9590277777777777</v>
      </c>
      <c r="E1359" s="9">
        <f t="shared" si="84"/>
        <v>62</v>
      </c>
      <c r="F1359" s="15">
        <v>43892</v>
      </c>
      <c r="G1359" s="10">
        <f t="shared" si="85"/>
        <v>10</v>
      </c>
      <c r="H1359" s="4">
        <f t="shared" si="86"/>
        <v>3</v>
      </c>
      <c r="I1359" s="11" t="str">
        <f t="shared" si="87"/>
        <v>mar</v>
      </c>
      <c r="J1359" s="8">
        <v>43892</v>
      </c>
    </row>
    <row r="1360" spans="1:10" ht="16.8" x14ac:dyDescent="0.45">
      <c r="A1360">
        <v>2020</v>
      </c>
      <c r="B1360" t="s">
        <v>9</v>
      </c>
      <c r="C1360" t="s">
        <v>294</v>
      </c>
      <c r="D1360" s="7">
        <v>2.0833333333333333E-3</v>
      </c>
      <c r="E1360" s="9">
        <f t="shared" si="84"/>
        <v>63</v>
      </c>
      <c r="F1360" s="15">
        <v>43893</v>
      </c>
      <c r="G1360" s="10">
        <f t="shared" si="85"/>
        <v>10</v>
      </c>
      <c r="H1360" s="4">
        <f t="shared" si="86"/>
        <v>3</v>
      </c>
      <c r="I1360" s="11" t="str">
        <f t="shared" si="87"/>
        <v>mar</v>
      </c>
      <c r="J1360" s="8">
        <v>43893</v>
      </c>
    </row>
    <row r="1361" spans="1:10" ht="16.8" x14ac:dyDescent="0.45">
      <c r="A1361">
        <v>2020</v>
      </c>
      <c r="B1361" t="s">
        <v>9</v>
      </c>
      <c r="C1361" t="s">
        <v>93</v>
      </c>
      <c r="D1361" s="7">
        <v>2.2916666666666669E-2</v>
      </c>
      <c r="E1361" s="9">
        <f t="shared" si="84"/>
        <v>63</v>
      </c>
      <c r="F1361" s="15">
        <v>43893</v>
      </c>
      <c r="G1361" s="10">
        <f t="shared" si="85"/>
        <v>10</v>
      </c>
      <c r="H1361" s="4">
        <f t="shared" si="86"/>
        <v>3</v>
      </c>
      <c r="I1361" s="11" t="str">
        <f t="shared" si="87"/>
        <v>mar</v>
      </c>
      <c r="J1361" s="8">
        <v>43893</v>
      </c>
    </row>
    <row r="1362" spans="1:10" ht="16.8" x14ac:dyDescent="0.45">
      <c r="A1362">
        <v>2020</v>
      </c>
      <c r="B1362" t="s">
        <v>9</v>
      </c>
      <c r="C1362" t="s">
        <v>14</v>
      </c>
      <c r="D1362" s="7">
        <v>3.4722222222222224E-2</v>
      </c>
      <c r="E1362" s="9">
        <f t="shared" si="84"/>
        <v>63</v>
      </c>
      <c r="F1362" s="15">
        <v>43893</v>
      </c>
      <c r="G1362" s="10">
        <f t="shared" si="85"/>
        <v>10</v>
      </c>
      <c r="H1362" s="4">
        <f t="shared" si="86"/>
        <v>3</v>
      </c>
      <c r="I1362" s="11" t="str">
        <f t="shared" si="87"/>
        <v>mar</v>
      </c>
      <c r="J1362" s="8">
        <v>43893</v>
      </c>
    </row>
    <row r="1363" spans="1:10" ht="16.8" x14ac:dyDescent="0.45">
      <c r="A1363">
        <v>2020</v>
      </c>
      <c r="B1363" t="s">
        <v>9</v>
      </c>
      <c r="C1363" t="s">
        <v>97</v>
      </c>
      <c r="D1363" s="7">
        <v>3.472222222222222E-3</v>
      </c>
      <c r="E1363" s="9">
        <f t="shared" si="84"/>
        <v>63</v>
      </c>
      <c r="F1363" s="15">
        <v>43893</v>
      </c>
      <c r="G1363" s="10">
        <f t="shared" si="85"/>
        <v>10</v>
      </c>
      <c r="H1363" s="4">
        <f t="shared" si="86"/>
        <v>3</v>
      </c>
      <c r="I1363" s="11" t="str">
        <f t="shared" si="87"/>
        <v>mar</v>
      </c>
      <c r="J1363" s="8">
        <v>43893</v>
      </c>
    </row>
    <row r="1364" spans="1:10" ht="16.8" x14ac:dyDescent="0.45">
      <c r="A1364">
        <v>2020</v>
      </c>
      <c r="B1364" t="s">
        <v>9</v>
      </c>
      <c r="C1364" t="s">
        <v>119</v>
      </c>
      <c r="D1364" s="7">
        <v>1.7361111111111112E-2</v>
      </c>
      <c r="E1364" s="9">
        <f t="shared" si="84"/>
        <v>63</v>
      </c>
      <c r="F1364" s="15">
        <v>43893</v>
      </c>
      <c r="G1364" s="10">
        <f t="shared" si="85"/>
        <v>10</v>
      </c>
      <c r="H1364" s="4">
        <f t="shared" si="86"/>
        <v>3</v>
      </c>
      <c r="I1364" s="11" t="str">
        <f t="shared" si="87"/>
        <v>mar</v>
      </c>
      <c r="J1364" s="8">
        <v>43893</v>
      </c>
    </row>
    <row r="1365" spans="1:10" ht="16.8" x14ac:dyDescent="0.45">
      <c r="A1365">
        <v>2020</v>
      </c>
      <c r="B1365" t="s">
        <v>9</v>
      </c>
      <c r="C1365" t="s">
        <v>44</v>
      </c>
      <c r="D1365" s="7">
        <v>1.3194444444444444E-2</v>
      </c>
      <c r="E1365" s="9">
        <f t="shared" si="84"/>
        <v>63</v>
      </c>
      <c r="F1365" s="15">
        <v>43893</v>
      </c>
      <c r="G1365" s="10">
        <f t="shared" si="85"/>
        <v>10</v>
      </c>
      <c r="H1365" s="4">
        <f t="shared" si="86"/>
        <v>3</v>
      </c>
      <c r="I1365" s="11" t="str">
        <f t="shared" si="87"/>
        <v>mar</v>
      </c>
      <c r="J1365" s="8">
        <v>43893</v>
      </c>
    </row>
    <row r="1366" spans="1:10" ht="16.8" x14ac:dyDescent="0.45">
      <c r="A1366">
        <v>2020</v>
      </c>
      <c r="B1366" t="s">
        <v>6</v>
      </c>
      <c r="C1366" t="s">
        <v>168</v>
      </c>
      <c r="D1366" s="7">
        <v>0.96319444444444446</v>
      </c>
      <c r="E1366" s="9">
        <f t="shared" si="84"/>
        <v>64</v>
      </c>
      <c r="F1366" s="15">
        <v>43894</v>
      </c>
      <c r="G1366" s="10">
        <f t="shared" si="85"/>
        <v>10</v>
      </c>
      <c r="H1366" s="4">
        <f t="shared" si="86"/>
        <v>3</v>
      </c>
      <c r="I1366" s="11" t="str">
        <f t="shared" si="87"/>
        <v>mar</v>
      </c>
      <c r="J1366" s="8">
        <v>43894</v>
      </c>
    </row>
    <row r="1367" spans="1:10" ht="16.8" x14ac:dyDescent="0.45">
      <c r="A1367">
        <v>2020</v>
      </c>
      <c r="B1367" t="s">
        <v>9</v>
      </c>
      <c r="C1367" t="s">
        <v>295</v>
      </c>
      <c r="D1367" s="7">
        <v>0.9868055555555556</v>
      </c>
      <c r="E1367" s="9">
        <f t="shared" si="84"/>
        <v>65</v>
      </c>
      <c r="F1367" s="15">
        <v>43895</v>
      </c>
      <c r="G1367" s="10">
        <f t="shared" si="85"/>
        <v>10</v>
      </c>
      <c r="H1367" s="4">
        <f t="shared" si="86"/>
        <v>3</v>
      </c>
      <c r="I1367" s="11" t="str">
        <f t="shared" si="87"/>
        <v>mar</v>
      </c>
      <c r="J1367" s="8">
        <v>43895</v>
      </c>
    </row>
    <row r="1368" spans="1:10" ht="16.8" x14ac:dyDescent="0.45">
      <c r="A1368">
        <v>2020</v>
      </c>
      <c r="B1368" t="s">
        <v>9</v>
      </c>
      <c r="C1368" t="s">
        <v>21</v>
      </c>
      <c r="D1368" s="7">
        <v>0.96180555555555547</v>
      </c>
      <c r="E1368" s="9">
        <f t="shared" si="84"/>
        <v>65</v>
      </c>
      <c r="F1368" s="15">
        <v>43895</v>
      </c>
      <c r="G1368" s="10">
        <f t="shared" si="85"/>
        <v>10</v>
      </c>
      <c r="H1368" s="4">
        <f t="shared" si="86"/>
        <v>3</v>
      </c>
      <c r="I1368" s="11" t="str">
        <f t="shared" si="87"/>
        <v>mar</v>
      </c>
      <c r="J1368" s="8">
        <v>43895</v>
      </c>
    </row>
    <row r="1369" spans="1:10" ht="16.8" x14ac:dyDescent="0.45">
      <c r="A1369">
        <v>2020</v>
      </c>
      <c r="B1369" t="s">
        <v>9</v>
      </c>
      <c r="C1369" t="s">
        <v>145</v>
      </c>
      <c r="D1369" s="7">
        <v>2.4999999999999998E-2</v>
      </c>
      <c r="E1369" s="9">
        <f t="shared" si="84"/>
        <v>66</v>
      </c>
      <c r="F1369" s="15">
        <v>43896</v>
      </c>
      <c r="G1369" s="10">
        <f t="shared" si="85"/>
        <v>10</v>
      </c>
      <c r="H1369" s="4">
        <f t="shared" si="86"/>
        <v>3</v>
      </c>
      <c r="I1369" s="11" t="str">
        <f t="shared" si="87"/>
        <v>mar</v>
      </c>
      <c r="J1369" s="8">
        <v>43896</v>
      </c>
    </row>
    <row r="1370" spans="1:10" ht="16.8" x14ac:dyDescent="0.45">
      <c r="A1370">
        <v>2020</v>
      </c>
      <c r="B1370" t="s">
        <v>9</v>
      </c>
      <c r="C1370" t="s">
        <v>225</v>
      </c>
      <c r="D1370" s="7">
        <v>0.10694444444444444</v>
      </c>
      <c r="E1370" s="9">
        <f t="shared" si="84"/>
        <v>66</v>
      </c>
      <c r="F1370" s="15">
        <v>43896</v>
      </c>
      <c r="G1370" s="10">
        <f t="shared" si="85"/>
        <v>10</v>
      </c>
      <c r="H1370" s="4">
        <f t="shared" si="86"/>
        <v>3</v>
      </c>
      <c r="I1370" s="11" t="str">
        <f t="shared" si="87"/>
        <v>mar</v>
      </c>
      <c r="J1370" s="8">
        <v>43896</v>
      </c>
    </row>
    <row r="1371" spans="1:10" ht="16.8" x14ac:dyDescent="0.45">
      <c r="A1371">
        <v>2020</v>
      </c>
      <c r="B1371" t="s">
        <v>9</v>
      </c>
      <c r="C1371" t="s">
        <v>55</v>
      </c>
      <c r="D1371" s="7">
        <v>9.7222222222222224E-3</v>
      </c>
      <c r="E1371" s="9">
        <f t="shared" si="84"/>
        <v>66</v>
      </c>
      <c r="F1371" s="15">
        <v>43896</v>
      </c>
      <c r="G1371" s="10">
        <f t="shared" si="85"/>
        <v>10</v>
      </c>
      <c r="H1371" s="4">
        <f t="shared" si="86"/>
        <v>3</v>
      </c>
      <c r="I1371" s="11" t="str">
        <f t="shared" si="87"/>
        <v>mar</v>
      </c>
      <c r="J1371" s="8">
        <v>43896</v>
      </c>
    </row>
    <row r="1372" spans="1:10" ht="16.8" x14ac:dyDescent="0.45">
      <c r="A1372">
        <v>2020</v>
      </c>
      <c r="B1372" t="s">
        <v>9</v>
      </c>
      <c r="C1372" t="s">
        <v>24</v>
      </c>
      <c r="D1372" s="7">
        <v>9.1666666666666674E-2</v>
      </c>
      <c r="E1372" s="9">
        <f t="shared" si="84"/>
        <v>66</v>
      </c>
      <c r="F1372" s="15">
        <v>43896</v>
      </c>
      <c r="G1372" s="10">
        <f t="shared" si="85"/>
        <v>10</v>
      </c>
      <c r="H1372" s="4">
        <f t="shared" si="86"/>
        <v>3</v>
      </c>
      <c r="I1372" s="11" t="str">
        <f t="shared" si="87"/>
        <v>mar</v>
      </c>
      <c r="J1372" s="8">
        <v>43896</v>
      </c>
    </row>
    <row r="1373" spans="1:10" ht="16.8" x14ac:dyDescent="0.45">
      <c r="A1373">
        <v>2020</v>
      </c>
      <c r="B1373" t="s">
        <v>9</v>
      </c>
      <c r="C1373" t="s">
        <v>92</v>
      </c>
      <c r="D1373" s="7">
        <v>4.1666666666666666E-3</v>
      </c>
      <c r="E1373" s="9">
        <f t="shared" si="84"/>
        <v>66</v>
      </c>
      <c r="F1373" s="15">
        <v>43896</v>
      </c>
      <c r="G1373" s="10">
        <f t="shared" si="85"/>
        <v>10</v>
      </c>
      <c r="H1373" s="4">
        <f t="shared" si="86"/>
        <v>3</v>
      </c>
      <c r="I1373" s="11" t="str">
        <f t="shared" si="87"/>
        <v>mar</v>
      </c>
      <c r="J1373" s="8">
        <v>43896</v>
      </c>
    </row>
    <row r="1374" spans="1:10" ht="16.8" x14ac:dyDescent="0.45">
      <c r="A1374">
        <v>2020</v>
      </c>
      <c r="B1374" t="s">
        <v>9</v>
      </c>
      <c r="C1374" t="s">
        <v>30</v>
      </c>
      <c r="D1374" s="7">
        <v>1.3888888888888889E-3</v>
      </c>
      <c r="E1374" s="9">
        <f t="shared" si="84"/>
        <v>66</v>
      </c>
      <c r="F1374" s="15">
        <v>43896</v>
      </c>
      <c r="G1374" s="10">
        <f t="shared" si="85"/>
        <v>10</v>
      </c>
      <c r="H1374" s="4">
        <f t="shared" si="86"/>
        <v>3</v>
      </c>
      <c r="I1374" s="11" t="str">
        <f t="shared" si="87"/>
        <v>mar</v>
      </c>
      <c r="J1374" s="8">
        <v>43896</v>
      </c>
    </row>
    <row r="1375" spans="1:10" ht="16.8" x14ac:dyDescent="0.45">
      <c r="A1375">
        <v>2020</v>
      </c>
      <c r="B1375" t="s">
        <v>6</v>
      </c>
      <c r="C1375" t="s">
        <v>12</v>
      </c>
      <c r="D1375" s="7">
        <v>0.96319444444444446</v>
      </c>
      <c r="E1375" s="9">
        <f t="shared" si="84"/>
        <v>66</v>
      </c>
      <c r="F1375" s="15">
        <v>43896</v>
      </c>
      <c r="G1375" s="10">
        <f t="shared" si="85"/>
        <v>10</v>
      </c>
      <c r="H1375" s="4">
        <f t="shared" si="86"/>
        <v>3</v>
      </c>
      <c r="I1375" s="11" t="str">
        <f t="shared" si="87"/>
        <v>mar</v>
      </c>
      <c r="J1375" s="8">
        <v>43896</v>
      </c>
    </row>
    <row r="1376" spans="1:10" ht="16.8" x14ac:dyDescent="0.45">
      <c r="A1376">
        <v>2020</v>
      </c>
      <c r="B1376" t="s">
        <v>6</v>
      </c>
      <c r="C1376" t="s">
        <v>18</v>
      </c>
      <c r="D1376" s="7">
        <v>0.96875</v>
      </c>
      <c r="E1376" s="9">
        <f t="shared" si="84"/>
        <v>67</v>
      </c>
      <c r="F1376" s="15">
        <v>43897</v>
      </c>
      <c r="G1376" s="10">
        <f t="shared" si="85"/>
        <v>10</v>
      </c>
      <c r="H1376" s="4">
        <f t="shared" si="86"/>
        <v>3</v>
      </c>
      <c r="I1376" s="11" t="str">
        <f t="shared" si="87"/>
        <v>mar</v>
      </c>
      <c r="J1376" s="8">
        <v>43897</v>
      </c>
    </row>
    <row r="1377" spans="1:10" ht="16.8" x14ac:dyDescent="0.45">
      <c r="A1377">
        <v>2020</v>
      </c>
      <c r="B1377" t="s">
        <v>6</v>
      </c>
      <c r="C1377" t="s">
        <v>12</v>
      </c>
      <c r="D1377" s="7">
        <v>0.96944444444444444</v>
      </c>
      <c r="E1377" s="9">
        <f t="shared" si="84"/>
        <v>72</v>
      </c>
      <c r="F1377" s="15">
        <v>43902</v>
      </c>
      <c r="G1377" s="10">
        <f t="shared" si="85"/>
        <v>11</v>
      </c>
      <c r="H1377" s="4">
        <f t="shared" si="86"/>
        <v>3</v>
      </c>
      <c r="I1377" s="11" t="str">
        <f t="shared" si="87"/>
        <v>mar</v>
      </c>
      <c r="J1377" s="8">
        <v>43902</v>
      </c>
    </row>
    <row r="1378" spans="1:10" ht="16.8" x14ac:dyDescent="0.45">
      <c r="A1378">
        <v>2020</v>
      </c>
      <c r="B1378" t="s">
        <v>9</v>
      </c>
      <c r="C1378" t="s">
        <v>37</v>
      </c>
      <c r="D1378" s="7">
        <v>0.96319444444444446</v>
      </c>
      <c r="E1378" s="9">
        <f t="shared" si="84"/>
        <v>184</v>
      </c>
      <c r="F1378" s="15">
        <v>44014</v>
      </c>
      <c r="G1378" s="10">
        <f t="shared" si="85"/>
        <v>27</v>
      </c>
      <c r="H1378" s="4">
        <f t="shared" si="86"/>
        <v>7</v>
      </c>
      <c r="I1378" s="11" t="str">
        <f t="shared" si="87"/>
        <v>lug</v>
      </c>
      <c r="J1378" s="8">
        <v>44014</v>
      </c>
    </row>
    <row r="1379" spans="1:10" ht="16.8" x14ac:dyDescent="0.45">
      <c r="A1379">
        <v>2020</v>
      </c>
      <c r="B1379" t="s">
        <v>9</v>
      </c>
      <c r="C1379" t="s">
        <v>17</v>
      </c>
      <c r="D1379" s="7">
        <v>0.95972222222222225</v>
      </c>
      <c r="E1379" s="9">
        <f t="shared" si="84"/>
        <v>184</v>
      </c>
      <c r="F1379" s="15">
        <v>44014</v>
      </c>
      <c r="G1379" s="10">
        <f t="shared" si="85"/>
        <v>27</v>
      </c>
      <c r="H1379" s="4">
        <f t="shared" si="86"/>
        <v>7</v>
      </c>
      <c r="I1379" s="11" t="str">
        <f t="shared" si="87"/>
        <v>lug</v>
      </c>
      <c r="J1379" s="8">
        <v>44014</v>
      </c>
    </row>
    <row r="1380" spans="1:10" ht="16.8" x14ac:dyDescent="0.45">
      <c r="A1380">
        <v>2020</v>
      </c>
      <c r="B1380" t="s">
        <v>9</v>
      </c>
      <c r="C1380" t="s">
        <v>93</v>
      </c>
      <c r="D1380" s="7">
        <v>0.99930555555555556</v>
      </c>
      <c r="E1380" s="9">
        <f t="shared" si="84"/>
        <v>184</v>
      </c>
      <c r="F1380" s="15">
        <v>44014</v>
      </c>
      <c r="G1380" s="10">
        <f t="shared" si="85"/>
        <v>27</v>
      </c>
      <c r="H1380" s="4">
        <f t="shared" si="86"/>
        <v>7</v>
      </c>
      <c r="I1380" s="11" t="str">
        <f t="shared" si="87"/>
        <v>lug</v>
      </c>
      <c r="J1380" s="8">
        <v>44014</v>
      </c>
    </row>
    <row r="1381" spans="1:10" ht="16.8" x14ac:dyDescent="0.45">
      <c r="A1381">
        <v>2020</v>
      </c>
      <c r="B1381" t="s">
        <v>9</v>
      </c>
      <c r="C1381" t="s">
        <v>119</v>
      </c>
      <c r="D1381" s="7">
        <v>0.98888888888888893</v>
      </c>
      <c r="E1381" s="9">
        <f t="shared" si="84"/>
        <v>184</v>
      </c>
      <c r="F1381" s="15">
        <v>44014</v>
      </c>
      <c r="G1381" s="10">
        <f t="shared" si="85"/>
        <v>27</v>
      </c>
      <c r="H1381" s="4">
        <f t="shared" si="86"/>
        <v>7</v>
      </c>
      <c r="I1381" s="11" t="str">
        <f t="shared" si="87"/>
        <v>lug</v>
      </c>
      <c r="J1381" s="8">
        <v>44014</v>
      </c>
    </row>
    <row r="1382" spans="1:10" ht="16.8" x14ac:dyDescent="0.45">
      <c r="A1382">
        <v>2020</v>
      </c>
      <c r="B1382" t="s">
        <v>9</v>
      </c>
      <c r="C1382" t="s">
        <v>99</v>
      </c>
      <c r="D1382" s="7">
        <v>0.98125000000000007</v>
      </c>
      <c r="E1382" s="9">
        <f t="shared" si="84"/>
        <v>184</v>
      </c>
      <c r="F1382" s="15">
        <v>44014</v>
      </c>
      <c r="G1382" s="10">
        <f t="shared" si="85"/>
        <v>27</v>
      </c>
      <c r="H1382" s="4">
        <f t="shared" si="86"/>
        <v>7</v>
      </c>
      <c r="I1382" s="11" t="str">
        <f t="shared" si="87"/>
        <v>lug</v>
      </c>
      <c r="J1382" s="8">
        <v>44014</v>
      </c>
    </row>
    <row r="1383" spans="1:10" ht="16.8" x14ac:dyDescent="0.45">
      <c r="A1383">
        <v>2020</v>
      </c>
      <c r="B1383" t="s">
        <v>9</v>
      </c>
      <c r="C1383" t="s">
        <v>84</v>
      </c>
      <c r="D1383" s="7">
        <v>0.9784722222222223</v>
      </c>
      <c r="E1383" s="9">
        <f t="shared" si="84"/>
        <v>184</v>
      </c>
      <c r="F1383" s="15">
        <v>44014</v>
      </c>
      <c r="G1383" s="10">
        <f t="shared" si="85"/>
        <v>27</v>
      </c>
      <c r="H1383" s="4">
        <f t="shared" si="86"/>
        <v>7</v>
      </c>
      <c r="I1383" s="11" t="str">
        <f t="shared" si="87"/>
        <v>lug</v>
      </c>
      <c r="J1383" s="8">
        <v>44014</v>
      </c>
    </row>
    <row r="1384" spans="1:10" ht="16.8" x14ac:dyDescent="0.45">
      <c r="A1384">
        <v>2020</v>
      </c>
      <c r="B1384" t="s">
        <v>9</v>
      </c>
      <c r="C1384" t="s">
        <v>168</v>
      </c>
      <c r="D1384" s="7">
        <v>0.96180555555555547</v>
      </c>
      <c r="E1384" s="9">
        <f t="shared" si="84"/>
        <v>184</v>
      </c>
      <c r="F1384" s="15">
        <v>44014</v>
      </c>
      <c r="G1384" s="10">
        <f t="shared" si="85"/>
        <v>27</v>
      </c>
      <c r="H1384" s="4">
        <f t="shared" si="86"/>
        <v>7</v>
      </c>
      <c r="I1384" s="11" t="str">
        <f t="shared" si="87"/>
        <v>lug</v>
      </c>
      <c r="J1384" s="8">
        <v>44014</v>
      </c>
    </row>
    <row r="1385" spans="1:10" ht="16.8" x14ac:dyDescent="0.45">
      <c r="A1385">
        <v>2020</v>
      </c>
      <c r="B1385" t="s">
        <v>6</v>
      </c>
      <c r="C1385" t="s">
        <v>289</v>
      </c>
      <c r="D1385" s="7">
        <v>0.95972222222222225</v>
      </c>
      <c r="E1385" s="9">
        <f t="shared" si="84"/>
        <v>185</v>
      </c>
      <c r="F1385" s="15">
        <v>44015</v>
      </c>
      <c r="G1385" s="10">
        <f t="shared" si="85"/>
        <v>27</v>
      </c>
      <c r="H1385" s="4">
        <f t="shared" si="86"/>
        <v>7</v>
      </c>
      <c r="I1385" s="11" t="str">
        <f t="shared" si="87"/>
        <v>lug</v>
      </c>
      <c r="J1385" s="8">
        <v>44015</v>
      </c>
    </row>
    <row r="1386" spans="1:10" ht="16.8" x14ac:dyDescent="0.45">
      <c r="A1386">
        <v>2020</v>
      </c>
      <c r="B1386" t="s">
        <v>6</v>
      </c>
      <c r="C1386" t="s">
        <v>26</v>
      </c>
      <c r="D1386" s="7">
        <v>0.99791666666666667</v>
      </c>
      <c r="E1386" s="9">
        <f t="shared" si="84"/>
        <v>185</v>
      </c>
      <c r="F1386" s="15">
        <v>44015</v>
      </c>
      <c r="G1386" s="10">
        <f t="shared" si="85"/>
        <v>27</v>
      </c>
      <c r="H1386" s="4">
        <f t="shared" si="86"/>
        <v>7</v>
      </c>
      <c r="I1386" s="11" t="str">
        <f t="shared" si="87"/>
        <v>lug</v>
      </c>
      <c r="J1386" s="8">
        <v>44015</v>
      </c>
    </row>
    <row r="1387" spans="1:10" ht="16.8" x14ac:dyDescent="0.45">
      <c r="A1387">
        <v>2020</v>
      </c>
      <c r="B1387" t="s">
        <v>6</v>
      </c>
      <c r="C1387" t="s">
        <v>21</v>
      </c>
      <c r="D1387" s="7">
        <v>0.9604166666666667</v>
      </c>
      <c r="E1387" s="9">
        <f t="shared" si="84"/>
        <v>189</v>
      </c>
      <c r="F1387" s="15">
        <v>44019</v>
      </c>
      <c r="G1387" s="10">
        <f t="shared" si="85"/>
        <v>28</v>
      </c>
      <c r="H1387" s="4">
        <f t="shared" si="86"/>
        <v>7</v>
      </c>
      <c r="I1387" s="11" t="str">
        <f t="shared" si="87"/>
        <v>lug</v>
      </c>
      <c r="J1387" s="8">
        <v>44019</v>
      </c>
    </row>
    <row r="1388" spans="1:10" ht="16.8" x14ac:dyDescent="0.45">
      <c r="A1388">
        <v>2020</v>
      </c>
      <c r="B1388" t="s">
        <v>6</v>
      </c>
      <c r="C1388" t="s">
        <v>27</v>
      </c>
      <c r="D1388" s="7">
        <v>0.12152777777777778</v>
      </c>
      <c r="E1388" s="9">
        <f t="shared" si="84"/>
        <v>196</v>
      </c>
      <c r="F1388" s="15">
        <v>44026</v>
      </c>
      <c r="G1388" s="10">
        <f t="shared" si="85"/>
        <v>29</v>
      </c>
      <c r="H1388" s="4">
        <f t="shared" si="86"/>
        <v>7</v>
      </c>
      <c r="I1388" s="11" t="str">
        <f t="shared" si="87"/>
        <v>lug</v>
      </c>
      <c r="J1388" s="8">
        <v>44026</v>
      </c>
    </row>
    <row r="1389" spans="1:10" ht="16.8" x14ac:dyDescent="0.45">
      <c r="A1389">
        <v>2020</v>
      </c>
      <c r="B1389" t="s">
        <v>6</v>
      </c>
      <c r="C1389" t="s">
        <v>145</v>
      </c>
      <c r="D1389" s="7">
        <v>0.9819444444444444</v>
      </c>
      <c r="E1389" s="9">
        <f t="shared" si="84"/>
        <v>196</v>
      </c>
      <c r="F1389" s="15">
        <v>44026</v>
      </c>
      <c r="G1389" s="10">
        <f t="shared" si="85"/>
        <v>29</v>
      </c>
      <c r="H1389" s="4">
        <f t="shared" si="86"/>
        <v>7</v>
      </c>
      <c r="I1389" s="11" t="str">
        <f t="shared" si="87"/>
        <v>lug</v>
      </c>
      <c r="J1389" s="8">
        <v>44026</v>
      </c>
    </row>
    <row r="1390" spans="1:10" ht="16.8" x14ac:dyDescent="0.45">
      <c r="A1390">
        <v>2020</v>
      </c>
      <c r="B1390" t="s">
        <v>6</v>
      </c>
      <c r="C1390" t="s">
        <v>286</v>
      </c>
      <c r="D1390" s="7">
        <v>0.26874999999999999</v>
      </c>
      <c r="E1390" s="9">
        <f t="shared" si="84"/>
        <v>196</v>
      </c>
      <c r="F1390" s="15">
        <v>44026</v>
      </c>
      <c r="G1390" s="10">
        <f t="shared" si="85"/>
        <v>29</v>
      </c>
      <c r="H1390" s="4">
        <f t="shared" si="86"/>
        <v>7</v>
      </c>
      <c r="I1390" s="11" t="str">
        <f t="shared" si="87"/>
        <v>lug</v>
      </c>
      <c r="J1390" s="8">
        <v>44026</v>
      </c>
    </row>
    <row r="1391" spans="1:10" ht="16.8" x14ac:dyDescent="0.45">
      <c r="A1391">
        <v>2020</v>
      </c>
      <c r="B1391" t="s">
        <v>6</v>
      </c>
      <c r="C1391" t="s">
        <v>285</v>
      </c>
      <c r="D1391" s="7">
        <v>0.2638888888888889</v>
      </c>
      <c r="E1391" s="9">
        <f t="shared" si="84"/>
        <v>196</v>
      </c>
      <c r="F1391" s="15">
        <v>44026</v>
      </c>
      <c r="G1391" s="10">
        <f t="shared" si="85"/>
        <v>29</v>
      </c>
      <c r="H1391" s="4">
        <f t="shared" si="86"/>
        <v>7</v>
      </c>
      <c r="I1391" s="11" t="str">
        <f t="shared" si="87"/>
        <v>lug</v>
      </c>
      <c r="J1391" s="8">
        <v>44026</v>
      </c>
    </row>
    <row r="1392" spans="1:10" ht="16.8" x14ac:dyDescent="0.45">
      <c r="A1392">
        <v>2020</v>
      </c>
      <c r="B1392" t="s">
        <v>6</v>
      </c>
      <c r="C1392" t="s">
        <v>298</v>
      </c>
      <c r="D1392" s="7">
        <v>0.27986111111111112</v>
      </c>
      <c r="E1392" s="9">
        <f t="shared" si="84"/>
        <v>196</v>
      </c>
      <c r="F1392" s="15">
        <v>44026</v>
      </c>
      <c r="G1392" s="10">
        <f t="shared" si="85"/>
        <v>29</v>
      </c>
      <c r="H1392" s="4">
        <f t="shared" si="86"/>
        <v>7</v>
      </c>
      <c r="I1392" s="11" t="str">
        <f t="shared" si="87"/>
        <v>lug</v>
      </c>
      <c r="J1392" s="8">
        <v>44026</v>
      </c>
    </row>
    <row r="1393" spans="1:10" ht="16.8" x14ac:dyDescent="0.45">
      <c r="A1393">
        <v>2020</v>
      </c>
      <c r="B1393" t="s">
        <v>6</v>
      </c>
      <c r="C1393" t="s">
        <v>299</v>
      </c>
      <c r="D1393" s="7">
        <v>0.26527777777777778</v>
      </c>
      <c r="E1393" s="9">
        <f t="shared" si="84"/>
        <v>196</v>
      </c>
      <c r="F1393" s="15">
        <v>44026</v>
      </c>
      <c r="G1393" s="10">
        <f t="shared" si="85"/>
        <v>29</v>
      </c>
      <c r="H1393" s="4">
        <f t="shared" si="86"/>
        <v>7</v>
      </c>
      <c r="I1393" s="11" t="str">
        <f t="shared" si="87"/>
        <v>lug</v>
      </c>
      <c r="J1393" s="8">
        <v>44026</v>
      </c>
    </row>
    <row r="1394" spans="1:10" ht="16.8" x14ac:dyDescent="0.45">
      <c r="A1394">
        <v>2020</v>
      </c>
      <c r="B1394" t="s">
        <v>6</v>
      </c>
      <c r="C1394" t="s">
        <v>296</v>
      </c>
      <c r="D1394" s="7">
        <v>0.29791666666666666</v>
      </c>
      <c r="E1394" s="9">
        <f t="shared" si="84"/>
        <v>196</v>
      </c>
      <c r="F1394" s="15">
        <v>44026</v>
      </c>
      <c r="G1394" s="10">
        <f t="shared" si="85"/>
        <v>29</v>
      </c>
      <c r="H1394" s="4">
        <f t="shared" si="86"/>
        <v>7</v>
      </c>
      <c r="I1394" s="11" t="str">
        <f t="shared" si="87"/>
        <v>lug</v>
      </c>
      <c r="J1394" s="8">
        <v>44026</v>
      </c>
    </row>
    <row r="1395" spans="1:10" ht="16.8" x14ac:dyDescent="0.45">
      <c r="A1395">
        <v>2020</v>
      </c>
      <c r="B1395" t="s">
        <v>6</v>
      </c>
      <c r="C1395" t="s">
        <v>297</v>
      </c>
      <c r="D1395" s="7">
        <v>0.28263888888888888</v>
      </c>
      <c r="E1395" s="9">
        <f t="shared" si="84"/>
        <v>196</v>
      </c>
      <c r="F1395" s="15">
        <v>44026</v>
      </c>
      <c r="G1395" s="10">
        <f t="shared" si="85"/>
        <v>29</v>
      </c>
      <c r="H1395" s="4">
        <f t="shared" si="86"/>
        <v>7</v>
      </c>
      <c r="I1395" s="11" t="str">
        <f t="shared" si="87"/>
        <v>lug</v>
      </c>
      <c r="J1395" s="8">
        <v>44026</v>
      </c>
    </row>
    <row r="1396" spans="1:10" ht="16.8" x14ac:dyDescent="0.45">
      <c r="A1396">
        <v>2020</v>
      </c>
      <c r="B1396" t="s">
        <v>6</v>
      </c>
      <c r="C1396" t="s">
        <v>21</v>
      </c>
      <c r="D1396" s="7">
        <v>0.95972222222222225</v>
      </c>
      <c r="E1396" s="9">
        <f t="shared" si="84"/>
        <v>196</v>
      </c>
      <c r="F1396" s="15">
        <v>44026</v>
      </c>
      <c r="G1396" s="10">
        <f t="shared" si="85"/>
        <v>29</v>
      </c>
      <c r="H1396" s="4">
        <f t="shared" si="86"/>
        <v>7</v>
      </c>
      <c r="I1396" s="11" t="str">
        <f t="shared" si="87"/>
        <v>lug</v>
      </c>
      <c r="J1396" s="8">
        <v>44026</v>
      </c>
    </row>
    <row r="1397" spans="1:10" ht="16.8" x14ac:dyDescent="0.45">
      <c r="A1397">
        <v>2020</v>
      </c>
      <c r="B1397" t="s">
        <v>6</v>
      </c>
      <c r="C1397" t="s">
        <v>21</v>
      </c>
      <c r="D1397" s="7">
        <v>0.96111111111111114</v>
      </c>
      <c r="E1397" s="9">
        <f t="shared" si="84"/>
        <v>196</v>
      </c>
      <c r="F1397" s="15">
        <v>44026</v>
      </c>
      <c r="G1397" s="10">
        <f t="shared" si="85"/>
        <v>29</v>
      </c>
      <c r="H1397" s="4">
        <f t="shared" si="86"/>
        <v>7</v>
      </c>
      <c r="I1397" s="11" t="str">
        <f t="shared" si="87"/>
        <v>lug</v>
      </c>
      <c r="J1397" s="8">
        <v>44026</v>
      </c>
    </row>
    <row r="1398" spans="1:10" ht="16.8" x14ac:dyDescent="0.45">
      <c r="A1398">
        <v>2020</v>
      </c>
      <c r="B1398" t="s">
        <v>6</v>
      </c>
      <c r="C1398" t="s">
        <v>21</v>
      </c>
      <c r="D1398" s="7">
        <v>0.95972222222222225</v>
      </c>
      <c r="E1398" s="9">
        <f t="shared" si="84"/>
        <v>205</v>
      </c>
      <c r="F1398" s="15">
        <v>44035</v>
      </c>
      <c r="G1398" s="10">
        <f t="shared" si="85"/>
        <v>30</v>
      </c>
      <c r="H1398" s="4">
        <f t="shared" si="86"/>
        <v>7</v>
      </c>
      <c r="I1398" s="11" t="str">
        <f t="shared" si="87"/>
        <v>lug</v>
      </c>
      <c r="J1398" s="8">
        <v>44035</v>
      </c>
    </row>
    <row r="1399" spans="1:10" ht="16.8" x14ac:dyDescent="0.45">
      <c r="A1399">
        <v>2020</v>
      </c>
      <c r="B1399" t="s">
        <v>6</v>
      </c>
      <c r="C1399" t="s">
        <v>33</v>
      </c>
      <c r="D1399" s="7">
        <v>0.96111111111111114</v>
      </c>
      <c r="E1399" s="9">
        <f t="shared" si="84"/>
        <v>213</v>
      </c>
      <c r="F1399" s="15">
        <v>44043</v>
      </c>
      <c r="G1399" s="10">
        <f t="shared" si="85"/>
        <v>31</v>
      </c>
      <c r="H1399" s="4">
        <f t="shared" si="86"/>
        <v>7</v>
      </c>
      <c r="I1399" s="11" t="str">
        <f t="shared" si="87"/>
        <v>lug</v>
      </c>
      <c r="J1399" s="8">
        <v>44043</v>
      </c>
    </row>
    <row r="1400" spans="1:10" ht="16.8" x14ac:dyDescent="0.45">
      <c r="A1400">
        <v>2020</v>
      </c>
      <c r="B1400" t="s">
        <v>6</v>
      </c>
      <c r="C1400" t="s">
        <v>300</v>
      </c>
      <c r="D1400" s="7">
        <v>0.97986111111111107</v>
      </c>
      <c r="E1400" s="9">
        <f t="shared" si="84"/>
        <v>213</v>
      </c>
      <c r="F1400" s="15">
        <v>44043</v>
      </c>
      <c r="G1400" s="10">
        <f t="shared" si="85"/>
        <v>31</v>
      </c>
      <c r="H1400" s="4">
        <f t="shared" si="86"/>
        <v>7</v>
      </c>
      <c r="I1400" s="11" t="str">
        <f t="shared" si="87"/>
        <v>lug</v>
      </c>
      <c r="J1400" s="8">
        <v>44043</v>
      </c>
    </row>
    <row r="1401" spans="1:10" ht="16.8" x14ac:dyDescent="0.45">
      <c r="A1401">
        <v>2020</v>
      </c>
      <c r="B1401" t="s">
        <v>6</v>
      </c>
      <c r="C1401" t="s">
        <v>277</v>
      </c>
      <c r="D1401" s="7">
        <v>0.96250000000000002</v>
      </c>
      <c r="E1401" s="9">
        <f t="shared" si="84"/>
        <v>216</v>
      </c>
      <c r="F1401" s="15">
        <v>44046</v>
      </c>
      <c r="G1401" s="10">
        <f t="shared" si="85"/>
        <v>32</v>
      </c>
      <c r="H1401" s="4">
        <f t="shared" si="86"/>
        <v>8</v>
      </c>
      <c r="I1401" s="11" t="str">
        <f t="shared" si="87"/>
        <v>ago</v>
      </c>
      <c r="J1401" s="8">
        <v>44046</v>
      </c>
    </row>
    <row r="1402" spans="1:10" ht="16.8" x14ac:dyDescent="0.45">
      <c r="A1402">
        <v>2020</v>
      </c>
      <c r="B1402" t="s">
        <v>9</v>
      </c>
      <c r="C1402" t="s">
        <v>301</v>
      </c>
      <c r="D1402" s="7">
        <v>3.125E-2</v>
      </c>
      <c r="E1402" s="9">
        <f t="shared" si="84"/>
        <v>216</v>
      </c>
      <c r="F1402" s="15">
        <v>44046</v>
      </c>
      <c r="G1402" s="10">
        <f t="shared" si="85"/>
        <v>32</v>
      </c>
      <c r="H1402" s="4">
        <f t="shared" si="86"/>
        <v>8</v>
      </c>
      <c r="I1402" s="11" t="str">
        <f t="shared" si="87"/>
        <v>ago</v>
      </c>
      <c r="J1402" s="8">
        <v>44046</v>
      </c>
    </row>
    <row r="1403" spans="1:10" ht="16.8" x14ac:dyDescent="0.45">
      <c r="A1403">
        <v>2020</v>
      </c>
      <c r="B1403" t="s">
        <v>6</v>
      </c>
      <c r="C1403" t="s">
        <v>48</v>
      </c>
      <c r="D1403" s="7">
        <v>0.96111111111111114</v>
      </c>
      <c r="E1403" s="9">
        <f t="shared" si="84"/>
        <v>226</v>
      </c>
      <c r="F1403" s="15">
        <v>44056</v>
      </c>
      <c r="G1403" s="10">
        <f t="shared" si="85"/>
        <v>33</v>
      </c>
      <c r="H1403" s="4">
        <f t="shared" si="86"/>
        <v>8</v>
      </c>
      <c r="I1403" s="11" t="str">
        <f t="shared" si="87"/>
        <v>ago</v>
      </c>
      <c r="J1403" s="8">
        <v>44056</v>
      </c>
    </row>
    <row r="1404" spans="1:10" ht="16.8" x14ac:dyDescent="0.45">
      <c r="A1404">
        <v>2020</v>
      </c>
      <c r="B1404" t="s">
        <v>6</v>
      </c>
      <c r="C1404" t="s">
        <v>43</v>
      </c>
      <c r="D1404" s="7">
        <v>0.96388888888888891</v>
      </c>
      <c r="E1404" s="9">
        <f t="shared" si="84"/>
        <v>232</v>
      </c>
      <c r="F1404" s="15">
        <v>44062</v>
      </c>
      <c r="G1404" s="10">
        <f t="shared" si="85"/>
        <v>34</v>
      </c>
      <c r="H1404" s="4">
        <f t="shared" si="86"/>
        <v>8</v>
      </c>
      <c r="I1404" s="11" t="str">
        <f t="shared" si="87"/>
        <v>ago</v>
      </c>
      <c r="J1404" s="8">
        <v>44062</v>
      </c>
    </row>
    <row r="1405" spans="1:10" ht="16.8" x14ac:dyDescent="0.45">
      <c r="A1405">
        <v>2020</v>
      </c>
      <c r="B1405" t="s">
        <v>6</v>
      </c>
      <c r="C1405" t="s">
        <v>289</v>
      </c>
      <c r="D1405" s="7">
        <v>0.96388888888888891</v>
      </c>
      <c r="E1405" s="9">
        <f t="shared" si="84"/>
        <v>234</v>
      </c>
      <c r="F1405" s="15">
        <v>44064</v>
      </c>
      <c r="G1405" s="10">
        <f t="shared" si="85"/>
        <v>34</v>
      </c>
      <c r="H1405" s="4">
        <f t="shared" si="86"/>
        <v>8</v>
      </c>
      <c r="I1405" s="11" t="str">
        <f t="shared" si="87"/>
        <v>ago</v>
      </c>
      <c r="J1405" s="8">
        <v>44064</v>
      </c>
    </row>
    <row r="1406" spans="1:10" ht="16.8" x14ac:dyDescent="0.45">
      <c r="A1406">
        <v>2020</v>
      </c>
      <c r="B1406" t="s">
        <v>6</v>
      </c>
      <c r="C1406" t="s">
        <v>277</v>
      </c>
      <c r="D1406" s="7">
        <v>0.96111111111111114</v>
      </c>
      <c r="E1406" s="9">
        <f t="shared" si="84"/>
        <v>238</v>
      </c>
      <c r="F1406" s="15">
        <v>44068</v>
      </c>
      <c r="G1406" s="10">
        <f t="shared" si="85"/>
        <v>35</v>
      </c>
      <c r="H1406" s="4">
        <f t="shared" si="86"/>
        <v>8</v>
      </c>
      <c r="I1406" s="11" t="str">
        <f t="shared" si="87"/>
        <v>ago</v>
      </c>
      <c r="J1406" s="8">
        <v>44068</v>
      </c>
    </row>
    <row r="1407" spans="1:10" ht="16.8" x14ac:dyDescent="0.45">
      <c r="A1407">
        <v>2020</v>
      </c>
      <c r="B1407" t="s">
        <v>6</v>
      </c>
      <c r="C1407" t="s">
        <v>145</v>
      </c>
      <c r="D1407" s="7">
        <v>0.96250000000000002</v>
      </c>
      <c r="E1407" s="9">
        <f t="shared" si="84"/>
        <v>248</v>
      </c>
      <c r="F1407" s="15">
        <v>44078</v>
      </c>
      <c r="G1407" s="10">
        <f t="shared" si="85"/>
        <v>36</v>
      </c>
      <c r="H1407" s="4">
        <f t="shared" si="86"/>
        <v>9</v>
      </c>
      <c r="I1407" s="11" t="str">
        <f t="shared" si="87"/>
        <v>set</v>
      </c>
      <c r="J1407" s="8">
        <v>44078</v>
      </c>
    </row>
    <row r="1408" spans="1:10" ht="16.8" x14ac:dyDescent="0.45">
      <c r="A1408">
        <v>2020</v>
      </c>
      <c r="B1408" t="s">
        <v>9</v>
      </c>
      <c r="C1408" t="s">
        <v>26</v>
      </c>
      <c r="D1408" s="7">
        <v>0.96527777777777779</v>
      </c>
      <c r="E1408" s="9">
        <f t="shared" si="84"/>
        <v>250</v>
      </c>
      <c r="F1408" s="15">
        <v>44080</v>
      </c>
      <c r="G1408" s="10">
        <f t="shared" si="85"/>
        <v>37</v>
      </c>
      <c r="H1408" s="4">
        <f t="shared" si="86"/>
        <v>9</v>
      </c>
      <c r="I1408" s="11" t="str">
        <f t="shared" si="87"/>
        <v>set</v>
      </c>
      <c r="J1408" s="8">
        <v>44080</v>
      </c>
    </row>
    <row r="1409" spans="1:10" ht="16.8" x14ac:dyDescent="0.45">
      <c r="A1409">
        <v>2020</v>
      </c>
      <c r="B1409" t="s">
        <v>6</v>
      </c>
      <c r="C1409" t="s">
        <v>302</v>
      </c>
      <c r="D1409" s="7">
        <v>0.9590277777777777</v>
      </c>
      <c r="E1409" s="9">
        <f t="shared" si="84"/>
        <v>260</v>
      </c>
      <c r="F1409" s="15">
        <v>44090</v>
      </c>
      <c r="G1409" s="10">
        <f t="shared" si="85"/>
        <v>38</v>
      </c>
      <c r="H1409" s="4">
        <f t="shared" si="86"/>
        <v>9</v>
      </c>
      <c r="I1409" s="11" t="str">
        <f t="shared" si="87"/>
        <v>set</v>
      </c>
      <c r="J1409" s="8">
        <v>44090</v>
      </c>
    </row>
    <row r="1410" spans="1:10" ht="16.8" x14ac:dyDescent="0.45">
      <c r="A1410">
        <v>2020</v>
      </c>
      <c r="B1410" t="s">
        <v>6</v>
      </c>
      <c r="C1410" t="s">
        <v>33</v>
      </c>
      <c r="D1410" s="7">
        <v>0.96250000000000002</v>
      </c>
      <c r="E1410" s="9">
        <f t="shared" ref="E1410:E1473" si="88">J1410-DATE(YEAR(J1410),1,0)</f>
        <v>260</v>
      </c>
      <c r="F1410" s="15">
        <v>44090</v>
      </c>
      <c r="G1410" s="10">
        <f t="shared" ref="G1410:G1473" si="89">WEEKNUM(J1410,1)</f>
        <v>38</v>
      </c>
      <c r="H1410" s="4">
        <f t="shared" ref="H1410:H1473" si="90">MONTH(J1410)</f>
        <v>9</v>
      </c>
      <c r="I1410" s="11" t="str">
        <f t="shared" ref="I1410:I1473" si="91">TEXT(H1410*29,"mmm")</f>
        <v>set</v>
      </c>
      <c r="J1410" s="8">
        <v>44090</v>
      </c>
    </row>
    <row r="1411" spans="1:10" ht="16.8" x14ac:dyDescent="0.45">
      <c r="A1411">
        <v>2020</v>
      </c>
      <c r="B1411" t="s">
        <v>6</v>
      </c>
      <c r="C1411" t="s">
        <v>98</v>
      </c>
      <c r="D1411" s="7">
        <v>0.9604166666666667</v>
      </c>
      <c r="E1411" s="9">
        <f t="shared" si="88"/>
        <v>264</v>
      </c>
      <c r="F1411" s="15">
        <v>44094</v>
      </c>
      <c r="G1411" s="10">
        <f t="shared" si="89"/>
        <v>39</v>
      </c>
      <c r="H1411" s="4">
        <f t="shared" si="90"/>
        <v>9</v>
      </c>
      <c r="I1411" s="11" t="str">
        <f t="shared" si="91"/>
        <v>set</v>
      </c>
      <c r="J1411" s="8">
        <v>44094</v>
      </c>
    </row>
    <row r="1412" spans="1:10" ht="16.8" x14ac:dyDescent="0.45">
      <c r="A1412">
        <v>2020</v>
      </c>
      <c r="B1412" t="s">
        <v>6</v>
      </c>
      <c r="C1412" t="s">
        <v>26</v>
      </c>
      <c r="D1412" s="7">
        <v>0.9590277777777777</v>
      </c>
      <c r="E1412" s="9">
        <f t="shared" si="88"/>
        <v>264</v>
      </c>
      <c r="F1412" s="15">
        <v>44094</v>
      </c>
      <c r="G1412" s="10">
        <f t="shared" si="89"/>
        <v>39</v>
      </c>
      <c r="H1412" s="4">
        <f t="shared" si="90"/>
        <v>9</v>
      </c>
      <c r="I1412" s="11" t="str">
        <f t="shared" si="91"/>
        <v>set</v>
      </c>
      <c r="J1412" s="8">
        <v>44094</v>
      </c>
    </row>
    <row r="1413" spans="1:10" ht="16.8" x14ac:dyDescent="0.45">
      <c r="A1413">
        <v>2020</v>
      </c>
      <c r="B1413" t="s">
        <v>6</v>
      </c>
      <c r="C1413" t="s">
        <v>93</v>
      </c>
      <c r="D1413" s="7">
        <v>0.96388888888888891</v>
      </c>
      <c r="E1413" s="9">
        <f t="shared" si="88"/>
        <v>265</v>
      </c>
      <c r="F1413" s="15">
        <v>44095</v>
      </c>
      <c r="G1413" s="10">
        <f t="shared" si="89"/>
        <v>39</v>
      </c>
      <c r="H1413" s="4">
        <f t="shared" si="90"/>
        <v>9</v>
      </c>
      <c r="I1413" s="11" t="str">
        <f t="shared" si="91"/>
        <v>set</v>
      </c>
      <c r="J1413" s="8">
        <v>44095</v>
      </c>
    </row>
    <row r="1414" spans="1:10" ht="16.8" x14ac:dyDescent="0.45">
      <c r="A1414">
        <v>2020</v>
      </c>
      <c r="B1414" t="s">
        <v>6</v>
      </c>
      <c r="C1414" t="s">
        <v>277</v>
      </c>
      <c r="D1414" s="7">
        <v>0.96180555555555547</v>
      </c>
      <c r="E1414" s="9">
        <f t="shared" si="88"/>
        <v>266</v>
      </c>
      <c r="F1414" s="15">
        <v>44096</v>
      </c>
      <c r="G1414" s="10">
        <f t="shared" si="89"/>
        <v>39</v>
      </c>
      <c r="H1414" s="4">
        <f t="shared" si="90"/>
        <v>9</v>
      </c>
      <c r="I1414" s="11" t="str">
        <f t="shared" si="91"/>
        <v>set</v>
      </c>
      <c r="J1414" s="8">
        <v>44096</v>
      </c>
    </row>
    <row r="1415" spans="1:10" ht="16.8" x14ac:dyDescent="0.45">
      <c r="A1415">
        <v>2020</v>
      </c>
      <c r="B1415" t="s">
        <v>6</v>
      </c>
      <c r="C1415" t="s">
        <v>303</v>
      </c>
      <c r="D1415" s="7">
        <v>0.96111111111111114</v>
      </c>
      <c r="E1415" s="9">
        <f t="shared" si="88"/>
        <v>266</v>
      </c>
      <c r="F1415" s="15">
        <v>44096</v>
      </c>
      <c r="G1415" s="10">
        <f t="shared" si="89"/>
        <v>39</v>
      </c>
      <c r="H1415" s="4">
        <f t="shared" si="90"/>
        <v>9</v>
      </c>
      <c r="I1415" s="11" t="str">
        <f t="shared" si="91"/>
        <v>set</v>
      </c>
      <c r="J1415" s="8">
        <v>44096</v>
      </c>
    </row>
    <row r="1416" spans="1:10" ht="16.8" x14ac:dyDescent="0.45">
      <c r="A1416">
        <v>2020</v>
      </c>
      <c r="B1416" t="s">
        <v>6</v>
      </c>
      <c r="C1416" t="s">
        <v>277</v>
      </c>
      <c r="D1416" s="7">
        <v>0.96111111111111114</v>
      </c>
      <c r="E1416" s="9">
        <f t="shared" si="88"/>
        <v>272</v>
      </c>
      <c r="F1416" s="15">
        <v>44102</v>
      </c>
      <c r="G1416" s="10">
        <f t="shared" si="89"/>
        <v>40</v>
      </c>
      <c r="H1416" s="4">
        <f t="shared" si="90"/>
        <v>9</v>
      </c>
      <c r="I1416" s="11" t="str">
        <f t="shared" si="91"/>
        <v>set</v>
      </c>
      <c r="J1416" s="8">
        <v>44102</v>
      </c>
    </row>
    <row r="1417" spans="1:10" ht="16.8" x14ac:dyDescent="0.45">
      <c r="A1417">
        <v>2020</v>
      </c>
      <c r="B1417" t="s">
        <v>6</v>
      </c>
      <c r="C1417" t="s">
        <v>93</v>
      </c>
      <c r="D1417" s="7">
        <v>0.96458333333333324</v>
      </c>
      <c r="E1417" s="9">
        <f t="shared" si="88"/>
        <v>272</v>
      </c>
      <c r="F1417" s="15">
        <v>44102</v>
      </c>
      <c r="G1417" s="10">
        <f t="shared" si="89"/>
        <v>40</v>
      </c>
      <c r="H1417" s="4">
        <f t="shared" si="90"/>
        <v>9</v>
      </c>
      <c r="I1417" s="11" t="str">
        <f t="shared" si="91"/>
        <v>set</v>
      </c>
      <c r="J1417" s="8">
        <v>44102</v>
      </c>
    </row>
    <row r="1418" spans="1:10" ht="16.8" x14ac:dyDescent="0.45">
      <c r="A1418">
        <v>2021</v>
      </c>
      <c r="B1418" t="s">
        <v>6</v>
      </c>
      <c r="C1418" s="1" t="s">
        <v>21</v>
      </c>
      <c r="D1418" s="7">
        <v>0.96180555555555547</v>
      </c>
      <c r="E1418" s="9">
        <f t="shared" si="88"/>
        <v>18</v>
      </c>
      <c r="F1418" s="15">
        <v>44214</v>
      </c>
      <c r="G1418" s="10">
        <f t="shared" si="89"/>
        <v>4</v>
      </c>
      <c r="H1418" s="4">
        <f t="shared" si="90"/>
        <v>1</v>
      </c>
      <c r="I1418" s="11" t="str">
        <f t="shared" si="91"/>
        <v>gen</v>
      </c>
      <c r="J1418" s="8">
        <v>44214</v>
      </c>
    </row>
    <row r="1419" spans="1:10" ht="16.8" x14ac:dyDescent="0.45">
      <c r="A1419">
        <v>2021</v>
      </c>
      <c r="B1419" t="s">
        <v>6</v>
      </c>
      <c r="C1419" s="1" t="s">
        <v>277</v>
      </c>
      <c r="D1419" s="7">
        <v>0.95972222222222225</v>
      </c>
      <c r="E1419" s="9">
        <f t="shared" si="88"/>
        <v>56</v>
      </c>
      <c r="F1419" s="15">
        <v>44252</v>
      </c>
      <c r="G1419" s="10">
        <f t="shared" si="89"/>
        <v>9</v>
      </c>
      <c r="H1419" s="4">
        <f t="shared" si="90"/>
        <v>2</v>
      </c>
      <c r="I1419" s="11" t="str">
        <f t="shared" si="91"/>
        <v>feb</v>
      </c>
      <c r="J1419" s="8">
        <v>44252</v>
      </c>
    </row>
    <row r="1420" spans="1:10" ht="16.8" x14ac:dyDescent="0.45">
      <c r="A1420">
        <v>2021</v>
      </c>
      <c r="B1420" t="s">
        <v>6</v>
      </c>
      <c r="C1420" s="1" t="s">
        <v>304</v>
      </c>
      <c r="D1420" s="7">
        <v>0.9604166666666667</v>
      </c>
      <c r="E1420" s="9">
        <f t="shared" si="88"/>
        <v>57</v>
      </c>
      <c r="F1420" s="15">
        <v>44253</v>
      </c>
      <c r="G1420" s="10">
        <f t="shared" si="89"/>
        <v>9</v>
      </c>
      <c r="H1420" s="4">
        <f t="shared" si="90"/>
        <v>2</v>
      </c>
      <c r="I1420" s="11" t="str">
        <f t="shared" si="91"/>
        <v>feb</v>
      </c>
      <c r="J1420" s="8">
        <v>44253</v>
      </c>
    </row>
    <row r="1421" spans="1:10" ht="16.8" x14ac:dyDescent="0.45">
      <c r="A1421">
        <v>2021</v>
      </c>
      <c r="B1421" t="s">
        <v>6</v>
      </c>
      <c r="C1421" s="1" t="s">
        <v>41</v>
      </c>
      <c r="D1421" s="7">
        <v>0.95972222222222225</v>
      </c>
      <c r="E1421" s="9">
        <f t="shared" si="88"/>
        <v>109</v>
      </c>
      <c r="F1421" s="15">
        <v>44305</v>
      </c>
      <c r="G1421" s="10">
        <f t="shared" si="89"/>
        <v>17</v>
      </c>
      <c r="H1421" s="4">
        <f t="shared" si="90"/>
        <v>4</v>
      </c>
      <c r="I1421" s="11" t="str">
        <f t="shared" si="91"/>
        <v>apr</v>
      </c>
      <c r="J1421" s="8">
        <v>44305</v>
      </c>
    </row>
    <row r="1422" spans="1:10" ht="16.8" x14ac:dyDescent="0.45">
      <c r="A1422">
        <v>2021</v>
      </c>
      <c r="B1422" t="s">
        <v>6</v>
      </c>
      <c r="C1422" s="1" t="s">
        <v>305</v>
      </c>
      <c r="D1422" s="7">
        <v>0.95972222222222225</v>
      </c>
      <c r="E1422" s="9">
        <f t="shared" si="88"/>
        <v>122</v>
      </c>
      <c r="F1422" s="15">
        <v>44318</v>
      </c>
      <c r="G1422" s="10">
        <f t="shared" si="89"/>
        <v>19</v>
      </c>
      <c r="H1422" s="4">
        <f t="shared" si="90"/>
        <v>5</v>
      </c>
      <c r="I1422" s="11" t="str">
        <f t="shared" si="91"/>
        <v>mag</v>
      </c>
      <c r="J1422" s="8">
        <v>44318</v>
      </c>
    </row>
    <row r="1423" spans="1:10" ht="16.8" x14ac:dyDescent="0.45">
      <c r="A1423">
        <v>2021</v>
      </c>
      <c r="B1423" t="s">
        <v>6</v>
      </c>
      <c r="C1423" s="1" t="s">
        <v>277</v>
      </c>
      <c r="D1423" s="7">
        <v>0.95972222222222225</v>
      </c>
      <c r="E1423" s="9">
        <f t="shared" si="88"/>
        <v>132</v>
      </c>
      <c r="F1423" s="15">
        <v>44328</v>
      </c>
      <c r="G1423" s="10">
        <f t="shared" si="89"/>
        <v>20</v>
      </c>
      <c r="H1423" s="4">
        <f t="shared" si="90"/>
        <v>5</v>
      </c>
      <c r="I1423" s="11" t="str">
        <f t="shared" si="91"/>
        <v>mag</v>
      </c>
      <c r="J1423" s="8">
        <v>44328</v>
      </c>
    </row>
    <row r="1424" spans="1:10" ht="16.8" x14ac:dyDescent="0.45">
      <c r="A1424">
        <v>2021</v>
      </c>
      <c r="B1424" t="s">
        <v>6</v>
      </c>
      <c r="C1424" s="1" t="s">
        <v>306</v>
      </c>
      <c r="D1424" s="7">
        <v>0.96250000000000002</v>
      </c>
      <c r="E1424" s="9">
        <f t="shared" si="88"/>
        <v>169</v>
      </c>
      <c r="F1424" s="15">
        <v>44365</v>
      </c>
      <c r="G1424" s="10">
        <f t="shared" si="89"/>
        <v>25</v>
      </c>
      <c r="H1424" s="4">
        <f t="shared" si="90"/>
        <v>6</v>
      </c>
      <c r="I1424" s="11" t="str">
        <f t="shared" si="91"/>
        <v>giu</v>
      </c>
      <c r="J1424" s="8">
        <v>44365</v>
      </c>
    </row>
    <row r="1425" spans="1:10" ht="16.8" x14ac:dyDescent="0.45">
      <c r="A1425">
        <v>2021</v>
      </c>
      <c r="B1425" t="s">
        <v>6</v>
      </c>
      <c r="C1425" s="1" t="s">
        <v>84</v>
      </c>
      <c r="D1425" s="7">
        <v>0.96527777777777779</v>
      </c>
      <c r="E1425" s="9">
        <f t="shared" si="88"/>
        <v>182</v>
      </c>
      <c r="F1425" s="15">
        <v>44378</v>
      </c>
      <c r="G1425" s="10">
        <f t="shared" si="89"/>
        <v>27</v>
      </c>
      <c r="H1425" s="4">
        <f t="shared" si="90"/>
        <v>7</v>
      </c>
      <c r="I1425" s="11" t="str">
        <f t="shared" si="91"/>
        <v>lug</v>
      </c>
      <c r="J1425" s="8">
        <v>44378</v>
      </c>
    </row>
    <row r="1426" spans="1:10" ht="16.8" x14ac:dyDescent="0.45">
      <c r="A1426">
        <v>2021</v>
      </c>
      <c r="B1426" t="s">
        <v>6</v>
      </c>
      <c r="C1426" s="1" t="s">
        <v>307</v>
      </c>
      <c r="D1426" s="7">
        <v>0.9590277777777777</v>
      </c>
      <c r="E1426" s="9">
        <f t="shared" si="88"/>
        <v>192</v>
      </c>
      <c r="F1426" s="15">
        <v>44388</v>
      </c>
      <c r="G1426" s="10">
        <f t="shared" si="89"/>
        <v>29</v>
      </c>
      <c r="H1426" s="4">
        <f t="shared" si="90"/>
        <v>7</v>
      </c>
      <c r="I1426" s="11" t="str">
        <f t="shared" si="91"/>
        <v>lug</v>
      </c>
      <c r="J1426" s="8">
        <v>44388</v>
      </c>
    </row>
    <row r="1427" spans="1:10" ht="16.8" x14ac:dyDescent="0.45">
      <c r="A1427">
        <v>2021</v>
      </c>
      <c r="B1427" t="s">
        <v>6</v>
      </c>
      <c r="C1427" s="1" t="s">
        <v>308</v>
      </c>
      <c r="D1427" s="7">
        <v>0.9590277777777777</v>
      </c>
      <c r="E1427" s="9">
        <f t="shared" si="88"/>
        <v>194</v>
      </c>
      <c r="F1427" s="15">
        <v>44390</v>
      </c>
      <c r="G1427" s="10">
        <f t="shared" si="89"/>
        <v>29</v>
      </c>
      <c r="H1427" s="4">
        <f t="shared" si="90"/>
        <v>7</v>
      </c>
      <c r="I1427" s="11" t="str">
        <f t="shared" si="91"/>
        <v>lug</v>
      </c>
      <c r="J1427" s="8">
        <v>44390</v>
      </c>
    </row>
    <row r="1428" spans="1:10" ht="16.8" x14ac:dyDescent="0.45">
      <c r="A1428">
        <v>2021</v>
      </c>
      <c r="B1428" t="s">
        <v>9</v>
      </c>
      <c r="C1428" t="s">
        <v>310</v>
      </c>
      <c r="D1428" s="7">
        <v>0.9604166666666667</v>
      </c>
      <c r="E1428" s="9">
        <f t="shared" si="88"/>
        <v>197</v>
      </c>
      <c r="F1428" s="15">
        <v>44393</v>
      </c>
      <c r="G1428" s="10">
        <f t="shared" si="89"/>
        <v>29</v>
      </c>
      <c r="H1428" s="4">
        <f t="shared" si="90"/>
        <v>7</v>
      </c>
      <c r="I1428" s="11" t="str">
        <f t="shared" si="91"/>
        <v>lug</v>
      </c>
      <c r="J1428" s="8">
        <v>44393</v>
      </c>
    </row>
    <row r="1429" spans="1:10" ht="16.8" x14ac:dyDescent="0.45">
      <c r="A1429">
        <v>2021</v>
      </c>
      <c r="B1429" t="s">
        <v>9</v>
      </c>
      <c r="C1429" t="s">
        <v>309</v>
      </c>
      <c r="D1429" s="7">
        <v>0.98125000000000007</v>
      </c>
      <c r="E1429" s="9">
        <f t="shared" si="88"/>
        <v>197</v>
      </c>
      <c r="F1429" s="15">
        <v>44393</v>
      </c>
      <c r="G1429" s="10">
        <f t="shared" si="89"/>
        <v>29</v>
      </c>
      <c r="H1429" s="4">
        <f t="shared" si="90"/>
        <v>7</v>
      </c>
      <c r="I1429" s="11" t="str">
        <f t="shared" si="91"/>
        <v>lug</v>
      </c>
      <c r="J1429" s="8">
        <v>44393</v>
      </c>
    </row>
    <row r="1430" spans="1:10" ht="16.8" x14ac:dyDescent="0.45">
      <c r="A1430">
        <v>2021</v>
      </c>
      <c r="B1430" t="s">
        <v>9</v>
      </c>
      <c r="C1430" t="s">
        <v>311</v>
      </c>
      <c r="D1430" s="7">
        <v>0.96736111111111101</v>
      </c>
      <c r="E1430" s="9">
        <f t="shared" si="88"/>
        <v>197</v>
      </c>
      <c r="F1430" s="15">
        <v>44393</v>
      </c>
      <c r="G1430" s="10">
        <f t="shared" si="89"/>
        <v>29</v>
      </c>
      <c r="H1430" s="4">
        <f t="shared" si="90"/>
        <v>7</v>
      </c>
      <c r="I1430" s="11" t="str">
        <f t="shared" si="91"/>
        <v>lug</v>
      </c>
      <c r="J1430" s="8">
        <v>44393</v>
      </c>
    </row>
    <row r="1431" spans="1:10" ht="16.8" x14ac:dyDescent="0.45">
      <c r="A1431">
        <v>2021</v>
      </c>
      <c r="B1431" t="s">
        <v>9</v>
      </c>
      <c r="C1431" t="s">
        <v>59</v>
      </c>
      <c r="D1431" s="7">
        <v>0.97152777777777777</v>
      </c>
      <c r="E1431" s="9">
        <f t="shared" si="88"/>
        <v>197</v>
      </c>
      <c r="F1431" s="15">
        <v>44393</v>
      </c>
      <c r="G1431" s="10">
        <f t="shared" si="89"/>
        <v>29</v>
      </c>
      <c r="H1431" s="4">
        <f t="shared" si="90"/>
        <v>7</v>
      </c>
      <c r="I1431" s="11" t="str">
        <f t="shared" si="91"/>
        <v>lug</v>
      </c>
      <c r="J1431" s="8">
        <v>44393</v>
      </c>
    </row>
    <row r="1432" spans="1:10" ht="16.8" x14ac:dyDescent="0.45">
      <c r="A1432">
        <v>2021</v>
      </c>
      <c r="B1432" t="s">
        <v>9</v>
      </c>
      <c r="C1432" t="s">
        <v>21</v>
      </c>
      <c r="D1432" s="7">
        <v>0.96180555555555547</v>
      </c>
      <c r="E1432" s="9">
        <f t="shared" si="88"/>
        <v>197</v>
      </c>
      <c r="F1432" s="15">
        <v>44393</v>
      </c>
      <c r="G1432" s="10">
        <f t="shared" si="89"/>
        <v>29</v>
      </c>
      <c r="H1432" s="4">
        <f t="shared" si="90"/>
        <v>7</v>
      </c>
      <c r="I1432" s="11" t="str">
        <f t="shared" si="91"/>
        <v>lug</v>
      </c>
      <c r="J1432" s="8">
        <v>44393</v>
      </c>
    </row>
    <row r="1433" spans="1:10" ht="16.8" x14ac:dyDescent="0.45">
      <c r="A1433">
        <v>2021</v>
      </c>
      <c r="B1433" t="s">
        <v>6</v>
      </c>
      <c r="C1433" s="1" t="s">
        <v>312</v>
      </c>
      <c r="D1433" s="7">
        <v>0.96250000000000002</v>
      </c>
      <c r="E1433" s="9">
        <f t="shared" si="88"/>
        <v>206</v>
      </c>
      <c r="F1433" s="15">
        <v>44402</v>
      </c>
      <c r="G1433" s="10">
        <f t="shared" si="89"/>
        <v>31</v>
      </c>
      <c r="H1433" s="4">
        <f t="shared" si="90"/>
        <v>7</v>
      </c>
      <c r="I1433" s="11" t="str">
        <f t="shared" si="91"/>
        <v>lug</v>
      </c>
      <c r="J1433" s="8">
        <v>44402</v>
      </c>
    </row>
    <row r="1434" spans="1:10" ht="16.8" x14ac:dyDescent="0.45">
      <c r="A1434">
        <v>2021</v>
      </c>
      <c r="B1434" t="s">
        <v>6</v>
      </c>
      <c r="C1434" s="1" t="s">
        <v>313</v>
      </c>
      <c r="D1434" s="7">
        <v>0.95972222222222225</v>
      </c>
      <c r="E1434" s="9">
        <f t="shared" si="88"/>
        <v>208</v>
      </c>
      <c r="F1434" s="15">
        <v>44404</v>
      </c>
      <c r="G1434" s="10">
        <f t="shared" si="89"/>
        <v>31</v>
      </c>
      <c r="H1434" s="4">
        <f t="shared" si="90"/>
        <v>7</v>
      </c>
      <c r="I1434" s="11" t="str">
        <f t="shared" si="91"/>
        <v>lug</v>
      </c>
      <c r="J1434" s="8">
        <v>44404</v>
      </c>
    </row>
    <row r="1435" spans="1:10" ht="16.8" x14ac:dyDescent="0.45">
      <c r="A1435">
        <v>2021</v>
      </c>
      <c r="B1435" t="s">
        <v>6</v>
      </c>
      <c r="C1435" s="1" t="s">
        <v>277</v>
      </c>
      <c r="D1435" s="7">
        <v>0.96111111111111114</v>
      </c>
      <c r="E1435" s="9">
        <f t="shared" si="88"/>
        <v>209</v>
      </c>
      <c r="F1435" s="15">
        <v>44405</v>
      </c>
      <c r="G1435" s="10">
        <f t="shared" si="89"/>
        <v>31</v>
      </c>
      <c r="H1435" s="4">
        <f t="shared" si="90"/>
        <v>7</v>
      </c>
      <c r="I1435" s="11" t="str">
        <f t="shared" si="91"/>
        <v>lug</v>
      </c>
      <c r="J1435" s="8">
        <v>44405</v>
      </c>
    </row>
    <row r="1436" spans="1:10" ht="16.8" x14ac:dyDescent="0.45">
      <c r="A1436">
        <v>2021</v>
      </c>
      <c r="B1436" t="s">
        <v>6</v>
      </c>
      <c r="C1436" s="1" t="s">
        <v>41</v>
      </c>
      <c r="D1436" s="7">
        <v>0.96250000000000002</v>
      </c>
      <c r="E1436" s="9">
        <f t="shared" si="88"/>
        <v>209</v>
      </c>
      <c r="F1436" s="15">
        <v>44405</v>
      </c>
      <c r="G1436" s="10">
        <f t="shared" si="89"/>
        <v>31</v>
      </c>
      <c r="H1436" s="4">
        <f t="shared" si="90"/>
        <v>7</v>
      </c>
      <c r="I1436" s="11" t="str">
        <f t="shared" si="91"/>
        <v>lug</v>
      </c>
      <c r="J1436" s="8">
        <v>44405</v>
      </c>
    </row>
    <row r="1437" spans="1:10" ht="16.8" x14ac:dyDescent="0.45">
      <c r="A1437">
        <v>2021</v>
      </c>
      <c r="B1437" t="s">
        <v>6</v>
      </c>
      <c r="C1437" s="1" t="s">
        <v>314</v>
      </c>
      <c r="D1437" s="7">
        <v>0.96319444444444446</v>
      </c>
      <c r="E1437" s="9">
        <f t="shared" si="88"/>
        <v>212</v>
      </c>
      <c r="F1437" s="15">
        <v>44408</v>
      </c>
      <c r="G1437" s="10">
        <f t="shared" si="89"/>
        <v>31</v>
      </c>
      <c r="H1437" s="4">
        <f t="shared" si="90"/>
        <v>7</v>
      </c>
      <c r="I1437" s="11" t="str">
        <f t="shared" si="91"/>
        <v>lug</v>
      </c>
      <c r="J1437" s="8">
        <v>44408</v>
      </c>
    </row>
    <row r="1438" spans="1:10" ht="16.8" x14ac:dyDescent="0.45">
      <c r="A1438">
        <v>2021</v>
      </c>
      <c r="B1438" t="s">
        <v>6</v>
      </c>
      <c r="C1438" s="1" t="s">
        <v>277</v>
      </c>
      <c r="D1438" s="7">
        <v>0.96666666666666667</v>
      </c>
      <c r="E1438" s="9">
        <f t="shared" si="88"/>
        <v>212</v>
      </c>
      <c r="F1438" s="15">
        <v>44408</v>
      </c>
      <c r="G1438" s="10">
        <f t="shared" si="89"/>
        <v>31</v>
      </c>
      <c r="H1438" s="4">
        <f t="shared" si="90"/>
        <v>7</v>
      </c>
      <c r="I1438" s="11" t="str">
        <f t="shared" si="91"/>
        <v>lug</v>
      </c>
      <c r="J1438" s="8">
        <v>44408</v>
      </c>
    </row>
    <row r="1439" spans="1:10" ht="16.8" x14ac:dyDescent="0.45">
      <c r="A1439">
        <v>2021</v>
      </c>
      <c r="B1439" t="s">
        <v>6</v>
      </c>
      <c r="C1439" s="1" t="s">
        <v>315</v>
      </c>
      <c r="D1439" s="7">
        <v>0.9604166666666667</v>
      </c>
      <c r="E1439" s="9">
        <f t="shared" si="88"/>
        <v>212</v>
      </c>
      <c r="F1439" s="15">
        <v>44408</v>
      </c>
      <c r="G1439" s="10">
        <f t="shared" si="89"/>
        <v>31</v>
      </c>
      <c r="H1439" s="4">
        <f t="shared" si="90"/>
        <v>7</v>
      </c>
      <c r="I1439" s="11" t="str">
        <f t="shared" si="91"/>
        <v>lug</v>
      </c>
      <c r="J1439" s="8">
        <v>44408</v>
      </c>
    </row>
    <row r="1440" spans="1:10" ht="16.8" x14ac:dyDescent="0.45">
      <c r="A1440">
        <v>2021</v>
      </c>
      <c r="B1440" t="s">
        <v>6</v>
      </c>
      <c r="C1440" s="1" t="s">
        <v>70</v>
      </c>
      <c r="D1440" s="7">
        <v>0.97430555555555554</v>
      </c>
      <c r="E1440" s="9">
        <f t="shared" si="88"/>
        <v>212</v>
      </c>
      <c r="F1440" s="15">
        <v>44408</v>
      </c>
      <c r="G1440" s="10">
        <f t="shared" si="89"/>
        <v>31</v>
      </c>
      <c r="H1440" s="4">
        <f t="shared" si="90"/>
        <v>7</v>
      </c>
      <c r="I1440" s="11" t="str">
        <f t="shared" si="91"/>
        <v>lug</v>
      </c>
      <c r="J1440" s="8">
        <v>44408</v>
      </c>
    </row>
    <row r="1441" spans="1:10" ht="16.8" x14ac:dyDescent="0.45">
      <c r="A1441">
        <v>2021</v>
      </c>
      <c r="B1441" t="s">
        <v>6</v>
      </c>
      <c r="C1441" s="1" t="s">
        <v>277</v>
      </c>
      <c r="D1441" s="7">
        <v>0.97291666666666676</v>
      </c>
      <c r="E1441" s="9">
        <f t="shared" si="88"/>
        <v>217</v>
      </c>
      <c r="F1441" s="15">
        <v>44413</v>
      </c>
      <c r="G1441" s="10">
        <f t="shared" si="89"/>
        <v>32</v>
      </c>
      <c r="H1441" s="4">
        <f t="shared" si="90"/>
        <v>8</v>
      </c>
      <c r="I1441" s="11" t="str">
        <f t="shared" si="91"/>
        <v>ago</v>
      </c>
      <c r="J1441" s="8">
        <v>44413</v>
      </c>
    </row>
    <row r="1442" spans="1:10" ht="16.8" x14ac:dyDescent="0.45">
      <c r="A1442">
        <v>2021</v>
      </c>
      <c r="B1442" t="s">
        <v>6</v>
      </c>
      <c r="C1442" s="1" t="s">
        <v>315</v>
      </c>
      <c r="D1442" s="7">
        <v>0.97569444444444453</v>
      </c>
      <c r="E1442" s="9">
        <f t="shared" si="88"/>
        <v>217</v>
      </c>
      <c r="F1442" s="15">
        <v>44413</v>
      </c>
      <c r="G1442" s="10">
        <f t="shared" si="89"/>
        <v>32</v>
      </c>
      <c r="H1442" s="4">
        <f t="shared" si="90"/>
        <v>8</v>
      </c>
      <c r="I1442" s="11" t="str">
        <f t="shared" si="91"/>
        <v>ago</v>
      </c>
      <c r="J1442" s="8">
        <v>44413</v>
      </c>
    </row>
    <row r="1443" spans="1:10" ht="16.8" x14ac:dyDescent="0.45">
      <c r="A1443">
        <v>2021</v>
      </c>
      <c r="B1443" t="s">
        <v>9</v>
      </c>
      <c r="C1443" t="s">
        <v>294</v>
      </c>
      <c r="D1443" s="7">
        <v>0.98263888888888884</v>
      </c>
      <c r="E1443" s="9">
        <f t="shared" si="88"/>
        <v>234</v>
      </c>
      <c r="F1443" s="15">
        <v>44430</v>
      </c>
      <c r="G1443" s="10">
        <f t="shared" si="89"/>
        <v>35</v>
      </c>
      <c r="H1443" s="4">
        <f t="shared" si="90"/>
        <v>8</v>
      </c>
      <c r="I1443" s="11" t="str">
        <f t="shared" si="91"/>
        <v>ago</v>
      </c>
      <c r="J1443" s="8">
        <v>44430</v>
      </c>
    </row>
    <row r="1444" spans="1:10" ht="16.8" x14ac:dyDescent="0.45">
      <c r="A1444">
        <v>2021</v>
      </c>
      <c r="B1444" t="s">
        <v>9</v>
      </c>
      <c r="C1444" t="s">
        <v>316</v>
      </c>
      <c r="D1444" s="7">
        <v>7.013888888888889E-2</v>
      </c>
      <c r="E1444" s="9">
        <f t="shared" si="88"/>
        <v>235</v>
      </c>
      <c r="F1444" s="15">
        <v>44431</v>
      </c>
      <c r="G1444" s="10">
        <f t="shared" si="89"/>
        <v>35</v>
      </c>
      <c r="H1444" s="4">
        <f t="shared" si="90"/>
        <v>8</v>
      </c>
      <c r="I1444" s="11" t="str">
        <f t="shared" si="91"/>
        <v>ago</v>
      </c>
      <c r="J1444" s="8">
        <v>44431</v>
      </c>
    </row>
    <row r="1445" spans="1:10" ht="16.8" x14ac:dyDescent="0.45">
      <c r="A1445">
        <v>2021</v>
      </c>
      <c r="B1445" t="s">
        <v>6</v>
      </c>
      <c r="C1445" s="1" t="s">
        <v>277</v>
      </c>
      <c r="D1445" s="7">
        <v>0.96250000000000002</v>
      </c>
      <c r="E1445" s="9">
        <f t="shared" si="88"/>
        <v>235</v>
      </c>
      <c r="F1445" s="15">
        <v>44431</v>
      </c>
      <c r="G1445" s="10">
        <f t="shared" si="89"/>
        <v>35</v>
      </c>
      <c r="H1445" s="4">
        <f t="shared" si="90"/>
        <v>8</v>
      </c>
      <c r="I1445" s="11" t="str">
        <f t="shared" si="91"/>
        <v>ago</v>
      </c>
      <c r="J1445" s="8">
        <v>44431</v>
      </c>
    </row>
    <row r="1446" spans="1:10" ht="16.8" x14ac:dyDescent="0.45">
      <c r="A1446">
        <v>2021</v>
      </c>
      <c r="B1446" t="s">
        <v>9</v>
      </c>
      <c r="C1446" t="s">
        <v>317</v>
      </c>
      <c r="D1446" s="7">
        <v>4.0972222222222222E-2</v>
      </c>
      <c r="E1446" s="9">
        <f t="shared" si="88"/>
        <v>235</v>
      </c>
      <c r="F1446" s="15">
        <v>44431</v>
      </c>
      <c r="G1446" s="10">
        <f t="shared" si="89"/>
        <v>35</v>
      </c>
      <c r="H1446" s="4">
        <f t="shared" si="90"/>
        <v>8</v>
      </c>
      <c r="I1446" s="11" t="str">
        <f t="shared" si="91"/>
        <v>ago</v>
      </c>
      <c r="J1446" s="8">
        <v>44431</v>
      </c>
    </row>
    <row r="1447" spans="1:10" ht="16.8" x14ac:dyDescent="0.45">
      <c r="A1447">
        <v>2021</v>
      </c>
      <c r="B1447" t="s">
        <v>6</v>
      </c>
      <c r="C1447" s="1" t="s">
        <v>41</v>
      </c>
      <c r="D1447" s="7">
        <v>0.98749999999999993</v>
      </c>
      <c r="E1447" s="9">
        <f t="shared" si="88"/>
        <v>235</v>
      </c>
      <c r="F1447" s="15">
        <v>44431</v>
      </c>
      <c r="G1447" s="10">
        <f t="shared" si="89"/>
        <v>35</v>
      </c>
      <c r="H1447" s="4">
        <f t="shared" si="90"/>
        <v>8</v>
      </c>
      <c r="I1447" s="11" t="str">
        <f t="shared" si="91"/>
        <v>ago</v>
      </c>
      <c r="J1447" s="8">
        <v>44431</v>
      </c>
    </row>
    <row r="1448" spans="1:10" ht="16.8" x14ac:dyDescent="0.45">
      <c r="A1448">
        <v>2021</v>
      </c>
      <c r="B1448" t="s">
        <v>9</v>
      </c>
      <c r="C1448" t="s">
        <v>168</v>
      </c>
      <c r="D1448" s="7">
        <v>1.1111111111111112E-2</v>
      </c>
      <c r="E1448" s="9">
        <f t="shared" si="88"/>
        <v>235</v>
      </c>
      <c r="F1448" s="15">
        <v>44431</v>
      </c>
      <c r="G1448" s="10">
        <f t="shared" si="89"/>
        <v>35</v>
      </c>
      <c r="H1448" s="4">
        <f t="shared" si="90"/>
        <v>8</v>
      </c>
      <c r="I1448" s="11" t="str">
        <f t="shared" si="91"/>
        <v>ago</v>
      </c>
      <c r="J1448" s="8">
        <v>44431</v>
      </c>
    </row>
    <row r="1449" spans="1:10" ht="16.8" x14ac:dyDescent="0.45">
      <c r="A1449">
        <v>2021</v>
      </c>
      <c r="B1449" t="s">
        <v>6</v>
      </c>
      <c r="C1449" s="1" t="s">
        <v>41</v>
      </c>
      <c r="D1449" s="7">
        <v>0.96944444444444444</v>
      </c>
      <c r="E1449" s="9">
        <f t="shared" si="88"/>
        <v>242</v>
      </c>
      <c r="F1449" s="15">
        <v>44438</v>
      </c>
      <c r="G1449" s="10">
        <f t="shared" si="89"/>
        <v>36</v>
      </c>
      <c r="H1449" s="4">
        <f t="shared" si="90"/>
        <v>8</v>
      </c>
      <c r="I1449" s="11" t="str">
        <f t="shared" si="91"/>
        <v>ago</v>
      </c>
      <c r="J1449" s="8">
        <v>44438</v>
      </c>
    </row>
    <row r="1450" spans="1:10" ht="15" x14ac:dyDescent="0.35">
      <c r="A1450">
        <v>2021</v>
      </c>
      <c r="B1450" t="s">
        <v>6</v>
      </c>
      <c r="C1450" s="1" t="s">
        <v>318</v>
      </c>
      <c r="D1450" s="7">
        <v>0.98402777777777783</v>
      </c>
      <c r="E1450" s="9">
        <f t="shared" si="88"/>
        <v>242</v>
      </c>
      <c r="F1450" s="15">
        <v>44438</v>
      </c>
      <c r="G1450" s="10">
        <f t="shared" si="89"/>
        <v>36</v>
      </c>
      <c r="H1450" s="4">
        <f t="shared" si="90"/>
        <v>8</v>
      </c>
      <c r="I1450" s="11" t="str">
        <f t="shared" si="91"/>
        <v>ago</v>
      </c>
      <c r="J1450" s="8">
        <v>44438</v>
      </c>
    </row>
    <row r="1451" spans="1:10" ht="16.8" x14ac:dyDescent="0.45">
      <c r="A1451">
        <v>2021</v>
      </c>
      <c r="B1451" t="s">
        <v>6</v>
      </c>
      <c r="C1451" s="1" t="s">
        <v>21</v>
      </c>
      <c r="D1451" s="7">
        <v>0.9819444444444444</v>
      </c>
      <c r="E1451" s="9">
        <f t="shared" si="88"/>
        <v>242</v>
      </c>
      <c r="F1451" s="15">
        <v>44438</v>
      </c>
      <c r="G1451" s="10">
        <f t="shared" si="89"/>
        <v>36</v>
      </c>
      <c r="H1451" s="4">
        <f t="shared" si="90"/>
        <v>8</v>
      </c>
      <c r="I1451" s="11" t="str">
        <f t="shared" si="91"/>
        <v>ago</v>
      </c>
      <c r="J1451" s="8">
        <v>44438</v>
      </c>
    </row>
    <row r="1452" spans="1:10" ht="16.8" x14ac:dyDescent="0.45">
      <c r="A1452">
        <v>2021</v>
      </c>
      <c r="B1452" t="s">
        <v>6</v>
      </c>
      <c r="C1452" s="1" t="s">
        <v>86</v>
      </c>
      <c r="D1452" s="7">
        <v>0.96319444444444446</v>
      </c>
      <c r="E1452" s="9">
        <f t="shared" si="88"/>
        <v>247</v>
      </c>
      <c r="F1452" s="15">
        <v>44443</v>
      </c>
      <c r="G1452" s="10">
        <f t="shared" si="89"/>
        <v>36</v>
      </c>
      <c r="H1452" s="4">
        <f t="shared" si="90"/>
        <v>9</v>
      </c>
      <c r="I1452" s="11" t="str">
        <f t="shared" si="91"/>
        <v>set</v>
      </c>
      <c r="J1452" s="8">
        <v>44443</v>
      </c>
    </row>
    <row r="1453" spans="1:10" ht="16.8" x14ac:dyDescent="0.45">
      <c r="A1453">
        <v>2021</v>
      </c>
      <c r="B1453" t="s">
        <v>6</v>
      </c>
      <c r="C1453" s="1" t="s">
        <v>277</v>
      </c>
      <c r="D1453" s="7">
        <v>0.9604166666666667</v>
      </c>
      <c r="E1453" s="9">
        <f t="shared" si="88"/>
        <v>250</v>
      </c>
      <c r="F1453" s="15">
        <v>44446</v>
      </c>
      <c r="G1453" s="10">
        <f t="shared" si="89"/>
        <v>37</v>
      </c>
      <c r="H1453" s="4">
        <f t="shared" si="90"/>
        <v>9</v>
      </c>
      <c r="I1453" s="11" t="str">
        <f t="shared" si="91"/>
        <v>set</v>
      </c>
      <c r="J1453" s="8">
        <v>44446</v>
      </c>
    </row>
    <row r="1454" spans="1:10" ht="16.8" x14ac:dyDescent="0.45">
      <c r="A1454">
        <v>2021</v>
      </c>
      <c r="B1454" t="s">
        <v>6</v>
      </c>
      <c r="C1454" s="1" t="s">
        <v>58</v>
      </c>
      <c r="D1454" s="7">
        <v>0.96805555555555556</v>
      </c>
      <c r="E1454" s="9">
        <f t="shared" si="88"/>
        <v>251</v>
      </c>
      <c r="F1454" s="15">
        <v>44447</v>
      </c>
      <c r="G1454" s="10">
        <f t="shared" si="89"/>
        <v>37</v>
      </c>
      <c r="H1454" s="4">
        <f t="shared" si="90"/>
        <v>9</v>
      </c>
      <c r="I1454" s="11" t="str">
        <f t="shared" si="91"/>
        <v>set</v>
      </c>
      <c r="J1454" s="8">
        <v>44447</v>
      </c>
    </row>
    <row r="1455" spans="1:10" ht="16.8" x14ac:dyDescent="0.45">
      <c r="A1455">
        <v>2021</v>
      </c>
      <c r="B1455" t="s">
        <v>6</v>
      </c>
      <c r="C1455" s="1" t="s">
        <v>86</v>
      </c>
      <c r="D1455" s="7">
        <v>0.97777777777777775</v>
      </c>
      <c r="E1455" s="9">
        <f t="shared" si="88"/>
        <v>251</v>
      </c>
      <c r="F1455" s="15">
        <v>44447</v>
      </c>
      <c r="G1455" s="10">
        <f t="shared" si="89"/>
        <v>37</v>
      </c>
      <c r="H1455" s="4">
        <f t="shared" si="90"/>
        <v>9</v>
      </c>
      <c r="I1455" s="11" t="str">
        <f t="shared" si="91"/>
        <v>set</v>
      </c>
      <c r="J1455" s="8">
        <v>44447</v>
      </c>
    </row>
    <row r="1456" spans="1:10" ht="16.8" x14ac:dyDescent="0.45">
      <c r="A1456">
        <v>2021</v>
      </c>
      <c r="B1456" t="s">
        <v>6</v>
      </c>
      <c r="C1456" s="1" t="s">
        <v>314</v>
      </c>
      <c r="D1456" s="7">
        <v>0.96527777777777779</v>
      </c>
      <c r="E1456" s="9">
        <f t="shared" si="88"/>
        <v>253</v>
      </c>
      <c r="F1456" s="15">
        <v>44449</v>
      </c>
      <c r="G1456" s="10">
        <f t="shared" si="89"/>
        <v>37</v>
      </c>
      <c r="H1456" s="4">
        <f t="shared" si="90"/>
        <v>9</v>
      </c>
      <c r="I1456" s="11" t="str">
        <f t="shared" si="91"/>
        <v>set</v>
      </c>
      <c r="J1456" s="8">
        <v>44449</v>
      </c>
    </row>
    <row r="1457" spans="1:10" ht="16.8" x14ac:dyDescent="0.45">
      <c r="A1457">
        <v>2021</v>
      </c>
      <c r="B1457" t="s">
        <v>6</v>
      </c>
      <c r="C1457" s="1" t="s">
        <v>277</v>
      </c>
      <c r="D1457" s="7">
        <v>0.96875</v>
      </c>
      <c r="E1457" s="9">
        <f t="shared" si="88"/>
        <v>253</v>
      </c>
      <c r="F1457" s="15">
        <v>44449</v>
      </c>
      <c r="G1457" s="10">
        <f t="shared" si="89"/>
        <v>37</v>
      </c>
      <c r="H1457" s="4">
        <f t="shared" si="90"/>
        <v>9</v>
      </c>
      <c r="I1457" s="11" t="str">
        <f t="shared" si="91"/>
        <v>set</v>
      </c>
      <c r="J1457" s="8">
        <v>44449</v>
      </c>
    </row>
    <row r="1458" spans="1:10" ht="16.8" x14ac:dyDescent="0.45">
      <c r="A1458">
        <v>2021</v>
      </c>
      <c r="B1458" t="s">
        <v>6</v>
      </c>
      <c r="C1458" s="1" t="s">
        <v>319</v>
      </c>
      <c r="D1458" s="7">
        <v>0.97083333333333333</v>
      </c>
      <c r="E1458" s="9">
        <f t="shared" si="88"/>
        <v>253</v>
      </c>
      <c r="F1458" s="15">
        <v>44449</v>
      </c>
      <c r="G1458" s="10">
        <f t="shared" si="89"/>
        <v>37</v>
      </c>
      <c r="H1458" s="4">
        <f t="shared" si="90"/>
        <v>9</v>
      </c>
      <c r="I1458" s="11" t="str">
        <f t="shared" si="91"/>
        <v>set</v>
      </c>
      <c r="J1458" s="8">
        <v>44449</v>
      </c>
    </row>
    <row r="1459" spans="1:10" ht="16.8" x14ac:dyDescent="0.45">
      <c r="A1459">
        <v>2021</v>
      </c>
      <c r="B1459" t="s">
        <v>9</v>
      </c>
      <c r="C1459" t="s">
        <v>323</v>
      </c>
      <c r="D1459" s="7">
        <v>0.96250000000000002</v>
      </c>
      <c r="E1459" s="9">
        <f t="shared" si="88"/>
        <v>259</v>
      </c>
      <c r="F1459" s="15">
        <v>44455</v>
      </c>
      <c r="G1459" s="10">
        <f t="shared" si="89"/>
        <v>38</v>
      </c>
      <c r="H1459" s="4">
        <f t="shared" si="90"/>
        <v>9</v>
      </c>
      <c r="I1459" s="11" t="str">
        <f t="shared" si="91"/>
        <v>set</v>
      </c>
      <c r="J1459" s="8">
        <v>44455</v>
      </c>
    </row>
    <row r="1460" spans="1:10" ht="16.8" x14ac:dyDescent="0.45">
      <c r="A1460">
        <v>2021</v>
      </c>
      <c r="B1460" t="s">
        <v>9</v>
      </c>
      <c r="C1460" t="s">
        <v>310</v>
      </c>
      <c r="D1460" s="7">
        <v>0.96805555555555556</v>
      </c>
      <c r="E1460" s="9">
        <f t="shared" si="88"/>
        <v>259</v>
      </c>
      <c r="F1460" s="15">
        <v>44455</v>
      </c>
      <c r="G1460" s="10">
        <f t="shared" si="89"/>
        <v>38</v>
      </c>
      <c r="H1460" s="4">
        <f t="shared" si="90"/>
        <v>9</v>
      </c>
      <c r="I1460" s="11" t="str">
        <f t="shared" si="91"/>
        <v>set</v>
      </c>
      <c r="J1460" s="8">
        <v>44455</v>
      </c>
    </row>
    <row r="1461" spans="1:10" ht="16.8" x14ac:dyDescent="0.45">
      <c r="A1461">
        <v>2021</v>
      </c>
      <c r="B1461" t="s">
        <v>9</v>
      </c>
      <c r="C1461" t="s">
        <v>322</v>
      </c>
      <c r="D1461" s="7">
        <v>0.98819444444444438</v>
      </c>
      <c r="E1461" s="9">
        <f t="shared" si="88"/>
        <v>259</v>
      </c>
      <c r="F1461" s="15">
        <v>44455</v>
      </c>
      <c r="G1461" s="10">
        <f t="shared" si="89"/>
        <v>38</v>
      </c>
      <c r="H1461" s="4">
        <f t="shared" si="90"/>
        <v>9</v>
      </c>
      <c r="I1461" s="11" t="str">
        <f t="shared" si="91"/>
        <v>set</v>
      </c>
      <c r="J1461" s="8">
        <v>44455</v>
      </c>
    </row>
    <row r="1462" spans="1:10" ht="16.8" x14ac:dyDescent="0.45">
      <c r="A1462">
        <v>2021</v>
      </c>
      <c r="B1462" t="s">
        <v>9</v>
      </c>
      <c r="C1462" t="s">
        <v>321</v>
      </c>
      <c r="D1462" s="7">
        <v>0.99097222222222225</v>
      </c>
      <c r="E1462" s="9">
        <f t="shared" si="88"/>
        <v>259</v>
      </c>
      <c r="F1462" s="15">
        <v>44455</v>
      </c>
      <c r="G1462" s="10">
        <f t="shared" si="89"/>
        <v>38</v>
      </c>
      <c r="H1462" s="4">
        <f t="shared" si="90"/>
        <v>9</v>
      </c>
      <c r="I1462" s="11" t="str">
        <f t="shared" si="91"/>
        <v>set</v>
      </c>
      <c r="J1462" s="8">
        <v>44455</v>
      </c>
    </row>
    <row r="1463" spans="1:10" ht="16.8" x14ac:dyDescent="0.45">
      <c r="A1463">
        <v>2021</v>
      </c>
      <c r="B1463" t="s">
        <v>9</v>
      </c>
      <c r="C1463" t="s">
        <v>320</v>
      </c>
      <c r="D1463" s="7">
        <v>0.99513888888888891</v>
      </c>
      <c r="E1463" s="9">
        <f t="shared" si="88"/>
        <v>259</v>
      </c>
      <c r="F1463" s="15">
        <v>44455</v>
      </c>
      <c r="G1463" s="10">
        <f t="shared" si="89"/>
        <v>38</v>
      </c>
      <c r="H1463" s="4">
        <f t="shared" si="90"/>
        <v>9</v>
      </c>
      <c r="I1463" s="11" t="str">
        <f t="shared" si="91"/>
        <v>set</v>
      </c>
      <c r="J1463" s="8">
        <v>44455</v>
      </c>
    </row>
    <row r="1464" spans="1:10" ht="16.8" x14ac:dyDescent="0.45">
      <c r="A1464">
        <v>2021</v>
      </c>
      <c r="B1464" t="s">
        <v>9</v>
      </c>
      <c r="C1464" t="s">
        <v>21</v>
      </c>
      <c r="D1464" s="7">
        <v>0.9604166666666667</v>
      </c>
      <c r="E1464" s="9">
        <f t="shared" si="88"/>
        <v>259</v>
      </c>
      <c r="F1464" s="15">
        <v>44455</v>
      </c>
      <c r="G1464" s="10">
        <f t="shared" si="89"/>
        <v>38</v>
      </c>
      <c r="H1464" s="4">
        <f t="shared" si="90"/>
        <v>9</v>
      </c>
      <c r="I1464" s="11" t="str">
        <f t="shared" si="91"/>
        <v>set</v>
      </c>
      <c r="J1464" s="8">
        <v>44455</v>
      </c>
    </row>
    <row r="1465" spans="1:10" ht="16.8" x14ac:dyDescent="0.45">
      <c r="A1465">
        <v>2021</v>
      </c>
      <c r="B1465" t="s">
        <v>6</v>
      </c>
      <c r="C1465" s="1" t="s">
        <v>26</v>
      </c>
      <c r="D1465" s="7">
        <v>0.97013888888888899</v>
      </c>
      <c r="E1465" s="9">
        <f t="shared" si="88"/>
        <v>262</v>
      </c>
      <c r="F1465" s="15">
        <v>44458</v>
      </c>
      <c r="G1465" s="10">
        <f t="shared" si="89"/>
        <v>39</v>
      </c>
      <c r="H1465" s="4">
        <f t="shared" si="90"/>
        <v>9</v>
      </c>
      <c r="I1465" s="11" t="str">
        <f t="shared" si="91"/>
        <v>set</v>
      </c>
      <c r="J1465" s="8">
        <v>44458</v>
      </c>
    </row>
    <row r="1466" spans="1:10" ht="16.8" x14ac:dyDescent="0.45">
      <c r="A1466">
        <v>2021</v>
      </c>
      <c r="B1466" t="s">
        <v>6</v>
      </c>
      <c r="C1466" s="1" t="s">
        <v>180</v>
      </c>
      <c r="D1466" s="7">
        <v>0.9604166666666667</v>
      </c>
      <c r="E1466" s="9">
        <f t="shared" si="88"/>
        <v>262</v>
      </c>
      <c r="F1466" s="15">
        <v>44458</v>
      </c>
      <c r="G1466" s="10">
        <f t="shared" si="89"/>
        <v>39</v>
      </c>
      <c r="H1466" s="4">
        <f t="shared" si="90"/>
        <v>9</v>
      </c>
      <c r="I1466" s="11" t="str">
        <f t="shared" si="91"/>
        <v>set</v>
      </c>
      <c r="J1466" s="8">
        <v>44458</v>
      </c>
    </row>
    <row r="1467" spans="1:10" ht="16.8" x14ac:dyDescent="0.45">
      <c r="A1467">
        <v>2021</v>
      </c>
      <c r="B1467" t="s">
        <v>6</v>
      </c>
      <c r="C1467" s="1" t="s">
        <v>324</v>
      </c>
      <c r="D1467" s="7">
        <v>0.96388888888888891</v>
      </c>
      <c r="E1467" s="9">
        <f t="shared" si="88"/>
        <v>262</v>
      </c>
      <c r="F1467" s="15">
        <v>44458</v>
      </c>
      <c r="G1467" s="10">
        <f t="shared" si="89"/>
        <v>39</v>
      </c>
      <c r="H1467" s="4">
        <f t="shared" si="90"/>
        <v>9</v>
      </c>
      <c r="I1467" s="11" t="str">
        <f t="shared" si="91"/>
        <v>set</v>
      </c>
      <c r="J1467" s="8">
        <v>44458</v>
      </c>
    </row>
    <row r="1468" spans="1:10" ht="16.8" x14ac:dyDescent="0.45">
      <c r="A1468">
        <v>2021</v>
      </c>
      <c r="B1468" t="s">
        <v>6</v>
      </c>
      <c r="C1468" s="1" t="s">
        <v>168</v>
      </c>
      <c r="D1468" s="7">
        <v>0.96875</v>
      </c>
      <c r="E1468" s="9">
        <f t="shared" si="88"/>
        <v>265</v>
      </c>
      <c r="F1468" s="15">
        <v>44461</v>
      </c>
      <c r="G1468" s="10">
        <f t="shared" si="89"/>
        <v>39</v>
      </c>
      <c r="H1468" s="4">
        <f t="shared" si="90"/>
        <v>9</v>
      </c>
      <c r="I1468" s="11" t="str">
        <f t="shared" si="91"/>
        <v>set</v>
      </c>
      <c r="J1468" s="8">
        <v>44461</v>
      </c>
    </row>
    <row r="1469" spans="1:10" ht="16.8" x14ac:dyDescent="0.45">
      <c r="A1469">
        <v>2021</v>
      </c>
      <c r="B1469" t="s">
        <v>6</v>
      </c>
      <c r="C1469" s="1" t="s">
        <v>325</v>
      </c>
      <c r="D1469" s="7">
        <v>0.97083333333333333</v>
      </c>
      <c r="E1469" s="9">
        <f t="shared" si="88"/>
        <v>270</v>
      </c>
      <c r="F1469" s="15">
        <v>44466</v>
      </c>
      <c r="G1469" s="10">
        <f t="shared" si="89"/>
        <v>40</v>
      </c>
      <c r="H1469" s="4">
        <f t="shared" si="90"/>
        <v>9</v>
      </c>
      <c r="I1469" s="11" t="str">
        <f t="shared" si="91"/>
        <v>set</v>
      </c>
      <c r="J1469" s="8">
        <v>44466</v>
      </c>
    </row>
    <row r="1470" spans="1:10" ht="16.8" x14ac:dyDescent="0.45">
      <c r="A1470">
        <v>2021</v>
      </c>
      <c r="B1470" t="s">
        <v>6</v>
      </c>
      <c r="C1470" s="1" t="s">
        <v>21</v>
      </c>
      <c r="D1470" s="7">
        <v>0.9604166666666667</v>
      </c>
      <c r="E1470" s="9">
        <f t="shared" si="88"/>
        <v>270</v>
      </c>
      <c r="F1470" s="15">
        <v>44466</v>
      </c>
      <c r="G1470" s="10">
        <f t="shared" si="89"/>
        <v>40</v>
      </c>
      <c r="H1470" s="4">
        <f t="shared" si="90"/>
        <v>9</v>
      </c>
      <c r="I1470" s="11" t="str">
        <f t="shared" si="91"/>
        <v>set</v>
      </c>
      <c r="J1470" s="8">
        <v>44466</v>
      </c>
    </row>
    <row r="1471" spans="1:10" ht="16.8" x14ac:dyDescent="0.45">
      <c r="A1471">
        <v>2021</v>
      </c>
      <c r="B1471" t="s">
        <v>6</v>
      </c>
      <c r="C1471" s="1" t="s">
        <v>324</v>
      </c>
      <c r="D1471" s="7">
        <v>0.97638888888888886</v>
      </c>
      <c r="E1471" s="9">
        <f t="shared" si="88"/>
        <v>276</v>
      </c>
      <c r="F1471" s="15">
        <v>44472</v>
      </c>
      <c r="G1471" s="10">
        <f t="shared" si="89"/>
        <v>41</v>
      </c>
      <c r="H1471" s="4">
        <f t="shared" si="90"/>
        <v>10</v>
      </c>
      <c r="I1471" s="11" t="str">
        <f t="shared" si="91"/>
        <v>ott</v>
      </c>
      <c r="J1471" s="8">
        <v>44472</v>
      </c>
    </row>
    <row r="1472" spans="1:10" ht="16.8" x14ac:dyDescent="0.45">
      <c r="A1472">
        <v>2021</v>
      </c>
      <c r="B1472" t="s">
        <v>6</v>
      </c>
      <c r="C1472" s="1" t="s">
        <v>277</v>
      </c>
      <c r="D1472" s="7">
        <v>0.97986111111111107</v>
      </c>
      <c r="E1472" s="9">
        <f t="shared" si="88"/>
        <v>291</v>
      </c>
      <c r="F1472" s="15">
        <v>44487</v>
      </c>
      <c r="G1472" s="10">
        <f t="shared" si="89"/>
        <v>43</v>
      </c>
      <c r="H1472" s="4">
        <f t="shared" si="90"/>
        <v>10</v>
      </c>
      <c r="I1472" s="11" t="str">
        <f t="shared" si="91"/>
        <v>ott</v>
      </c>
      <c r="J1472" s="8">
        <v>44487</v>
      </c>
    </row>
    <row r="1473" spans="1:10" ht="16.8" x14ac:dyDescent="0.45">
      <c r="A1473">
        <v>2021</v>
      </c>
      <c r="B1473" t="s">
        <v>6</v>
      </c>
      <c r="C1473" s="1" t="s">
        <v>326</v>
      </c>
      <c r="D1473" s="7">
        <v>0.96597222222222223</v>
      </c>
      <c r="E1473" s="9">
        <f t="shared" si="88"/>
        <v>291</v>
      </c>
      <c r="F1473" s="15">
        <v>44487</v>
      </c>
      <c r="G1473" s="10">
        <f t="shared" si="89"/>
        <v>43</v>
      </c>
      <c r="H1473" s="4">
        <f t="shared" si="90"/>
        <v>10</v>
      </c>
      <c r="I1473" s="11" t="str">
        <f t="shared" si="91"/>
        <v>ott</v>
      </c>
      <c r="J1473" s="8">
        <v>44487</v>
      </c>
    </row>
    <row r="1474" spans="1:10" ht="16.8" x14ac:dyDescent="0.45">
      <c r="A1474">
        <v>2021</v>
      </c>
      <c r="B1474" t="s">
        <v>6</v>
      </c>
      <c r="C1474" s="1" t="s">
        <v>53</v>
      </c>
      <c r="D1474" s="7">
        <v>0.96250000000000002</v>
      </c>
      <c r="E1474" s="9">
        <f t="shared" ref="E1474:E1537" si="92">J1474-DATE(YEAR(J1474),1,0)</f>
        <v>291</v>
      </c>
      <c r="F1474" s="15">
        <v>44487</v>
      </c>
      <c r="G1474" s="10">
        <f t="shared" ref="G1474:G1537" si="93">WEEKNUM(J1474,1)</f>
        <v>43</v>
      </c>
      <c r="H1474" s="4">
        <f t="shared" ref="H1474:H1537" si="94">MONTH(J1474)</f>
        <v>10</v>
      </c>
      <c r="I1474" s="11" t="str">
        <f t="shared" ref="I1474:I1537" si="95">TEXT(H1474*29,"mmm")</f>
        <v>ott</v>
      </c>
      <c r="J1474" s="8">
        <v>44487</v>
      </c>
    </row>
    <row r="1475" spans="1:10" ht="16.8" x14ac:dyDescent="0.45">
      <c r="A1475">
        <v>2021</v>
      </c>
      <c r="B1475" t="s">
        <v>6</v>
      </c>
      <c r="C1475" s="1" t="s">
        <v>277</v>
      </c>
      <c r="D1475" s="7">
        <v>0.96944444444444444</v>
      </c>
      <c r="E1475" s="9">
        <f t="shared" si="92"/>
        <v>293</v>
      </c>
      <c r="F1475" s="15">
        <v>44489</v>
      </c>
      <c r="G1475" s="10">
        <f t="shared" si="93"/>
        <v>43</v>
      </c>
      <c r="H1475" s="4">
        <f t="shared" si="94"/>
        <v>10</v>
      </c>
      <c r="I1475" s="11" t="str">
        <f t="shared" si="95"/>
        <v>ott</v>
      </c>
      <c r="J1475" s="8">
        <v>44489</v>
      </c>
    </row>
    <row r="1476" spans="1:10" ht="16.8" x14ac:dyDescent="0.45">
      <c r="A1476">
        <v>2021</v>
      </c>
      <c r="B1476" t="s">
        <v>6</v>
      </c>
      <c r="C1476" s="1" t="s">
        <v>41</v>
      </c>
      <c r="D1476" s="7">
        <v>0.96319444444444446</v>
      </c>
      <c r="E1476" s="9">
        <f t="shared" si="92"/>
        <v>293</v>
      </c>
      <c r="F1476" s="15">
        <v>44489</v>
      </c>
      <c r="G1476" s="10">
        <f t="shared" si="93"/>
        <v>43</v>
      </c>
      <c r="H1476" s="4">
        <f t="shared" si="94"/>
        <v>10</v>
      </c>
      <c r="I1476" s="11" t="str">
        <f t="shared" si="95"/>
        <v>ott</v>
      </c>
      <c r="J1476" s="8">
        <v>44489</v>
      </c>
    </row>
    <row r="1477" spans="1:10" ht="16.8" x14ac:dyDescent="0.45">
      <c r="A1477">
        <v>2021</v>
      </c>
      <c r="B1477" t="s">
        <v>6</v>
      </c>
      <c r="C1477" s="1" t="s">
        <v>34</v>
      </c>
      <c r="D1477" s="7">
        <v>0.96111111111111114</v>
      </c>
      <c r="E1477" s="9">
        <f t="shared" si="92"/>
        <v>293</v>
      </c>
      <c r="F1477" s="15">
        <v>44489</v>
      </c>
      <c r="G1477" s="10">
        <f t="shared" si="93"/>
        <v>43</v>
      </c>
      <c r="H1477" s="4">
        <f t="shared" si="94"/>
        <v>10</v>
      </c>
      <c r="I1477" s="11" t="str">
        <f t="shared" si="95"/>
        <v>ott</v>
      </c>
      <c r="J1477" s="8">
        <v>44489</v>
      </c>
    </row>
    <row r="1478" spans="1:10" ht="16.8" x14ac:dyDescent="0.45">
      <c r="A1478">
        <v>2021</v>
      </c>
      <c r="B1478" t="s">
        <v>6</v>
      </c>
      <c r="C1478" s="1" t="s">
        <v>26</v>
      </c>
      <c r="D1478" s="7">
        <v>0.9868055555555556</v>
      </c>
      <c r="E1478" s="9">
        <f t="shared" si="92"/>
        <v>294</v>
      </c>
      <c r="F1478" s="15">
        <v>44490</v>
      </c>
      <c r="G1478" s="10">
        <f t="shared" si="93"/>
        <v>43</v>
      </c>
      <c r="H1478" s="4">
        <f t="shared" si="94"/>
        <v>10</v>
      </c>
      <c r="I1478" s="11" t="str">
        <f t="shared" si="95"/>
        <v>ott</v>
      </c>
      <c r="J1478" s="8">
        <v>44490</v>
      </c>
    </row>
    <row r="1479" spans="1:10" ht="16.8" x14ac:dyDescent="0.45">
      <c r="A1479">
        <v>2021</v>
      </c>
      <c r="B1479" t="s">
        <v>6</v>
      </c>
      <c r="C1479" s="1" t="s">
        <v>328</v>
      </c>
      <c r="D1479" s="7">
        <v>0.9590277777777777</v>
      </c>
      <c r="E1479" s="9">
        <f t="shared" si="92"/>
        <v>295</v>
      </c>
      <c r="F1479" s="15">
        <v>44491</v>
      </c>
      <c r="G1479" s="10">
        <f t="shared" si="93"/>
        <v>43</v>
      </c>
      <c r="H1479" s="4">
        <f t="shared" si="94"/>
        <v>10</v>
      </c>
      <c r="I1479" s="11" t="str">
        <f t="shared" si="95"/>
        <v>ott</v>
      </c>
      <c r="J1479" s="8">
        <v>44491</v>
      </c>
    </row>
    <row r="1480" spans="1:10" ht="16.8" x14ac:dyDescent="0.45">
      <c r="A1480">
        <v>2021</v>
      </c>
      <c r="B1480" t="s">
        <v>6</v>
      </c>
      <c r="C1480" s="1" t="s">
        <v>327</v>
      </c>
      <c r="D1480" s="7">
        <v>0.96319444444444446</v>
      </c>
      <c r="E1480" s="9">
        <f t="shared" si="92"/>
        <v>295</v>
      </c>
      <c r="F1480" s="15">
        <v>44491</v>
      </c>
      <c r="G1480" s="10">
        <f t="shared" si="93"/>
        <v>43</v>
      </c>
      <c r="H1480" s="4">
        <f t="shared" si="94"/>
        <v>10</v>
      </c>
      <c r="I1480" s="11" t="str">
        <f t="shared" si="95"/>
        <v>ott</v>
      </c>
      <c r="J1480" s="8">
        <v>44491</v>
      </c>
    </row>
    <row r="1481" spans="1:10" ht="16.8" x14ac:dyDescent="0.45">
      <c r="A1481">
        <v>2021</v>
      </c>
      <c r="B1481" t="s">
        <v>6</v>
      </c>
      <c r="C1481" s="1" t="s">
        <v>277</v>
      </c>
      <c r="D1481" s="7">
        <v>0.9590277777777777</v>
      </c>
      <c r="E1481" s="9">
        <f t="shared" si="92"/>
        <v>301</v>
      </c>
      <c r="F1481" s="15">
        <v>44497</v>
      </c>
      <c r="G1481" s="10">
        <f t="shared" si="93"/>
        <v>44</v>
      </c>
      <c r="H1481" s="4">
        <f t="shared" si="94"/>
        <v>10</v>
      </c>
      <c r="I1481" s="11" t="str">
        <f t="shared" si="95"/>
        <v>ott</v>
      </c>
      <c r="J1481" s="8">
        <v>44497</v>
      </c>
    </row>
    <row r="1482" spans="1:10" ht="16.8" x14ac:dyDescent="0.45">
      <c r="A1482">
        <v>2021</v>
      </c>
      <c r="B1482" t="s">
        <v>6</v>
      </c>
      <c r="C1482" s="1" t="s">
        <v>329</v>
      </c>
      <c r="D1482" s="7">
        <v>0.96458333333333324</v>
      </c>
      <c r="E1482" s="9">
        <f t="shared" si="92"/>
        <v>302</v>
      </c>
      <c r="F1482" s="15">
        <v>44498</v>
      </c>
      <c r="G1482" s="10">
        <f t="shared" si="93"/>
        <v>44</v>
      </c>
      <c r="H1482" s="4">
        <f t="shared" si="94"/>
        <v>10</v>
      </c>
      <c r="I1482" s="11" t="str">
        <f t="shared" si="95"/>
        <v>ott</v>
      </c>
      <c r="J1482" s="8">
        <v>44498</v>
      </c>
    </row>
    <row r="1483" spans="1:10" ht="16.8" x14ac:dyDescent="0.45">
      <c r="A1483">
        <v>2021</v>
      </c>
      <c r="B1483" t="s">
        <v>6</v>
      </c>
      <c r="C1483" s="1" t="s">
        <v>277</v>
      </c>
      <c r="D1483" s="7">
        <v>0.96319444444444446</v>
      </c>
      <c r="E1483" s="9">
        <f t="shared" si="92"/>
        <v>307</v>
      </c>
      <c r="F1483" s="15">
        <v>44503</v>
      </c>
      <c r="G1483" s="10">
        <f t="shared" si="93"/>
        <v>45</v>
      </c>
      <c r="H1483" s="4">
        <f t="shared" si="94"/>
        <v>11</v>
      </c>
      <c r="I1483" s="11" t="str">
        <f t="shared" si="95"/>
        <v>nov</v>
      </c>
      <c r="J1483" s="8">
        <v>44503</v>
      </c>
    </row>
    <row r="1484" spans="1:10" ht="16.8" x14ac:dyDescent="0.45">
      <c r="A1484">
        <v>2021</v>
      </c>
      <c r="B1484" t="s">
        <v>6</v>
      </c>
      <c r="C1484" s="1" t="s">
        <v>331</v>
      </c>
      <c r="D1484" s="7">
        <v>0.9590277777777777</v>
      </c>
      <c r="E1484" s="9">
        <f t="shared" si="92"/>
        <v>309</v>
      </c>
      <c r="F1484" s="15">
        <v>44505</v>
      </c>
      <c r="G1484" s="10">
        <f t="shared" si="93"/>
        <v>45</v>
      </c>
      <c r="H1484" s="4">
        <f t="shared" si="94"/>
        <v>11</v>
      </c>
      <c r="I1484" s="11" t="str">
        <f t="shared" si="95"/>
        <v>nov</v>
      </c>
      <c r="J1484" s="8">
        <v>44505</v>
      </c>
    </row>
    <row r="1485" spans="1:10" ht="16.8" x14ac:dyDescent="0.45">
      <c r="A1485">
        <v>2021</v>
      </c>
      <c r="B1485" t="s">
        <v>6</v>
      </c>
      <c r="C1485" s="1" t="s">
        <v>70</v>
      </c>
      <c r="D1485" s="7">
        <v>0.96736111111111101</v>
      </c>
      <c r="E1485" s="9">
        <f t="shared" si="92"/>
        <v>309</v>
      </c>
      <c r="F1485" s="15">
        <v>44505</v>
      </c>
      <c r="G1485" s="10">
        <f t="shared" si="93"/>
        <v>45</v>
      </c>
      <c r="H1485" s="4">
        <f t="shared" si="94"/>
        <v>11</v>
      </c>
      <c r="I1485" s="11" t="str">
        <f t="shared" si="95"/>
        <v>nov</v>
      </c>
      <c r="J1485" s="8">
        <v>44505</v>
      </c>
    </row>
    <row r="1486" spans="1:10" ht="16.8" x14ac:dyDescent="0.45">
      <c r="A1486">
        <v>2021</v>
      </c>
      <c r="B1486" t="s">
        <v>6</v>
      </c>
      <c r="C1486" s="1" t="s">
        <v>330</v>
      </c>
      <c r="D1486" s="7">
        <v>0.95972222222222225</v>
      </c>
      <c r="E1486" s="9">
        <f t="shared" si="92"/>
        <v>309</v>
      </c>
      <c r="F1486" s="15">
        <v>44505</v>
      </c>
      <c r="G1486" s="10">
        <f t="shared" si="93"/>
        <v>45</v>
      </c>
      <c r="H1486" s="4">
        <f t="shared" si="94"/>
        <v>11</v>
      </c>
      <c r="I1486" s="11" t="str">
        <f t="shared" si="95"/>
        <v>nov</v>
      </c>
      <c r="J1486" s="8">
        <v>44505</v>
      </c>
    </row>
    <row r="1487" spans="1:10" ht="16.8" x14ac:dyDescent="0.45">
      <c r="A1487">
        <v>2021</v>
      </c>
      <c r="B1487" t="s">
        <v>6</v>
      </c>
      <c r="C1487" s="1" t="s">
        <v>327</v>
      </c>
      <c r="D1487" s="7">
        <v>0.96597222222222223</v>
      </c>
      <c r="E1487" s="9">
        <f t="shared" si="92"/>
        <v>309</v>
      </c>
      <c r="F1487" s="15">
        <v>44505</v>
      </c>
      <c r="G1487" s="10">
        <f t="shared" si="93"/>
        <v>45</v>
      </c>
      <c r="H1487" s="4">
        <f t="shared" si="94"/>
        <v>11</v>
      </c>
      <c r="I1487" s="11" t="str">
        <f t="shared" si="95"/>
        <v>nov</v>
      </c>
      <c r="J1487" s="8">
        <v>44505</v>
      </c>
    </row>
    <row r="1488" spans="1:10" ht="16.8" x14ac:dyDescent="0.45">
      <c r="A1488">
        <v>2021</v>
      </c>
      <c r="B1488" t="s">
        <v>6</v>
      </c>
      <c r="C1488" s="1" t="s">
        <v>53</v>
      </c>
      <c r="D1488" s="7">
        <v>0.96319444444444446</v>
      </c>
      <c r="E1488" s="9">
        <f t="shared" si="92"/>
        <v>317</v>
      </c>
      <c r="F1488" s="15">
        <v>44513</v>
      </c>
      <c r="G1488" s="10">
        <f t="shared" si="93"/>
        <v>46</v>
      </c>
      <c r="H1488" s="4">
        <f t="shared" si="94"/>
        <v>11</v>
      </c>
      <c r="I1488" s="11" t="str">
        <f t="shared" si="95"/>
        <v>nov</v>
      </c>
      <c r="J1488" s="8">
        <v>44513</v>
      </c>
    </row>
    <row r="1489" spans="1:10" ht="16.8" x14ac:dyDescent="0.45">
      <c r="A1489">
        <v>2021</v>
      </c>
      <c r="B1489" t="s">
        <v>6</v>
      </c>
      <c r="C1489" s="1" t="s">
        <v>277</v>
      </c>
      <c r="D1489" s="7">
        <v>0.9590277777777777</v>
      </c>
      <c r="E1489" s="9">
        <f t="shared" si="92"/>
        <v>319</v>
      </c>
      <c r="F1489" s="15">
        <v>44515</v>
      </c>
      <c r="G1489" s="10">
        <f t="shared" si="93"/>
        <v>47</v>
      </c>
      <c r="H1489" s="4">
        <f t="shared" si="94"/>
        <v>11</v>
      </c>
      <c r="I1489" s="11" t="str">
        <f t="shared" si="95"/>
        <v>nov</v>
      </c>
      <c r="J1489" s="8">
        <v>44515</v>
      </c>
    </row>
    <row r="1490" spans="1:10" ht="16.8" x14ac:dyDescent="0.45">
      <c r="A1490">
        <v>2021</v>
      </c>
      <c r="B1490" t="s">
        <v>6</v>
      </c>
      <c r="C1490" s="1" t="s">
        <v>277</v>
      </c>
      <c r="D1490" s="7">
        <v>0.98611111111111116</v>
      </c>
      <c r="E1490" s="9">
        <f t="shared" si="92"/>
        <v>320</v>
      </c>
      <c r="F1490" s="15">
        <v>44516</v>
      </c>
      <c r="G1490" s="10">
        <f t="shared" si="93"/>
        <v>47</v>
      </c>
      <c r="H1490" s="4">
        <f t="shared" si="94"/>
        <v>11</v>
      </c>
      <c r="I1490" s="11" t="str">
        <f t="shared" si="95"/>
        <v>nov</v>
      </c>
      <c r="J1490" s="8">
        <v>44516</v>
      </c>
    </row>
    <row r="1491" spans="1:10" ht="16.8" x14ac:dyDescent="0.45">
      <c r="A1491">
        <v>2021</v>
      </c>
      <c r="B1491" t="s">
        <v>6</v>
      </c>
      <c r="C1491" s="1" t="s">
        <v>20</v>
      </c>
      <c r="D1491" s="7">
        <v>0.96111111111111114</v>
      </c>
      <c r="E1491" s="9">
        <f t="shared" si="92"/>
        <v>320</v>
      </c>
      <c r="F1491" s="15">
        <v>44516</v>
      </c>
      <c r="G1491" s="10">
        <f t="shared" si="93"/>
        <v>47</v>
      </c>
      <c r="H1491" s="4">
        <f t="shared" si="94"/>
        <v>11</v>
      </c>
      <c r="I1491" s="11" t="str">
        <f t="shared" si="95"/>
        <v>nov</v>
      </c>
      <c r="J1491" s="8">
        <v>44516</v>
      </c>
    </row>
    <row r="1492" spans="1:10" ht="16.8" x14ac:dyDescent="0.45">
      <c r="A1492">
        <v>2021</v>
      </c>
      <c r="B1492" t="s">
        <v>6</v>
      </c>
      <c r="C1492" s="1" t="s">
        <v>331</v>
      </c>
      <c r="D1492" s="7">
        <v>0.9868055555555556</v>
      </c>
      <c r="E1492" s="9">
        <f t="shared" si="92"/>
        <v>324</v>
      </c>
      <c r="F1492" s="15">
        <v>44520</v>
      </c>
      <c r="G1492" s="10">
        <f t="shared" si="93"/>
        <v>47</v>
      </c>
      <c r="H1492" s="4">
        <f t="shared" si="94"/>
        <v>11</v>
      </c>
      <c r="I1492" s="11" t="str">
        <f t="shared" si="95"/>
        <v>nov</v>
      </c>
      <c r="J1492" s="8">
        <v>44520</v>
      </c>
    </row>
    <row r="1493" spans="1:10" ht="16.8" x14ac:dyDescent="0.45">
      <c r="A1493">
        <v>2021</v>
      </c>
      <c r="B1493" t="s">
        <v>6</v>
      </c>
      <c r="C1493" s="1" t="s">
        <v>277</v>
      </c>
      <c r="D1493" s="7">
        <v>0.96527777777777779</v>
      </c>
      <c r="E1493" s="9">
        <f t="shared" si="92"/>
        <v>328</v>
      </c>
      <c r="F1493" s="15">
        <v>44524</v>
      </c>
      <c r="G1493" s="10">
        <f t="shared" si="93"/>
        <v>48</v>
      </c>
      <c r="H1493" s="4">
        <f t="shared" si="94"/>
        <v>11</v>
      </c>
      <c r="I1493" s="11" t="str">
        <f t="shared" si="95"/>
        <v>nov</v>
      </c>
      <c r="J1493" s="8">
        <v>44524</v>
      </c>
    </row>
    <row r="1494" spans="1:10" ht="16.8" x14ac:dyDescent="0.45">
      <c r="A1494">
        <v>2021</v>
      </c>
      <c r="B1494" t="s">
        <v>6</v>
      </c>
      <c r="C1494" s="1" t="s">
        <v>294</v>
      </c>
      <c r="D1494" s="7">
        <v>0.97499999999999998</v>
      </c>
      <c r="E1494" s="9">
        <f t="shared" si="92"/>
        <v>332</v>
      </c>
      <c r="F1494" s="15">
        <v>44528</v>
      </c>
      <c r="G1494" s="10">
        <f t="shared" si="93"/>
        <v>49</v>
      </c>
      <c r="H1494" s="4">
        <f t="shared" si="94"/>
        <v>11</v>
      </c>
      <c r="I1494" s="11" t="str">
        <f t="shared" si="95"/>
        <v>nov</v>
      </c>
      <c r="J1494" s="8">
        <v>44528</v>
      </c>
    </row>
    <row r="1495" spans="1:10" ht="16.8" x14ac:dyDescent="0.45">
      <c r="A1495">
        <v>2021</v>
      </c>
      <c r="B1495" t="s">
        <v>6</v>
      </c>
      <c r="C1495" s="1" t="s">
        <v>332</v>
      </c>
      <c r="D1495" s="7">
        <v>0.96597222222222223</v>
      </c>
      <c r="E1495" s="9">
        <f t="shared" si="92"/>
        <v>332</v>
      </c>
      <c r="F1495" s="15">
        <v>44528</v>
      </c>
      <c r="G1495" s="10">
        <f t="shared" si="93"/>
        <v>49</v>
      </c>
      <c r="H1495" s="4">
        <f t="shared" si="94"/>
        <v>11</v>
      </c>
      <c r="I1495" s="11" t="str">
        <f t="shared" si="95"/>
        <v>nov</v>
      </c>
      <c r="J1495" s="8">
        <v>44528</v>
      </c>
    </row>
    <row r="1496" spans="1:10" ht="16.8" x14ac:dyDescent="0.45">
      <c r="A1496">
        <v>2021</v>
      </c>
      <c r="B1496" t="s">
        <v>6</v>
      </c>
      <c r="C1496" s="1" t="s">
        <v>277</v>
      </c>
      <c r="D1496" s="7">
        <v>0.9604166666666667</v>
      </c>
      <c r="E1496" s="9">
        <f t="shared" si="92"/>
        <v>335</v>
      </c>
      <c r="F1496" s="15">
        <v>44531</v>
      </c>
      <c r="G1496" s="10">
        <f t="shared" si="93"/>
        <v>49</v>
      </c>
      <c r="H1496" s="4">
        <f t="shared" si="94"/>
        <v>12</v>
      </c>
      <c r="I1496" s="11" t="str">
        <f t="shared" si="95"/>
        <v>dic</v>
      </c>
      <c r="J1496" s="8">
        <v>44531</v>
      </c>
    </row>
    <row r="1497" spans="1:10" ht="16.8" x14ac:dyDescent="0.45">
      <c r="A1497">
        <v>2021</v>
      </c>
      <c r="B1497" t="s">
        <v>6</v>
      </c>
      <c r="C1497" s="1" t="s">
        <v>333</v>
      </c>
      <c r="D1497" s="7">
        <v>0.96736111111111101</v>
      </c>
      <c r="E1497" s="9">
        <f t="shared" si="92"/>
        <v>335</v>
      </c>
      <c r="F1497" s="15">
        <v>44531</v>
      </c>
      <c r="G1497" s="10">
        <f t="shared" si="93"/>
        <v>49</v>
      </c>
      <c r="H1497" s="4">
        <f t="shared" si="94"/>
        <v>12</v>
      </c>
      <c r="I1497" s="11" t="str">
        <f t="shared" si="95"/>
        <v>dic</v>
      </c>
      <c r="J1497" s="8">
        <v>44531</v>
      </c>
    </row>
    <row r="1498" spans="1:10" ht="16.8" x14ac:dyDescent="0.45">
      <c r="A1498">
        <v>2021</v>
      </c>
      <c r="B1498" t="s">
        <v>6</v>
      </c>
      <c r="C1498" s="1" t="s">
        <v>283</v>
      </c>
      <c r="D1498" s="7">
        <v>0.96180555555555547</v>
      </c>
      <c r="E1498" s="9">
        <f t="shared" si="92"/>
        <v>337</v>
      </c>
      <c r="F1498" s="15">
        <v>44533</v>
      </c>
      <c r="G1498" s="10">
        <f t="shared" si="93"/>
        <v>49</v>
      </c>
      <c r="H1498" s="4">
        <f t="shared" si="94"/>
        <v>12</v>
      </c>
      <c r="I1498" s="11" t="str">
        <f t="shared" si="95"/>
        <v>dic</v>
      </c>
      <c r="J1498" s="8">
        <v>44533</v>
      </c>
    </row>
    <row r="1499" spans="1:10" ht="16.8" x14ac:dyDescent="0.45">
      <c r="A1499">
        <v>2021</v>
      </c>
      <c r="B1499" t="s">
        <v>6</v>
      </c>
      <c r="C1499" s="1" t="s">
        <v>332</v>
      </c>
      <c r="D1499" s="7">
        <v>0.96597222222222223</v>
      </c>
      <c r="E1499" s="9">
        <f t="shared" si="92"/>
        <v>337</v>
      </c>
      <c r="F1499" s="15">
        <v>44533</v>
      </c>
      <c r="G1499" s="10">
        <f t="shared" si="93"/>
        <v>49</v>
      </c>
      <c r="H1499" s="4">
        <f t="shared" si="94"/>
        <v>12</v>
      </c>
      <c r="I1499" s="11" t="str">
        <f t="shared" si="95"/>
        <v>dic</v>
      </c>
      <c r="J1499" s="8">
        <v>44533</v>
      </c>
    </row>
    <row r="1500" spans="1:10" ht="16.8" x14ac:dyDescent="0.45">
      <c r="A1500">
        <v>2021</v>
      </c>
      <c r="B1500" t="s">
        <v>9</v>
      </c>
      <c r="C1500" t="s">
        <v>335</v>
      </c>
      <c r="D1500" s="7">
        <v>0.98055555555555562</v>
      </c>
      <c r="E1500" s="9">
        <f t="shared" si="92"/>
        <v>342</v>
      </c>
      <c r="F1500" s="15">
        <v>44538</v>
      </c>
      <c r="G1500" s="10">
        <f t="shared" si="93"/>
        <v>50</v>
      </c>
      <c r="H1500" s="4">
        <f t="shared" si="94"/>
        <v>12</v>
      </c>
      <c r="I1500" s="11" t="str">
        <f t="shared" si="95"/>
        <v>dic</v>
      </c>
      <c r="J1500" s="8">
        <v>44538</v>
      </c>
    </row>
    <row r="1501" spans="1:10" ht="16.8" x14ac:dyDescent="0.45">
      <c r="A1501">
        <v>2021</v>
      </c>
      <c r="B1501" t="s">
        <v>9</v>
      </c>
      <c r="C1501" t="s">
        <v>336</v>
      </c>
      <c r="D1501" s="7">
        <v>0.97222222222222221</v>
      </c>
      <c r="E1501" s="9">
        <f t="shared" si="92"/>
        <v>342</v>
      </c>
      <c r="F1501" s="15">
        <v>44538</v>
      </c>
      <c r="G1501" s="10">
        <f t="shared" si="93"/>
        <v>50</v>
      </c>
      <c r="H1501" s="4">
        <f t="shared" si="94"/>
        <v>12</v>
      </c>
      <c r="I1501" s="11" t="str">
        <f t="shared" si="95"/>
        <v>dic</v>
      </c>
      <c r="J1501" s="8">
        <v>44538</v>
      </c>
    </row>
    <row r="1502" spans="1:10" ht="16.8" x14ac:dyDescent="0.45">
      <c r="A1502">
        <v>2021</v>
      </c>
      <c r="B1502" t="s">
        <v>9</v>
      </c>
      <c r="C1502" t="s">
        <v>337</v>
      </c>
      <c r="D1502" s="7">
        <v>0.96388888888888891</v>
      </c>
      <c r="E1502" s="9">
        <f t="shared" si="92"/>
        <v>342</v>
      </c>
      <c r="F1502" s="15">
        <v>44538</v>
      </c>
      <c r="G1502" s="10">
        <f t="shared" si="93"/>
        <v>50</v>
      </c>
      <c r="H1502" s="4">
        <f t="shared" si="94"/>
        <v>12</v>
      </c>
      <c r="I1502" s="11" t="str">
        <f t="shared" si="95"/>
        <v>dic</v>
      </c>
      <c r="J1502" s="8">
        <v>44538</v>
      </c>
    </row>
    <row r="1503" spans="1:10" ht="16.8" x14ac:dyDescent="0.45">
      <c r="A1503">
        <v>2021</v>
      </c>
      <c r="B1503" t="s">
        <v>9</v>
      </c>
      <c r="C1503" t="s">
        <v>334</v>
      </c>
      <c r="D1503" s="7">
        <v>0.9916666666666667</v>
      </c>
      <c r="E1503" s="9">
        <f t="shared" si="92"/>
        <v>342</v>
      </c>
      <c r="F1503" s="15">
        <v>44538</v>
      </c>
      <c r="G1503" s="10">
        <f t="shared" si="93"/>
        <v>50</v>
      </c>
      <c r="H1503" s="4">
        <f t="shared" si="94"/>
        <v>12</v>
      </c>
      <c r="I1503" s="11" t="str">
        <f t="shared" si="95"/>
        <v>dic</v>
      </c>
      <c r="J1503" s="8">
        <v>44538</v>
      </c>
    </row>
    <row r="1504" spans="1:10" ht="16.8" x14ac:dyDescent="0.45">
      <c r="A1504">
        <v>2021</v>
      </c>
      <c r="B1504" t="s">
        <v>9</v>
      </c>
      <c r="C1504" t="s">
        <v>339</v>
      </c>
      <c r="D1504" s="7">
        <v>1.3888888888888889E-3</v>
      </c>
      <c r="E1504" s="9">
        <f t="shared" si="92"/>
        <v>343</v>
      </c>
      <c r="F1504" s="15">
        <v>44539</v>
      </c>
      <c r="G1504" s="10">
        <f t="shared" si="93"/>
        <v>50</v>
      </c>
      <c r="H1504" s="4">
        <f t="shared" si="94"/>
        <v>12</v>
      </c>
      <c r="I1504" s="11" t="str">
        <f t="shared" si="95"/>
        <v>dic</v>
      </c>
      <c r="J1504" s="8">
        <v>44539</v>
      </c>
    </row>
    <row r="1505" spans="1:10" ht="16.8" x14ac:dyDescent="0.45">
      <c r="A1505">
        <v>2021</v>
      </c>
      <c r="B1505" t="s">
        <v>9</v>
      </c>
      <c r="C1505" t="s">
        <v>338</v>
      </c>
      <c r="D1505" s="7">
        <v>4.1666666666666666E-3</v>
      </c>
      <c r="E1505" s="9">
        <f t="shared" si="92"/>
        <v>343</v>
      </c>
      <c r="F1505" s="15">
        <v>44539</v>
      </c>
      <c r="G1505" s="10">
        <f t="shared" si="93"/>
        <v>50</v>
      </c>
      <c r="H1505" s="4">
        <f t="shared" si="94"/>
        <v>12</v>
      </c>
      <c r="I1505" s="11" t="str">
        <f t="shared" si="95"/>
        <v>dic</v>
      </c>
      <c r="J1505" s="8">
        <v>44539</v>
      </c>
    </row>
    <row r="1506" spans="1:10" ht="16.8" x14ac:dyDescent="0.45">
      <c r="A1506">
        <v>2021</v>
      </c>
      <c r="B1506" t="s">
        <v>6</v>
      </c>
      <c r="C1506" s="1" t="s">
        <v>277</v>
      </c>
      <c r="D1506" s="7">
        <v>0.95972222222222225</v>
      </c>
      <c r="E1506" s="9">
        <f t="shared" si="92"/>
        <v>344</v>
      </c>
      <c r="F1506" s="15">
        <v>44540</v>
      </c>
      <c r="G1506" s="10">
        <f t="shared" si="93"/>
        <v>50</v>
      </c>
      <c r="H1506" s="4">
        <f t="shared" si="94"/>
        <v>12</v>
      </c>
      <c r="I1506" s="11" t="str">
        <f t="shared" si="95"/>
        <v>dic</v>
      </c>
      <c r="J1506" s="8">
        <v>44540</v>
      </c>
    </row>
    <row r="1507" spans="1:10" ht="16.8" x14ac:dyDescent="0.45">
      <c r="A1507">
        <v>2021</v>
      </c>
      <c r="B1507" t="s">
        <v>6</v>
      </c>
      <c r="C1507" s="1" t="s">
        <v>331</v>
      </c>
      <c r="D1507" s="7">
        <v>0.96736111111111101</v>
      </c>
      <c r="E1507" s="9">
        <f t="shared" si="92"/>
        <v>344</v>
      </c>
      <c r="F1507" s="15">
        <v>44540</v>
      </c>
      <c r="G1507" s="10">
        <f t="shared" si="93"/>
        <v>50</v>
      </c>
      <c r="H1507" s="4">
        <f t="shared" si="94"/>
        <v>12</v>
      </c>
      <c r="I1507" s="11" t="str">
        <f t="shared" si="95"/>
        <v>dic</v>
      </c>
      <c r="J1507" s="8">
        <v>44540</v>
      </c>
    </row>
    <row r="1508" spans="1:10" ht="16.8" x14ac:dyDescent="0.45">
      <c r="A1508">
        <v>2021</v>
      </c>
      <c r="B1508" t="s">
        <v>6</v>
      </c>
      <c r="C1508" s="1" t="s">
        <v>168</v>
      </c>
      <c r="D1508" s="7">
        <v>0.96458333333333324</v>
      </c>
      <c r="E1508" s="9">
        <f t="shared" si="92"/>
        <v>344</v>
      </c>
      <c r="F1508" s="15">
        <v>44540</v>
      </c>
      <c r="G1508" s="10">
        <f t="shared" si="93"/>
        <v>50</v>
      </c>
      <c r="H1508" s="4">
        <f t="shared" si="94"/>
        <v>12</v>
      </c>
      <c r="I1508" s="11" t="str">
        <f t="shared" si="95"/>
        <v>dic</v>
      </c>
      <c r="J1508" s="8">
        <v>44540</v>
      </c>
    </row>
    <row r="1509" spans="1:10" ht="16.8" x14ac:dyDescent="0.45">
      <c r="A1509">
        <v>2021</v>
      </c>
      <c r="B1509" t="s">
        <v>6</v>
      </c>
      <c r="C1509" s="1" t="s">
        <v>277</v>
      </c>
      <c r="D1509" s="7">
        <v>0.9604166666666667</v>
      </c>
      <c r="E1509" s="9">
        <f t="shared" si="92"/>
        <v>350</v>
      </c>
      <c r="F1509" s="15">
        <v>44546</v>
      </c>
      <c r="G1509" s="10">
        <f t="shared" si="93"/>
        <v>51</v>
      </c>
      <c r="H1509" s="4">
        <f t="shared" si="94"/>
        <v>12</v>
      </c>
      <c r="I1509" s="11" t="str">
        <f t="shared" si="95"/>
        <v>dic</v>
      </c>
      <c r="J1509" s="8">
        <v>44546</v>
      </c>
    </row>
    <row r="1510" spans="1:10" ht="16.8" x14ac:dyDescent="0.45">
      <c r="A1510">
        <v>2021</v>
      </c>
      <c r="B1510" t="s">
        <v>6</v>
      </c>
      <c r="C1510" s="1" t="s">
        <v>340</v>
      </c>
      <c r="D1510" s="7">
        <v>0.96388888888888891</v>
      </c>
      <c r="E1510" s="9">
        <f t="shared" si="92"/>
        <v>350</v>
      </c>
      <c r="F1510" s="15">
        <v>44546</v>
      </c>
      <c r="G1510" s="10">
        <f t="shared" si="93"/>
        <v>51</v>
      </c>
      <c r="H1510" s="4">
        <f t="shared" si="94"/>
        <v>12</v>
      </c>
      <c r="I1510" s="11" t="str">
        <f t="shared" si="95"/>
        <v>dic</v>
      </c>
      <c r="J1510" s="8">
        <v>44546</v>
      </c>
    </row>
    <row r="1511" spans="1:10" ht="16.8" x14ac:dyDescent="0.45">
      <c r="A1511">
        <v>2021</v>
      </c>
      <c r="B1511" t="s">
        <v>9</v>
      </c>
      <c r="C1511" t="s">
        <v>289</v>
      </c>
      <c r="D1511" s="7">
        <v>0.98819444444444438</v>
      </c>
      <c r="E1511" s="9">
        <f t="shared" si="92"/>
        <v>351</v>
      </c>
      <c r="F1511" s="15">
        <v>44547</v>
      </c>
      <c r="G1511" s="10">
        <f t="shared" si="93"/>
        <v>51</v>
      </c>
      <c r="H1511" s="4">
        <f t="shared" si="94"/>
        <v>12</v>
      </c>
      <c r="I1511" s="11" t="str">
        <f t="shared" si="95"/>
        <v>dic</v>
      </c>
      <c r="J1511" s="8">
        <v>44547</v>
      </c>
    </row>
    <row r="1512" spans="1:10" ht="16.8" x14ac:dyDescent="0.45">
      <c r="A1512">
        <v>2021</v>
      </c>
      <c r="B1512" t="s">
        <v>9</v>
      </c>
      <c r="C1512" t="s">
        <v>283</v>
      </c>
      <c r="D1512" s="7">
        <v>0.99791666666666667</v>
      </c>
      <c r="E1512" s="9">
        <f t="shared" si="92"/>
        <v>351</v>
      </c>
      <c r="F1512" s="15">
        <v>44547</v>
      </c>
      <c r="G1512" s="10">
        <f t="shared" si="93"/>
        <v>51</v>
      </c>
      <c r="H1512" s="4">
        <f t="shared" si="94"/>
        <v>12</v>
      </c>
      <c r="I1512" s="11" t="str">
        <f t="shared" si="95"/>
        <v>dic</v>
      </c>
      <c r="J1512" s="8">
        <v>44547</v>
      </c>
    </row>
    <row r="1513" spans="1:10" ht="16.8" x14ac:dyDescent="0.45">
      <c r="A1513">
        <v>2021</v>
      </c>
      <c r="B1513" t="s">
        <v>9</v>
      </c>
      <c r="C1513" t="s">
        <v>237</v>
      </c>
      <c r="D1513" s="7">
        <v>0.96944444444444444</v>
      </c>
      <c r="E1513" s="9">
        <f t="shared" si="92"/>
        <v>351</v>
      </c>
      <c r="F1513" s="15">
        <v>44547</v>
      </c>
      <c r="G1513" s="10">
        <f t="shared" si="93"/>
        <v>51</v>
      </c>
      <c r="H1513" s="4">
        <f t="shared" si="94"/>
        <v>12</v>
      </c>
      <c r="I1513" s="11" t="str">
        <f t="shared" si="95"/>
        <v>dic</v>
      </c>
      <c r="J1513" s="8">
        <v>44547</v>
      </c>
    </row>
    <row r="1514" spans="1:10" ht="16.8" x14ac:dyDescent="0.45">
      <c r="A1514">
        <v>2021</v>
      </c>
      <c r="B1514" t="s">
        <v>9</v>
      </c>
      <c r="C1514" t="s">
        <v>294</v>
      </c>
      <c r="D1514" s="7">
        <v>0.9902777777777777</v>
      </c>
      <c r="E1514" s="9">
        <f t="shared" si="92"/>
        <v>351</v>
      </c>
      <c r="F1514" s="15">
        <v>44547</v>
      </c>
      <c r="G1514" s="10">
        <f t="shared" si="93"/>
        <v>51</v>
      </c>
      <c r="H1514" s="4">
        <f t="shared" si="94"/>
        <v>12</v>
      </c>
      <c r="I1514" s="11" t="str">
        <f t="shared" si="95"/>
        <v>dic</v>
      </c>
      <c r="J1514" s="8">
        <v>44547</v>
      </c>
    </row>
    <row r="1515" spans="1:10" ht="16.8" x14ac:dyDescent="0.45">
      <c r="A1515">
        <v>2021</v>
      </c>
      <c r="B1515" t="s">
        <v>9</v>
      </c>
      <c r="C1515" t="s">
        <v>103</v>
      </c>
      <c r="D1515" s="7">
        <v>0.98125000000000007</v>
      </c>
      <c r="E1515" s="9">
        <f t="shared" si="92"/>
        <v>351</v>
      </c>
      <c r="F1515" s="15">
        <v>44547</v>
      </c>
      <c r="G1515" s="10">
        <f t="shared" si="93"/>
        <v>51</v>
      </c>
      <c r="H1515" s="4">
        <f t="shared" si="94"/>
        <v>12</v>
      </c>
      <c r="I1515" s="11" t="str">
        <f t="shared" si="95"/>
        <v>dic</v>
      </c>
      <c r="J1515" s="8">
        <v>44547</v>
      </c>
    </row>
    <row r="1516" spans="1:10" ht="16.8" x14ac:dyDescent="0.45">
      <c r="A1516">
        <v>2021</v>
      </c>
      <c r="B1516" t="s">
        <v>9</v>
      </c>
      <c r="C1516" t="s">
        <v>105</v>
      </c>
      <c r="D1516" s="7">
        <v>0.96805555555555556</v>
      </c>
      <c r="E1516" s="9">
        <f t="shared" si="92"/>
        <v>351</v>
      </c>
      <c r="F1516" s="15">
        <v>44547</v>
      </c>
      <c r="G1516" s="10">
        <f t="shared" si="93"/>
        <v>51</v>
      </c>
      <c r="H1516" s="4">
        <f t="shared" si="94"/>
        <v>12</v>
      </c>
      <c r="I1516" s="11" t="str">
        <f t="shared" si="95"/>
        <v>dic</v>
      </c>
      <c r="J1516" s="8">
        <v>44547</v>
      </c>
    </row>
    <row r="1517" spans="1:10" ht="16.8" x14ac:dyDescent="0.45">
      <c r="A1517">
        <v>2021</v>
      </c>
      <c r="B1517" t="s">
        <v>9</v>
      </c>
      <c r="C1517" t="s">
        <v>43</v>
      </c>
      <c r="D1517" s="7">
        <v>0.97430555555555554</v>
      </c>
      <c r="E1517" s="9">
        <f t="shared" si="92"/>
        <v>351</v>
      </c>
      <c r="F1517" s="15">
        <v>44547</v>
      </c>
      <c r="G1517" s="10">
        <f t="shared" si="93"/>
        <v>51</v>
      </c>
      <c r="H1517" s="4">
        <f t="shared" si="94"/>
        <v>12</v>
      </c>
      <c r="I1517" s="11" t="str">
        <f t="shared" si="95"/>
        <v>dic</v>
      </c>
      <c r="J1517" s="8">
        <v>44547</v>
      </c>
    </row>
    <row r="1518" spans="1:10" ht="16.8" x14ac:dyDescent="0.45">
      <c r="A1518">
        <v>2021</v>
      </c>
      <c r="B1518" t="s">
        <v>9</v>
      </c>
      <c r="C1518" t="s">
        <v>249</v>
      </c>
      <c r="D1518" s="7">
        <v>0.97291666666666676</v>
      </c>
      <c r="E1518" s="9">
        <f t="shared" si="92"/>
        <v>351</v>
      </c>
      <c r="F1518" s="15">
        <v>44547</v>
      </c>
      <c r="G1518" s="10">
        <f t="shared" si="93"/>
        <v>51</v>
      </c>
      <c r="H1518" s="4">
        <f t="shared" si="94"/>
        <v>12</v>
      </c>
      <c r="I1518" s="11" t="str">
        <f t="shared" si="95"/>
        <v>dic</v>
      </c>
      <c r="J1518" s="8">
        <v>44547</v>
      </c>
    </row>
    <row r="1519" spans="1:10" ht="16.8" x14ac:dyDescent="0.45">
      <c r="A1519">
        <v>2021</v>
      </c>
      <c r="B1519" t="s">
        <v>9</v>
      </c>
      <c r="C1519" t="s">
        <v>20</v>
      </c>
      <c r="D1519" s="7">
        <v>0.97569444444444453</v>
      </c>
      <c r="E1519" s="9">
        <f t="shared" si="92"/>
        <v>351</v>
      </c>
      <c r="F1519" s="15">
        <v>44547</v>
      </c>
      <c r="G1519" s="10">
        <f t="shared" si="93"/>
        <v>51</v>
      </c>
      <c r="H1519" s="4">
        <f t="shared" si="94"/>
        <v>12</v>
      </c>
      <c r="I1519" s="11" t="str">
        <f t="shared" si="95"/>
        <v>dic</v>
      </c>
      <c r="J1519" s="8">
        <v>44547</v>
      </c>
    </row>
    <row r="1520" spans="1:10" ht="16.8" x14ac:dyDescent="0.45">
      <c r="A1520">
        <v>2021</v>
      </c>
      <c r="B1520" t="s">
        <v>9</v>
      </c>
      <c r="C1520" t="s">
        <v>331</v>
      </c>
      <c r="D1520" s="7">
        <v>0.99652777777777779</v>
      </c>
      <c r="E1520" s="9">
        <f t="shared" si="92"/>
        <v>351</v>
      </c>
      <c r="F1520" s="15">
        <v>44547</v>
      </c>
      <c r="G1520" s="10">
        <f t="shared" si="93"/>
        <v>51</v>
      </c>
      <c r="H1520" s="4">
        <f t="shared" si="94"/>
        <v>12</v>
      </c>
      <c r="I1520" s="11" t="str">
        <f t="shared" si="95"/>
        <v>dic</v>
      </c>
      <c r="J1520" s="8">
        <v>44547</v>
      </c>
    </row>
    <row r="1521" spans="1:10" ht="16.8" x14ac:dyDescent="0.45">
      <c r="A1521">
        <v>2021</v>
      </c>
      <c r="B1521" t="s">
        <v>9</v>
      </c>
      <c r="C1521" t="s">
        <v>70</v>
      </c>
      <c r="D1521" s="7">
        <v>0.99305555555555547</v>
      </c>
      <c r="E1521" s="9">
        <f t="shared" si="92"/>
        <v>351</v>
      </c>
      <c r="F1521" s="15">
        <v>44547</v>
      </c>
      <c r="G1521" s="10">
        <f t="shared" si="93"/>
        <v>51</v>
      </c>
      <c r="H1521" s="4">
        <f t="shared" si="94"/>
        <v>12</v>
      </c>
      <c r="I1521" s="11" t="str">
        <f t="shared" si="95"/>
        <v>dic</v>
      </c>
      <c r="J1521" s="8">
        <v>44547</v>
      </c>
    </row>
    <row r="1522" spans="1:10" ht="16.8" x14ac:dyDescent="0.45">
      <c r="A1522">
        <v>2021</v>
      </c>
      <c r="B1522" t="s">
        <v>9</v>
      </c>
      <c r="C1522" t="s">
        <v>330</v>
      </c>
      <c r="D1522" s="7">
        <v>0.96597222222222223</v>
      </c>
      <c r="E1522" s="9">
        <f t="shared" si="92"/>
        <v>351</v>
      </c>
      <c r="F1522" s="15">
        <v>44547</v>
      </c>
      <c r="G1522" s="10">
        <f t="shared" si="93"/>
        <v>51</v>
      </c>
      <c r="H1522" s="4">
        <f t="shared" si="94"/>
        <v>12</v>
      </c>
      <c r="I1522" s="11" t="str">
        <f t="shared" si="95"/>
        <v>dic</v>
      </c>
      <c r="J1522" s="8">
        <v>44547</v>
      </c>
    </row>
    <row r="1523" spans="1:10" ht="16.8" x14ac:dyDescent="0.45">
      <c r="A1523">
        <v>2021</v>
      </c>
      <c r="B1523" t="s">
        <v>9</v>
      </c>
      <c r="C1523" t="s">
        <v>168</v>
      </c>
      <c r="D1523" s="7">
        <v>0.96250000000000002</v>
      </c>
      <c r="E1523" s="9">
        <f t="shared" si="92"/>
        <v>351</v>
      </c>
      <c r="F1523" s="15">
        <v>44547</v>
      </c>
      <c r="G1523" s="10">
        <f t="shared" si="93"/>
        <v>51</v>
      </c>
      <c r="H1523" s="4">
        <f t="shared" si="94"/>
        <v>12</v>
      </c>
      <c r="I1523" s="11" t="str">
        <f t="shared" si="95"/>
        <v>dic</v>
      </c>
      <c r="J1523" s="8">
        <v>44547</v>
      </c>
    </row>
    <row r="1524" spans="1:10" ht="16.8" x14ac:dyDescent="0.45">
      <c r="A1524">
        <v>2021</v>
      </c>
      <c r="B1524" t="s">
        <v>9</v>
      </c>
      <c r="C1524" t="s">
        <v>104</v>
      </c>
      <c r="D1524" s="7">
        <v>0.9590277777777777</v>
      </c>
      <c r="E1524" s="9">
        <f t="shared" si="92"/>
        <v>351</v>
      </c>
      <c r="F1524" s="15">
        <v>44547</v>
      </c>
      <c r="G1524" s="10">
        <f t="shared" si="93"/>
        <v>51</v>
      </c>
      <c r="H1524" s="4">
        <f t="shared" si="94"/>
        <v>12</v>
      </c>
      <c r="I1524" s="11" t="str">
        <f t="shared" si="95"/>
        <v>dic</v>
      </c>
      <c r="J1524" s="8">
        <v>44547</v>
      </c>
    </row>
    <row r="1525" spans="1:10" ht="16.8" x14ac:dyDescent="0.45">
      <c r="A1525">
        <v>2021</v>
      </c>
      <c r="B1525" t="s">
        <v>9</v>
      </c>
      <c r="C1525" t="s">
        <v>277</v>
      </c>
      <c r="D1525" s="7">
        <v>2.7777777777777779E-3</v>
      </c>
      <c r="E1525" s="9">
        <f t="shared" si="92"/>
        <v>352</v>
      </c>
      <c r="F1525" s="15">
        <v>44548</v>
      </c>
      <c r="G1525" s="10">
        <f t="shared" si="93"/>
        <v>51</v>
      </c>
      <c r="H1525" s="4">
        <f t="shared" si="94"/>
        <v>12</v>
      </c>
      <c r="I1525" s="11" t="str">
        <f t="shared" si="95"/>
        <v>dic</v>
      </c>
      <c r="J1525" s="8">
        <v>44548</v>
      </c>
    </row>
    <row r="1526" spans="1:10" ht="16.8" x14ac:dyDescent="0.45">
      <c r="A1526">
        <v>2021</v>
      </c>
      <c r="B1526" t="s">
        <v>6</v>
      </c>
      <c r="C1526" s="1" t="s">
        <v>168</v>
      </c>
      <c r="D1526" s="7">
        <v>0.98819444444444438</v>
      </c>
      <c r="E1526" s="9">
        <f t="shared" si="92"/>
        <v>361</v>
      </c>
      <c r="F1526" s="15">
        <v>44557</v>
      </c>
      <c r="G1526" s="10">
        <f t="shared" si="93"/>
        <v>53</v>
      </c>
      <c r="H1526" s="4">
        <f t="shared" si="94"/>
        <v>12</v>
      </c>
      <c r="I1526" s="11" t="str">
        <f t="shared" si="95"/>
        <v>dic</v>
      </c>
      <c r="J1526" s="8">
        <v>44557</v>
      </c>
    </row>
    <row r="1527" spans="1:10" ht="16.8" x14ac:dyDescent="0.45">
      <c r="A1527">
        <v>2021</v>
      </c>
      <c r="B1527" t="s">
        <v>6</v>
      </c>
      <c r="C1527" s="1" t="s">
        <v>313</v>
      </c>
      <c r="D1527" s="7">
        <v>0.98125000000000007</v>
      </c>
      <c r="E1527" s="9">
        <f t="shared" si="92"/>
        <v>361</v>
      </c>
      <c r="F1527" s="15">
        <v>44557</v>
      </c>
      <c r="G1527" s="10">
        <f t="shared" si="93"/>
        <v>53</v>
      </c>
      <c r="H1527" s="4">
        <f t="shared" si="94"/>
        <v>12</v>
      </c>
      <c r="I1527" s="11" t="str">
        <f t="shared" si="95"/>
        <v>dic</v>
      </c>
      <c r="J1527" s="8">
        <v>44557</v>
      </c>
    </row>
    <row r="1528" spans="1:10" ht="16.8" x14ac:dyDescent="0.45">
      <c r="A1528">
        <v>2021</v>
      </c>
      <c r="B1528" t="s">
        <v>9</v>
      </c>
      <c r="C1528" t="s">
        <v>324</v>
      </c>
      <c r="D1528" s="7">
        <v>2.0833333333333333E-3</v>
      </c>
      <c r="E1528" s="9">
        <f t="shared" si="92"/>
        <v>362</v>
      </c>
      <c r="F1528" s="15">
        <v>44558</v>
      </c>
      <c r="G1528" s="10">
        <f t="shared" si="93"/>
        <v>53</v>
      </c>
      <c r="H1528" s="4">
        <f t="shared" si="94"/>
        <v>12</v>
      </c>
      <c r="I1528" s="11" t="str">
        <f t="shared" si="95"/>
        <v>dic</v>
      </c>
      <c r="J1528" s="8">
        <v>44558</v>
      </c>
    </row>
    <row r="1529" spans="1:10" ht="16.8" x14ac:dyDescent="0.45">
      <c r="A1529">
        <v>2021</v>
      </c>
      <c r="B1529" t="s">
        <v>9</v>
      </c>
      <c r="C1529" t="s">
        <v>341</v>
      </c>
      <c r="D1529" s="7">
        <v>0.98819444444444438</v>
      </c>
      <c r="E1529" s="9">
        <f t="shared" si="92"/>
        <v>362</v>
      </c>
      <c r="F1529" s="15">
        <v>44558</v>
      </c>
      <c r="G1529" s="10">
        <f t="shared" si="93"/>
        <v>53</v>
      </c>
      <c r="H1529" s="4">
        <f t="shared" si="94"/>
        <v>12</v>
      </c>
      <c r="I1529" s="11" t="str">
        <f t="shared" si="95"/>
        <v>dic</v>
      </c>
      <c r="J1529" s="8">
        <v>44558</v>
      </c>
    </row>
    <row r="1530" spans="1:10" ht="16.8" x14ac:dyDescent="0.45">
      <c r="A1530">
        <v>2021</v>
      </c>
      <c r="B1530" t="s">
        <v>9</v>
      </c>
      <c r="C1530" t="s">
        <v>342</v>
      </c>
      <c r="D1530" s="7">
        <v>1.9444444444444445E-2</v>
      </c>
      <c r="E1530" s="9">
        <f t="shared" si="92"/>
        <v>363</v>
      </c>
      <c r="F1530" s="15">
        <v>44559</v>
      </c>
      <c r="G1530" s="10">
        <f t="shared" si="93"/>
        <v>53</v>
      </c>
      <c r="H1530" s="4">
        <f t="shared" si="94"/>
        <v>12</v>
      </c>
      <c r="I1530" s="11" t="str">
        <f t="shared" si="95"/>
        <v>dic</v>
      </c>
      <c r="J1530" s="8">
        <v>44559</v>
      </c>
    </row>
    <row r="1531" spans="1:10" ht="16.8" x14ac:dyDescent="0.45">
      <c r="A1531">
        <v>2021</v>
      </c>
      <c r="B1531" t="s">
        <v>6</v>
      </c>
      <c r="C1531" s="1" t="s">
        <v>332</v>
      </c>
      <c r="D1531" s="7">
        <v>0.96527777777777779</v>
      </c>
      <c r="E1531" s="9">
        <f t="shared" si="92"/>
        <v>2</v>
      </c>
      <c r="F1531" s="15">
        <v>44563</v>
      </c>
      <c r="G1531" s="10">
        <f t="shared" si="93"/>
        <v>2</v>
      </c>
      <c r="H1531" s="4">
        <f t="shared" si="94"/>
        <v>1</v>
      </c>
      <c r="I1531" s="11" t="str">
        <f t="shared" si="95"/>
        <v>gen</v>
      </c>
      <c r="J1531" s="8">
        <v>44563</v>
      </c>
    </row>
    <row r="1532" spans="1:10" ht="16.8" x14ac:dyDescent="0.45">
      <c r="A1532">
        <v>2022</v>
      </c>
      <c r="B1532" t="s">
        <v>6</v>
      </c>
      <c r="C1532" t="s">
        <v>332</v>
      </c>
      <c r="D1532" s="7">
        <v>0.96527777777777779</v>
      </c>
      <c r="E1532" s="9">
        <f t="shared" si="92"/>
        <v>2</v>
      </c>
      <c r="F1532" s="15">
        <v>44563</v>
      </c>
      <c r="G1532" s="10">
        <f t="shared" si="93"/>
        <v>2</v>
      </c>
      <c r="H1532" s="4">
        <f t="shared" si="94"/>
        <v>1</v>
      </c>
      <c r="I1532" s="11" t="str">
        <f t="shared" si="95"/>
        <v>gen</v>
      </c>
      <c r="J1532" s="8">
        <v>44563</v>
      </c>
    </row>
    <row r="1533" spans="1:10" ht="16.8" x14ac:dyDescent="0.45">
      <c r="A1533">
        <v>2021</v>
      </c>
      <c r="B1533" t="s">
        <v>6</v>
      </c>
      <c r="C1533" s="1" t="s">
        <v>53</v>
      </c>
      <c r="D1533" s="7">
        <v>0.96875</v>
      </c>
      <c r="E1533" s="9">
        <f t="shared" si="92"/>
        <v>8</v>
      </c>
      <c r="F1533" s="15">
        <v>44569</v>
      </c>
      <c r="G1533" s="10">
        <f t="shared" si="93"/>
        <v>2</v>
      </c>
      <c r="H1533" s="4">
        <f t="shared" si="94"/>
        <v>1</v>
      </c>
      <c r="I1533" s="11" t="str">
        <f t="shared" si="95"/>
        <v>gen</v>
      </c>
      <c r="J1533" s="8">
        <v>44569</v>
      </c>
    </row>
    <row r="1534" spans="1:10" ht="16.8" x14ac:dyDescent="0.45">
      <c r="A1534">
        <v>2022</v>
      </c>
      <c r="B1534" t="s">
        <v>6</v>
      </c>
      <c r="C1534" t="s">
        <v>53</v>
      </c>
      <c r="D1534" s="7">
        <v>0.96875</v>
      </c>
      <c r="E1534" s="9">
        <f t="shared" si="92"/>
        <v>8</v>
      </c>
      <c r="F1534" s="15">
        <v>44569</v>
      </c>
      <c r="G1534" s="10">
        <f t="shared" si="93"/>
        <v>2</v>
      </c>
      <c r="H1534" s="4">
        <f t="shared" si="94"/>
        <v>1</v>
      </c>
      <c r="I1534" s="11" t="str">
        <f t="shared" si="95"/>
        <v>gen</v>
      </c>
      <c r="J1534" s="8">
        <v>44569</v>
      </c>
    </row>
    <row r="1535" spans="1:10" ht="16.8" x14ac:dyDescent="0.45">
      <c r="A1535">
        <v>2021</v>
      </c>
      <c r="B1535" t="s">
        <v>6</v>
      </c>
      <c r="C1535" s="1" t="s">
        <v>103</v>
      </c>
      <c r="D1535" s="7">
        <v>0.97013888888888899</v>
      </c>
      <c r="E1535" s="9">
        <f t="shared" si="92"/>
        <v>8</v>
      </c>
      <c r="F1535" s="15">
        <v>44569</v>
      </c>
      <c r="G1535" s="10">
        <f t="shared" si="93"/>
        <v>2</v>
      </c>
      <c r="H1535" s="4">
        <f t="shared" si="94"/>
        <v>1</v>
      </c>
      <c r="I1535" s="11" t="str">
        <f t="shared" si="95"/>
        <v>gen</v>
      </c>
      <c r="J1535" s="8">
        <v>44569</v>
      </c>
    </row>
    <row r="1536" spans="1:10" ht="16.8" x14ac:dyDescent="0.45">
      <c r="A1536">
        <v>2022</v>
      </c>
      <c r="B1536" t="s">
        <v>6</v>
      </c>
      <c r="C1536" t="s">
        <v>103</v>
      </c>
      <c r="D1536" s="7">
        <v>0.97013888888888899</v>
      </c>
      <c r="E1536" s="9">
        <f t="shared" si="92"/>
        <v>8</v>
      </c>
      <c r="F1536" s="15">
        <v>44569</v>
      </c>
      <c r="G1536" s="10">
        <f t="shared" si="93"/>
        <v>2</v>
      </c>
      <c r="H1536" s="4">
        <f t="shared" si="94"/>
        <v>1</v>
      </c>
      <c r="I1536" s="11" t="str">
        <f t="shared" si="95"/>
        <v>gen</v>
      </c>
      <c r="J1536" s="8">
        <v>44569</v>
      </c>
    </row>
    <row r="1537" spans="1:10" ht="16.8" x14ac:dyDescent="0.45">
      <c r="A1537">
        <v>2021</v>
      </c>
      <c r="B1537" t="s">
        <v>6</v>
      </c>
      <c r="C1537" s="1" t="s">
        <v>277</v>
      </c>
      <c r="D1537" s="7">
        <v>0.99097222222222225</v>
      </c>
      <c r="E1537" s="9">
        <f t="shared" si="92"/>
        <v>10</v>
      </c>
      <c r="F1537" s="15">
        <v>44571</v>
      </c>
      <c r="G1537" s="10">
        <f t="shared" si="93"/>
        <v>3</v>
      </c>
      <c r="H1537" s="4">
        <f t="shared" si="94"/>
        <v>1</v>
      </c>
      <c r="I1537" s="11" t="str">
        <f t="shared" si="95"/>
        <v>gen</v>
      </c>
      <c r="J1537" s="8">
        <v>44571</v>
      </c>
    </row>
    <row r="1538" spans="1:10" ht="16.8" x14ac:dyDescent="0.45">
      <c r="A1538">
        <v>2022</v>
      </c>
      <c r="B1538" t="s">
        <v>6</v>
      </c>
      <c r="C1538" t="s">
        <v>277</v>
      </c>
      <c r="D1538" s="7">
        <v>0.99097222222222225</v>
      </c>
      <c r="E1538" s="9">
        <f t="shared" ref="E1538:E1601" si="96">J1538-DATE(YEAR(J1538),1,0)</f>
        <v>10</v>
      </c>
      <c r="F1538" s="15">
        <v>44571</v>
      </c>
      <c r="G1538" s="10">
        <f t="shared" ref="G1538:G1601" si="97">WEEKNUM(J1538,1)</f>
        <v>3</v>
      </c>
      <c r="H1538" s="4">
        <f t="shared" ref="H1538:H1601" si="98">MONTH(J1538)</f>
        <v>1</v>
      </c>
      <c r="I1538" s="11" t="str">
        <f t="shared" ref="I1538:I1601" si="99">TEXT(H1538*29,"mmm")</f>
        <v>gen</v>
      </c>
      <c r="J1538" s="8">
        <v>44571</v>
      </c>
    </row>
    <row r="1539" spans="1:10" ht="16.8" x14ac:dyDescent="0.45">
      <c r="A1539">
        <v>2021</v>
      </c>
      <c r="B1539" t="s">
        <v>6</v>
      </c>
      <c r="C1539" s="1" t="s">
        <v>277</v>
      </c>
      <c r="D1539" s="7">
        <v>0.96180555555555547</v>
      </c>
      <c r="E1539" s="9">
        <f t="shared" si="96"/>
        <v>12</v>
      </c>
      <c r="F1539" s="15">
        <v>44573</v>
      </c>
      <c r="G1539" s="10">
        <f t="shared" si="97"/>
        <v>3</v>
      </c>
      <c r="H1539" s="4">
        <f t="shared" si="98"/>
        <v>1</v>
      </c>
      <c r="I1539" s="11" t="str">
        <f t="shared" si="99"/>
        <v>gen</v>
      </c>
      <c r="J1539" s="8">
        <v>44573</v>
      </c>
    </row>
    <row r="1540" spans="1:10" ht="16.8" x14ac:dyDescent="0.45">
      <c r="A1540">
        <v>2022</v>
      </c>
      <c r="B1540" t="s">
        <v>6</v>
      </c>
      <c r="C1540" t="s">
        <v>277</v>
      </c>
      <c r="D1540" s="7">
        <v>0.96180555555555547</v>
      </c>
      <c r="E1540" s="9">
        <f t="shared" si="96"/>
        <v>12</v>
      </c>
      <c r="F1540" s="15">
        <v>44573</v>
      </c>
      <c r="G1540" s="10">
        <f t="shared" si="97"/>
        <v>3</v>
      </c>
      <c r="H1540" s="4">
        <f t="shared" si="98"/>
        <v>1</v>
      </c>
      <c r="I1540" s="11" t="str">
        <f t="shared" si="99"/>
        <v>gen</v>
      </c>
      <c r="J1540" s="8">
        <v>44573</v>
      </c>
    </row>
    <row r="1541" spans="1:10" ht="16.8" x14ac:dyDescent="0.45">
      <c r="A1541">
        <v>2021</v>
      </c>
      <c r="B1541" t="s">
        <v>6</v>
      </c>
      <c r="C1541" s="1" t="s">
        <v>331</v>
      </c>
      <c r="D1541" s="7">
        <v>0.96111111111111114</v>
      </c>
      <c r="E1541" s="9">
        <f t="shared" si="96"/>
        <v>14</v>
      </c>
      <c r="F1541" s="15">
        <v>44575</v>
      </c>
      <c r="G1541" s="10">
        <f t="shared" si="97"/>
        <v>3</v>
      </c>
      <c r="H1541" s="4">
        <f t="shared" si="98"/>
        <v>1</v>
      </c>
      <c r="I1541" s="11" t="str">
        <f t="shared" si="99"/>
        <v>gen</v>
      </c>
      <c r="J1541" s="8">
        <v>44575</v>
      </c>
    </row>
    <row r="1542" spans="1:10" ht="16.8" x14ac:dyDescent="0.45">
      <c r="A1542">
        <v>2022</v>
      </c>
      <c r="B1542" t="s">
        <v>6</v>
      </c>
      <c r="C1542" t="s">
        <v>331</v>
      </c>
      <c r="D1542" s="7">
        <v>0.96111111111111114</v>
      </c>
      <c r="E1542" s="9">
        <f t="shared" si="96"/>
        <v>14</v>
      </c>
      <c r="F1542" s="15">
        <v>44575</v>
      </c>
      <c r="G1542" s="10">
        <f t="shared" si="97"/>
        <v>3</v>
      </c>
      <c r="H1542" s="4">
        <f t="shared" si="98"/>
        <v>1</v>
      </c>
      <c r="I1542" s="11" t="str">
        <f t="shared" si="99"/>
        <v>gen</v>
      </c>
      <c r="J1542" s="8">
        <v>44575</v>
      </c>
    </row>
    <row r="1543" spans="1:10" ht="16.8" x14ac:dyDescent="0.45">
      <c r="A1543">
        <v>2021</v>
      </c>
      <c r="B1543" t="s">
        <v>9</v>
      </c>
      <c r="C1543" t="s">
        <v>21</v>
      </c>
      <c r="D1543" s="7">
        <v>0.98888888888888893</v>
      </c>
      <c r="E1543" s="9">
        <f t="shared" si="96"/>
        <v>25</v>
      </c>
      <c r="F1543" s="15">
        <v>44586</v>
      </c>
      <c r="G1543" s="10">
        <f t="shared" si="97"/>
        <v>5</v>
      </c>
      <c r="H1543" s="4">
        <f t="shared" si="98"/>
        <v>1</v>
      </c>
      <c r="I1543" s="11" t="str">
        <f t="shared" si="99"/>
        <v>gen</v>
      </c>
      <c r="J1543" s="8">
        <v>44586</v>
      </c>
    </row>
    <row r="1544" spans="1:10" ht="16.8" x14ac:dyDescent="0.45">
      <c r="A1544">
        <v>2022</v>
      </c>
      <c r="B1544" t="s">
        <v>9</v>
      </c>
      <c r="C1544" t="s">
        <v>21</v>
      </c>
      <c r="D1544" s="7">
        <v>0.98888888888888893</v>
      </c>
      <c r="E1544" s="9">
        <f t="shared" si="96"/>
        <v>25</v>
      </c>
      <c r="F1544" s="15">
        <v>44586</v>
      </c>
      <c r="G1544" s="10">
        <f t="shared" si="97"/>
        <v>5</v>
      </c>
      <c r="H1544" s="4">
        <f t="shared" si="98"/>
        <v>1</v>
      </c>
      <c r="I1544" s="11" t="str">
        <f t="shared" si="99"/>
        <v>gen</v>
      </c>
      <c r="J1544" s="8">
        <v>44586</v>
      </c>
    </row>
    <row r="1545" spans="1:10" ht="16.8" x14ac:dyDescent="0.45">
      <c r="A1545">
        <v>2021</v>
      </c>
      <c r="B1545" t="s">
        <v>9</v>
      </c>
      <c r="C1545" t="s">
        <v>343</v>
      </c>
      <c r="D1545" s="7">
        <v>3.5416666666666666E-2</v>
      </c>
      <c r="E1545" s="9">
        <f t="shared" si="96"/>
        <v>26</v>
      </c>
      <c r="F1545" s="15">
        <v>44587</v>
      </c>
      <c r="G1545" s="10">
        <f t="shared" si="97"/>
        <v>5</v>
      </c>
      <c r="H1545" s="4">
        <f t="shared" si="98"/>
        <v>1</v>
      </c>
      <c r="I1545" s="11" t="str">
        <f t="shared" si="99"/>
        <v>gen</v>
      </c>
      <c r="J1545" s="8">
        <v>44587</v>
      </c>
    </row>
    <row r="1546" spans="1:10" ht="16.8" x14ac:dyDescent="0.45">
      <c r="A1546">
        <v>2022</v>
      </c>
      <c r="B1546" t="s">
        <v>9</v>
      </c>
      <c r="C1546" t="s">
        <v>343</v>
      </c>
      <c r="D1546" s="7">
        <v>3.5416666666666666E-2</v>
      </c>
      <c r="E1546" s="9">
        <f t="shared" si="96"/>
        <v>26</v>
      </c>
      <c r="F1546" s="15">
        <v>44587</v>
      </c>
      <c r="G1546" s="10">
        <f t="shared" si="97"/>
        <v>5</v>
      </c>
      <c r="H1546" s="4">
        <f t="shared" si="98"/>
        <v>1</v>
      </c>
      <c r="I1546" s="11" t="str">
        <f t="shared" si="99"/>
        <v>gen</v>
      </c>
      <c r="J1546" s="8">
        <v>44587</v>
      </c>
    </row>
    <row r="1547" spans="1:10" ht="16.8" x14ac:dyDescent="0.45">
      <c r="A1547">
        <v>2021</v>
      </c>
      <c r="B1547" t="s">
        <v>9</v>
      </c>
      <c r="C1547" t="s">
        <v>277</v>
      </c>
      <c r="D1547" s="7">
        <v>0.98888888888888893</v>
      </c>
      <c r="E1547" s="9">
        <f t="shared" si="96"/>
        <v>27</v>
      </c>
      <c r="F1547" s="15">
        <v>44588</v>
      </c>
      <c r="G1547" s="10">
        <f t="shared" si="97"/>
        <v>5</v>
      </c>
      <c r="H1547" s="4">
        <f t="shared" si="98"/>
        <v>1</v>
      </c>
      <c r="I1547" s="11" t="str">
        <f t="shared" si="99"/>
        <v>gen</v>
      </c>
      <c r="J1547" s="8">
        <v>44588</v>
      </c>
    </row>
    <row r="1548" spans="1:10" ht="16.8" x14ac:dyDescent="0.45">
      <c r="A1548">
        <v>2022</v>
      </c>
      <c r="B1548" t="s">
        <v>9</v>
      </c>
      <c r="C1548" t="s">
        <v>277</v>
      </c>
      <c r="D1548" s="7">
        <v>0.98888888888888893</v>
      </c>
      <c r="E1548" s="9">
        <f t="shared" si="96"/>
        <v>27</v>
      </c>
      <c r="F1548" s="15">
        <v>44588</v>
      </c>
      <c r="G1548" s="10">
        <f t="shared" si="97"/>
        <v>5</v>
      </c>
      <c r="H1548" s="4">
        <f t="shared" si="98"/>
        <v>1</v>
      </c>
      <c r="I1548" s="11" t="str">
        <f t="shared" si="99"/>
        <v>gen</v>
      </c>
      <c r="J1548" s="8">
        <v>44588</v>
      </c>
    </row>
    <row r="1549" spans="1:10" ht="16.8" x14ac:dyDescent="0.45">
      <c r="A1549">
        <v>2021</v>
      </c>
      <c r="B1549" t="s">
        <v>9</v>
      </c>
      <c r="C1549" t="s">
        <v>294</v>
      </c>
      <c r="D1549" s="7">
        <v>2.0833333333333333E-3</v>
      </c>
      <c r="E1549" s="9">
        <f t="shared" si="96"/>
        <v>38</v>
      </c>
      <c r="F1549" s="15">
        <v>44599</v>
      </c>
      <c r="G1549" s="10">
        <f t="shared" si="97"/>
        <v>7</v>
      </c>
      <c r="H1549" s="4">
        <f t="shared" si="98"/>
        <v>2</v>
      </c>
      <c r="I1549" s="11" t="str">
        <f t="shared" si="99"/>
        <v>feb</v>
      </c>
      <c r="J1549" s="8">
        <v>44599</v>
      </c>
    </row>
    <row r="1550" spans="1:10" ht="16.8" x14ac:dyDescent="0.45">
      <c r="A1550">
        <v>2022</v>
      </c>
      <c r="B1550" t="s">
        <v>9</v>
      </c>
      <c r="C1550" t="s">
        <v>294</v>
      </c>
      <c r="D1550" s="7">
        <v>2.0833333333333333E-3</v>
      </c>
      <c r="E1550" s="9">
        <f t="shared" si="96"/>
        <v>38</v>
      </c>
      <c r="F1550" s="15">
        <v>44599</v>
      </c>
      <c r="G1550" s="10">
        <f t="shared" si="97"/>
        <v>7</v>
      </c>
      <c r="H1550" s="4">
        <f t="shared" si="98"/>
        <v>2</v>
      </c>
      <c r="I1550" s="11" t="str">
        <f t="shared" si="99"/>
        <v>feb</v>
      </c>
      <c r="J1550" s="8">
        <v>44599</v>
      </c>
    </row>
    <row r="1551" spans="1:10" ht="16.8" x14ac:dyDescent="0.45">
      <c r="A1551">
        <v>2021</v>
      </c>
      <c r="B1551" t="s">
        <v>9</v>
      </c>
      <c r="C1551" t="s">
        <v>243</v>
      </c>
      <c r="D1551" s="7">
        <v>3.472222222222222E-3</v>
      </c>
      <c r="E1551" s="9">
        <f t="shared" si="96"/>
        <v>38</v>
      </c>
      <c r="F1551" s="15">
        <v>44599</v>
      </c>
      <c r="G1551" s="10">
        <f t="shared" si="97"/>
        <v>7</v>
      </c>
      <c r="H1551" s="4">
        <f t="shared" si="98"/>
        <v>2</v>
      </c>
      <c r="I1551" s="11" t="str">
        <f t="shared" si="99"/>
        <v>feb</v>
      </c>
      <c r="J1551" s="8">
        <v>44599</v>
      </c>
    </row>
    <row r="1552" spans="1:10" ht="16.8" x14ac:dyDescent="0.45">
      <c r="A1552">
        <v>2022</v>
      </c>
      <c r="B1552" t="s">
        <v>9</v>
      </c>
      <c r="C1552" t="s">
        <v>243</v>
      </c>
      <c r="D1552" s="7">
        <v>3.472222222222222E-3</v>
      </c>
      <c r="E1552" s="9">
        <f t="shared" si="96"/>
        <v>38</v>
      </c>
      <c r="F1552" s="15">
        <v>44599</v>
      </c>
      <c r="G1552" s="10">
        <f t="shared" si="97"/>
        <v>7</v>
      </c>
      <c r="H1552" s="4">
        <f t="shared" si="98"/>
        <v>2</v>
      </c>
      <c r="I1552" s="11" t="str">
        <f t="shared" si="99"/>
        <v>feb</v>
      </c>
      <c r="J1552" s="8">
        <v>44599</v>
      </c>
    </row>
    <row r="1553" spans="1:10" ht="16.8" x14ac:dyDescent="0.45">
      <c r="A1553">
        <v>2021</v>
      </c>
      <c r="B1553" t="s">
        <v>9</v>
      </c>
      <c r="C1553" t="s">
        <v>332</v>
      </c>
      <c r="D1553" s="7">
        <v>1.3194444444444444E-2</v>
      </c>
      <c r="E1553" s="9">
        <f t="shared" si="96"/>
        <v>38</v>
      </c>
      <c r="F1553" s="15">
        <v>44599</v>
      </c>
      <c r="G1553" s="10">
        <f t="shared" si="97"/>
        <v>7</v>
      </c>
      <c r="H1553" s="4">
        <f t="shared" si="98"/>
        <v>2</v>
      </c>
      <c r="I1553" s="11" t="str">
        <f t="shared" si="99"/>
        <v>feb</v>
      </c>
      <c r="J1553" s="8">
        <v>44599</v>
      </c>
    </row>
    <row r="1554" spans="1:10" ht="16.8" x14ac:dyDescent="0.45">
      <c r="A1554">
        <v>2022</v>
      </c>
      <c r="B1554" t="s">
        <v>9</v>
      </c>
      <c r="C1554" t="s">
        <v>332</v>
      </c>
      <c r="D1554" s="7">
        <v>1.3194444444444444E-2</v>
      </c>
      <c r="E1554" s="9">
        <f t="shared" si="96"/>
        <v>38</v>
      </c>
      <c r="F1554" s="15">
        <v>44599</v>
      </c>
      <c r="G1554" s="10">
        <f t="shared" si="97"/>
        <v>7</v>
      </c>
      <c r="H1554" s="4">
        <f t="shared" si="98"/>
        <v>2</v>
      </c>
      <c r="I1554" s="11" t="str">
        <f t="shared" si="99"/>
        <v>feb</v>
      </c>
      <c r="J1554" s="8">
        <v>44599</v>
      </c>
    </row>
    <row r="1555" spans="1:10" ht="16.8" x14ac:dyDescent="0.45">
      <c r="A1555">
        <v>2021</v>
      </c>
      <c r="B1555" t="s">
        <v>6</v>
      </c>
      <c r="C1555" s="1" t="s">
        <v>344</v>
      </c>
      <c r="D1555" s="7">
        <v>0.97638888888888886</v>
      </c>
      <c r="E1555" s="9">
        <f t="shared" si="96"/>
        <v>56</v>
      </c>
      <c r="F1555" s="15">
        <v>44617</v>
      </c>
      <c r="G1555" s="10">
        <f t="shared" si="97"/>
        <v>9</v>
      </c>
      <c r="H1555" s="4">
        <f t="shared" si="98"/>
        <v>2</v>
      </c>
      <c r="I1555" s="11" t="str">
        <f t="shared" si="99"/>
        <v>feb</v>
      </c>
      <c r="J1555" s="8">
        <v>44617</v>
      </c>
    </row>
    <row r="1556" spans="1:10" ht="16.8" x14ac:dyDescent="0.45">
      <c r="A1556">
        <v>2022</v>
      </c>
      <c r="B1556" t="s">
        <v>6</v>
      </c>
      <c r="C1556" t="s">
        <v>344</v>
      </c>
      <c r="D1556" s="7">
        <v>0.97638888888888886</v>
      </c>
      <c r="E1556" s="9">
        <f t="shared" si="96"/>
        <v>56</v>
      </c>
      <c r="F1556" s="15">
        <v>44617</v>
      </c>
      <c r="G1556" s="10">
        <f t="shared" si="97"/>
        <v>9</v>
      </c>
      <c r="H1556" s="4">
        <f t="shared" si="98"/>
        <v>2</v>
      </c>
      <c r="I1556" s="11" t="str">
        <f t="shared" si="99"/>
        <v>feb</v>
      </c>
      <c r="J1556" s="8">
        <v>44617</v>
      </c>
    </row>
    <row r="1557" spans="1:10" ht="16.8" x14ac:dyDescent="0.45">
      <c r="A1557">
        <v>2021</v>
      </c>
      <c r="B1557" t="s">
        <v>6</v>
      </c>
      <c r="C1557" s="1" t="s">
        <v>331</v>
      </c>
      <c r="D1557" s="7">
        <v>0.96458333333333324</v>
      </c>
      <c r="E1557" s="9">
        <f t="shared" si="96"/>
        <v>71</v>
      </c>
      <c r="F1557" s="15">
        <v>44632</v>
      </c>
      <c r="G1557" s="10">
        <f t="shared" si="97"/>
        <v>11</v>
      </c>
      <c r="H1557" s="4">
        <f t="shared" si="98"/>
        <v>3</v>
      </c>
      <c r="I1557" s="11" t="str">
        <f t="shared" si="99"/>
        <v>mar</v>
      </c>
      <c r="J1557" s="8">
        <v>44632</v>
      </c>
    </row>
    <row r="1558" spans="1:10" ht="16.8" x14ac:dyDescent="0.45">
      <c r="A1558">
        <v>2022</v>
      </c>
      <c r="B1558" t="s">
        <v>6</v>
      </c>
      <c r="C1558" t="s">
        <v>331</v>
      </c>
      <c r="D1558" s="7">
        <v>0.96458333333333324</v>
      </c>
      <c r="E1558" s="9">
        <f t="shared" si="96"/>
        <v>71</v>
      </c>
      <c r="F1558" s="15">
        <v>44632</v>
      </c>
      <c r="G1558" s="10">
        <f t="shared" si="97"/>
        <v>11</v>
      </c>
      <c r="H1558" s="4">
        <f t="shared" si="98"/>
        <v>3</v>
      </c>
      <c r="I1558" s="11" t="str">
        <f t="shared" si="99"/>
        <v>mar</v>
      </c>
      <c r="J1558" s="8">
        <v>44632</v>
      </c>
    </row>
    <row r="1559" spans="1:10" ht="16.8" x14ac:dyDescent="0.45">
      <c r="A1559">
        <v>2021</v>
      </c>
      <c r="B1559" t="s">
        <v>6</v>
      </c>
      <c r="C1559" s="1" t="s">
        <v>331</v>
      </c>
      <c r="D1559" s="7">
        <v>0.96875</v>
      </c>
      <c r="E1559" s="9">
        <f t="shared" si="96"/>
        <v>78</v>
      </c>
      <c r="F1559" s="15">
        <v>44639</v>
      </c>
      <c r="G1559" s="10">
        <f t="shared" si="97"/>
        <v>12</v>
      </c>
      <c r="H1559" s="4">
        <f t="shared" si="98"/>
        <v>3</v>
      </c>
      <c r="I1559" s="11" t="str">
        <f t="shared" si="99"/>
        <v>mar</v>
      </c>
      <c r="J1559" s="8">
        <v>44639</v>
      </c>
    </row>
    <row r="1560" spans="1:10" ht="16.8" x14ac:dyDescent="0.45">
      <c r="A1560">
        <v>2022</v>
      </c>
      <c r="B1560" t="s">
        <v>6</v>
      </c>
      <c r="C1560" t="s">
        <v>331</v>
      </c>
      <c r="D1560" s="7">
        <v>0.96875</v>
      </c>
      <c r="E1560" s="9">
        <f t="shared" si="96"/>
        <v>78</v>
      </c>
      <c r="F1560" s="15">
        <v>44639</v>
      </c>
      <c r="G1560" s="10">
        <f t="shared" si="97"/>
        <v>12</v>
      </c>
      <c r="H1560" s="4">
        <f t="shared" si="98"/>
        <v>3</v>
      </c>
      <c r="I1560" s="11" t="str">
        <f t="shared" si="99"/>
        <v>mar</v>
      </c>
      <c r="J1560" s="8">
        <v>44639</v>
      </c>
    </row>
    <row r="1561" spans="1:10" ht="16.8" x14ac:dyDescent="0.45">
      <c r="A1561">
        <v>2021</v>
      </c>
      <c r="B1561" t="s">
        <v>6</v>
      </c>
      <c r="C1561" s="1" t="s">
        <v>345</v>
      </c>
      <c r="D1561" s="7">
        <v>0.96736111111111101</v>
      </c>
      <c r="E1561" s="9">
        <f t="shared" si="96"/>
        <v>78</v>
      </c>
      <c r="F1561" s="15">
        <v>44639</v>
      </c>
      <c r="G1561" s="10">
        <f t="shared" si="97"/>
        <v>12</v>
      </c>
      <c r="H1561" s="4">
        <f t="shared" si="98"/>
        <v>3</v>
      </c>
      <c r="I1561" s="11" t="str">
        <f t="shared" si="99"/>
        <v>mar</v>
      </c>
      <c r="J1561" s="8">
        <v>44639</v>
      </c>
    </row>
    <row r="1562" spans="1:10" ht="16.8" x14ac:dyDescent="0.45">
      <c r="A1562">
        <v>2022</v>
      </c>
      <c r="B1562" t="s">
        <v>6</v>
      </c>
      <c r="C1562" t="s">
        <v>345</v>
      </c>
      <c r="D1562" s="7">
        <v>0.96736111111111101</v>
      </c>
      <c r="E1562" s="9">
        <f t="shared" si="96"/>
        <v>78</v>
      </c>
      <c r="F1562" s="15">
        <v>44639</v>
      </c>
      <c r="G1562" s="10">
        <f t="shared" si="97"/>
        <v>12</v>
      </c>
      <c r="H1562" s="4">
        <f t="shared" si="98"/>
        <v>3</v>
      </c>
      <c r="I1562" s="11" t="str">
        <f t="shared" si="99"/>
        <v>mar</v>
      </c>
      <c r="J1562" s="8">
        <v>44639</v>
      </c>
    </row>
    <row r="1563" spans="1:10" ht="16.8" x14ac:dyDescent="0.45">
      <c r="A1563">
        <v>2021</v>
      </c>
      <c r="B1563" t="s">
        <v>6</v>
      </c>
      <c r="C1563" s="1" t="s">
        <v>277</v>
      </c>
      <c r="D1563" s="7">
        <v>0.96597222222222223</v>
      </c>
      <c r="E1563" s="9">
        <f t="shared" si="96"/>
        <v>80</v>
      </c>
      <c r="F1563" s="15">
        <v>44641</v>
      </c>
      <c r="G1563" s="10">
        <f t="shared" si="97"/>
        <v>13</v>
      </c>
      <c r="H1563" s="4">
        <f t="shared" si="98"/>
        <v>3</v>
      </c>
      <c r="I1563" s="11" t="str">
        <f t="shared" si="99"/>
        <v>mar</v>
      </c>
      <c r="J1563" s="8">
        <v>44641</v>
      </c>
    </row>
    <row r="1564" spans="1:10" ht="16.8" x14ac:dyDescent="0.45">
      <c r="A1564">
        <v>2022</v>
      </c>
      <c r="B1564" t="s">
        <v>6</v>
      </c>
      <c r="C1564" t="s">
        <v>277</v>
      </c>
      <c r="D1564" s="7">
        <v>0.96597222222222223</v>
      </c>
      <c r="E1564" s="9">
        <f t="shared" si="96"/>
        <v>80</v>
      </c>
      <c r="F1564" s="15">
        <v>44641</v>
      </c>
      <c r="G1564" s="10">
        <f t="shared" si="97"/>
        <v>13</v>
      </c>
      <c r="H1564" s="4">
        <f t="shared" si="98"/>
        <v>3</v>
      </c>
      <c r="I1564" s="11" t="str">
        <f t="shared" si="99"/>
        <v>mar</v>
      </c>
      <c r="J1564" s="8">
        <v>44641</v>
      </c>
    </row>
    <row r="1565" spans="1:10" ht="16.8" x14ac:dyDescent="0.45">
      <c r="A1565">
        <v>2021</v>
      </c>
      <c r="B1565" t="s">
        <v>6</v>
      </c>
      <c r="C1565" s="1" t="s">
        <v>58</v>
      </c>
      <c r="D1565" s="7">
        <v>0.96666666666666667</v>
      </c>
      <c r="E1565" s="9">
        <f t="shared" si="96"/>
        <v>87</v>
      </c>
      <c r="F1565" s="15">
        <v>44648</v>
      </c>
      <c r="G1565" s="10">
        <f t="shared" si="97"/>
        <v>14</v>
      </c>
      <c r="H1565" s="4">
        <f t="shared" si="98"/>
        <v>3</v>
      </c>
      <c r="I1565" s="11" t="str">
        <f t="shared" si="99"/>
        <v>mar</v>
      </c>
      <c r="J1565" s="8">
        <v>44648</v>
      </c>
    </row>
    <row r="1566" spans="1:10" ht="16.8" x14ac:dyDescent="0.45">
      <c r="A1566">
        <v>2022</v>
      </c>
      <c r="B1566" t="s">
        <v>6</v>
      </c>
      <c r="C1566" t="s">
        <v>58</v>
      </c>
      <c r="D1566" s="7">
        <v>0.96666666666666667</v>
      </c>
      <c r="E1566" s="9">
        <f t="shared" si="96"/>
        <v>87</v>
      </c>
      <c r="F1566" s="15">
        <v>44648</v>
      </c>
      <c r="G1566" s="10">
        <f t="shared" si="97"/>
        <v>14</v>
      </c>
      <c r="H1566" s="4">
        <f t="shared" si="98"/>
        <v>3</v>
      </c>
      <c r="I1566" s="11" t="str">
        <f t="shared" si="99"/>
        <v>mar</v>
      </c>
      <c r="J1566" s="8">
        <v>44648</v>
      </c>
    </row>
    <row r="1567" spans="1:10" ht="16.8" x14ac:dyDescent="0.45">
      <c r="A1567">
        <v>2021</v>
      </c>
      <c r="B1567" t="s">
        <v>6</v>
      </c>
      <c r="C1567" s="1" t="s">
        <v>58</v>
      </c>
      <c r="D1567" s="7">
        <v>0.97222222222222221</v>
      </c>
      <c r="E1567" s="9">
        <f t="shared" si="96"/>
        <v>92</v>
      </c>
      <c r="F1567" s="15">
        <v>44653</v>
      </c>
      <c r="G1567" s="10">
        <f t="shared" si="97"/>
        <v>14</v>
      </c>
      <c r="H1567" s="4">
        <f t="shared" si="98"/>
        <v>4</v>
      </c>
      <c r="I1567" s="11" t="str">
        <f t="shared" si="99"/>
        <v>apr</v>
      </c>
      <c r="J1567" s="8">
        <v>44653</v>
      </c>
    </row>
    <row r="1568" spans="1:10" ht="16.8" x14ac:dyDescent="0.45">
      <c r="A1568">
        <v>2022</v>
      </c>
      <c r="B1568" t="s">
        <v>6</v>
      </c>
      <c r="C1568" t="s">
        <v>58</v>
      </c>
      <c r="D1568" s="7">
        <v>0.97222222222222221</v>
      </c>
      <c r="E1568" s="9">
        <f t="shared" si="96"/>
        <v>92</v>
      </c>
      <c r="F1568" s="15">
        <v>44653</v>
      </c>
      <c r="G1568" s="10">
        <f t="shared" si="97"/>
        <v>14</v>
      </c>
      <c r="H1568" s="4">
        <f t="shared" si="98"/>
        <v>4</v>
      </c>
      <c r="I1568" s="11" t="str">
        <f t="shared" si="99"/>
        <v>apr</v>
      </c>
      <c r="J1568" s="8">
        <v>44653</v>
      </c>
    </row>
    <row r="1569" spans="1:10" ht="16.8" x14ac:dyDescent="0.45">
      <c r="A1569">
        <v>2021</v>
      </c>
      <c r="B1569" t="s">
        <v>6</v>
      </c>
      <c r="C1569" s="1" t="s">
        <v>41</v>
      </c>
      <c r="D1569" s="7">
        <v>0.9604166666666667</v>
      </c>
      <c r="E1569" s="9">
        <f t="shared" si="96"/>
        <v>92</v>
      </c>
      <c r="F1569" s="15">
        <v>44653</v>
      </c>
      <c r="G1569" s="10">
        <f t="shared" si="97"/>
        <v>14</v>
      </c>
      <c r="H1569" s="4">
        <f t="shared" si="98"/>
        <v>4</v>
      </c>
      <c r="I1569" s="11" t="str">
        <f t="shared" si="99"/>
        <v>apr</v>
      </c>
      <c r="J1569" s="8">
        <v>44653</v>
      </c>
    </row>
    <row r="1570" spans="1:10" ht="16.8" x14ac:dyDescent="0.45">
      <c r="A1570">
        <v>2022</v>
      </c>
      <c r="B1570" t="s">
        <v>6</v>
      </c>
      <c r="C1570" t="s">
        <v>41</v>
      </c>
      <c r="D1570" s="7">
        <v>0.9604166666666667</v>
      </c>
      <c r="E1570" s="9">
        <f t="shared" si="96"/>
        <v>92</v>
      </c>
      <c r="F1570" s="15">
        <v>44653</v>
      </c>
      <c r="G1570" s="10">
        <f t="shared" si="97"/>
        <v>14</v>
      </c>
      <c r="H1570" s="4">
        <f t="shared" si="98"/>
        <v>4</v>
      </c>
      <c r="I1570" s="11" t="str">
        <f t="shared" si="99"/>
        <v>apr</v>
      </c>
      <c r="J1570" s="8">
        <v>44653</v>
      </c>
    </row>
    <row r="1571" spans="1:10" ht="16.8" x14ac:dyDescent="0.45">
      <c r="A1571">
        <v>2021</v>
      </c>
      <c r="B1571" t="s">
        <v>6</v>
      </c>
      <c r="C1571" s="1" t="s">
        <v>346</v>
      </c>
      <c r="D1571" s="7">
        <v>0.97638888888888886</v>
      </c>
      <c r="E1571" s="9">
        <f t="shared" si="96"/>
        <v>92</v>
      </c>
      <c r="F1571" s="15">
        <v>44653</v>
      </c>
      <c r="G1571" s="10">
        <f t="shared" si="97"/>
        <v>14</v>
      </c>
      <c r="H1571" s="4">
        <f t="shared" si="98"/>
        <v>4</v>
      </c>
      <c r="I1571" s="11" t="str">
        <f t="shared" si="99"/>
        <v>apr</v>
      </c>
      <c r="J1571" s="8">
        <v>44653</v>
      </c>
    </row>
    <row r="1572" spans="1:10" ht="16.8" x14ac:dyDescent="0.45">
      <c r="A1572">
        <v>2022</v>
      </c>
      <c r="B1572" t="s">
        <v>6</v>
      </c>
      <c r="C1572" t="s">
        <v>346</v>
      </c>
      <c r="D1572" s="7">
        <v>0.97638888888888886</v>
      </c>
      <c r="E1572" s="9">
        <f t="shared" si="96"/>
        <v>92</v>
      </c>
      <c r="F1572" s="15">
        <v>44653</v>
      </c>
      <c r="G1572" s="10">
        <f t="shared" si="97"/>
        <v>14</v>
      </c>
      <c r="H1572" s="4">
        <f t="shared" si="98"/>
        <v>4</v>
      </c>
      <c r="I1572" s="11" t="str">
        <f t="shared" si="99"/>
        <v>apr</v>
      </c>
      <c r="J1572" s="8">
        <v>44653</v>
      </c>
    </row>
    <row r="1573" spans="1:10" ht="16.8" x14ac:dyDescent="0.45">
      <c r="A1573">
        <v>2021</v>
      </c>
      <c r="B1573" t="s">
        <v>6</v>
      </c>
      <c r="C1573" s="1" t="s">
        <v>347</v>
      </c>
      <c r="D1573" s="7">
        <v>0.9590277777777777</v>
      </c>
      <c r="E1573" s="9">
        <f t="shared" si="96"/>
        <v>92</v>
      </c>
      <c r="F1573" s="15">
        <v>44653</v>
      </c>
      <c r="G1573" s="10">
        <f t="shared" si="97"/>
        <v>14</v>
      </c>
      <c r="H1573" s="4">
        <f t="shared" si="98"/>
        <v>4</v>
      </c>
      <c r="I1573" s="11" t="str">
        <f t="shared" si="99"/>
        <v>apr</v>
      </c>
      <c r="J1573" s="8">
        <v>44653</v>
      </c>
    </row>
    <row r="1574" spans="1:10" ht="16.8" x14ac:dyDescent="0.45">
      <c r="A1574">
        <v>2022</v>
      </c>
      <c r="B1574" t="s">
        <v>6</v>
      </c>
      <c r="C1574" t="s">
        <v>347</v>
      </c>
      <c r="D1574" s="7">
        <v>0.9590277777777777</v>
      </c>
      <c r="E1574" s="9">
        <f t="shared" si="96"/>
        <v>92</v>
      </c>
      <c r="F1574" s="15">
        <v>44653</v>
      </c>
      <c r="G1574" s="10">
        <f t="shared" si="97"/>
        <v>14</v>
      </c>
      <c r="H1574" s="4">
        <f t="shared" si="98"/>
        <v>4</v>
      </c>
      <c r="I1574" s="11" t="str">
        <f t="shared" si="99"/>
        <v>apr</v>
      </c>
      <c r="J1574" s="8">
        <v>44653</v>
      </c>
    </row>
    <row r="1575" spans="1:10" ht="16.8" x14ac:dyDescent="0.45">
      <c r="A1575">
        <v>2021</v>
      </c>
      <c r="B1575" t="s">
        <v>6</v>
      </c>
      <c r="C1575" s="1" t="s">
        <v>41</v>
      </c>
      <c r="D1575" s="7">
        <v>0.96111111111111114</v>
      </c>
      <c r="E1575" s="9">
        <f t="shared" si="96"/>
        <v>94</v>
      </c>
      <c r="F1575" s="15">
        <v>44655</v>
      </c>
      <c r="G1575" s="10">
        <f t="shared" si="97"/>
        <v>15</v>
      </c>
      <c r="H1575" s="4">
        <f t="shared" si="98"/>
        <v>4</v>
      </c>
      <c r="I1575" s="11" t="str">
        <f t="shared" si="99"/>
        <v>apr</v>
      </c>
      <c r="J1575" s="8">
        <v>44655</v>
      </c>
    </row>
    <row r="1576" spans="1:10" ht="16.8" x14ac:dyDescent="0.45">
      <c r="A1576">
        <v>2022</v>
      </c>
      <c r="B1576" t="s">
        <v>6</v>
      </c>
      <c r="C1576" t="s">
        <v>41</v>
      </c>
      <c r="D1576" s="7">
        <v>0.96111111111111114</v>
      </c>
      <c r="E1576" s="9">
        <f t="shared" si="96"/>
        <v>94</v>
      </c>
      <c r="F1576" s="15">
        <v>44655</v>
      </c>
      <c r="G1576" s="10">
        <f t="shared" si="97"/>
        <v>15</v>
      </c>
      <c r="H1576" s="4">
        <f t="shared" si="98"/>
        <v>4</v>
      </c>
      <c r="I1576" s="11" t="str">
        <f t="shared" si="99"/>
        <v>apr</v>
      </c>
      <c r="J1576" s="8">
        <v>44655</v>
      </c>
    </row>
    <row r="1577" spans="1:10" ht="16.8" x14ac:dyDescent="0.45">
      <c r="A1577">
        <v>2021</v>
      </c>
      <c r="B1577" t="s">
        <v>6</v>
      </c>
      <c r="C1577" s="1" t="s">
        <v>34</v>
      </c>
      <c r="D1577" s="7">
        <v>0.96597222222222223</v>
      </c>
      <c r="E1577" s="9">
        <f t="shared" si="96"/>
        <v>94</v>
      </c>
      <c r="F1577" s="15">
        <v>44655</v>
      </c>
      <c r="G1577" s="10">
        <f t="shared" si="97"/>
        <v>15</v>
      </c>
      <c r="H1577" s="4">
        <f t="shared" si="98"/>
        <v>4</v>
      </c>
      <c r="I1577" s="11" t="str">
        <f t="shared" si="99"/>
        <v>apr</v>
      </c>
      <c r="J1577" s="8">
        <v>44655</v>
      </c>
    </row>
    <row r="1578" spans="1:10" ht="16.8" x14ac:dyDescent="0.45">
      <c r="A1578">
        <v>2022</v>
      </c>
      <c r="B1578" t="s">
        <v>6</v>
      </c>
      <c r="C1578" t="s">
        <v>34</v>
      </c>
      <c r="D1578" s="7">
        <v>0.96597222222222223</v>
      </c>
      <c r="E1578" s="9">
        <f t="shared" si="96"/>
        <v>94</v>
      </c>
      <c r="F1578" s="15">
        <v>44655</v>
      </c>
      <c r="G1578" s="10">
        <f t="shared" si="97"/>
        <v>15</v>
      </c>
      <c r="H1578" s="4">
        <f t="shared" si="98"/>
        <v>4</v>
      </c>
      <c r="I1578" s="11" t="str">
        <f t="shared" si="99"/>
        <v>apr</v>
      </c>
      <c r="J1578" s="8">
        <v>44655</v>
      </c>
    </row>
    <row r="1579" spans="1:10" ht="16.8" x14ac:dyDescent="0.45">
      <c r="A1579">
        <v>2021</v>
      </c>
      <c r="B1579" t="s">
        <v>6</v>
      </c>
      <c r="C1579" s="1" t="s">
        <v>348</v>
      </c>
      <c r="D1579" s="7">
        <v>0.9604166666666667</v>
      </c>
      <c r="E1579" s="9">
        <f t="shared" si="96"/>
        <v>94</v>
      </c>
      <c r="F1579" s="15">
        <v>44655</v>
      </c>
      <c r="G1579" s="10">
        <f t="shared" si="97"/>
        <v>15</v>
      </c>
      <c r="H1579" s="4">
        <f t="shared" si="98"/>
        <v>4</v>
      </c>
      <c r="I1579" s="11" t="str">
        <f t="shared" si="99"/>
        <v>apr</v>
      </c>
      <c r="J1579" s="8">
        <v>44655</v>
      </c>
    </row>
    <row r="1580" spans="1:10" ht="16.8" x14ac:dyDescent="0.45">
      <c r="A1580">
        <v>2022</v>
      </c>
      <c r="B1580" t="s">
        <v>6</v>
      </c>
      <c r="C1580" t="s">
        <v>348</v>
      </c>
      <c r="D1580" s="7">
        <v>0.9604166666666667</v>
      </c>
      <c r="E1580" s="9">
        <f t="shared" si="96"/>
        <v>94</v>
      </c>
      <c r="F1580" s="15">
        <v>44655</v>
      </c>
      <c r="G1580" s="10">
        <f t="shared" si="97"/>
        <v>15</v>
      </c>
      <c r="H1580" s="4">
        <f t="shared" si="98"/>
        <v>4</v>
      </c>
      <c r="I1580" s="11" t="str">
        <f t="shared" si="99"/>
        <v>apr</v>
      </c>
      <c r="J1580" s="8">
        <v>44655</v>
      </c>
    </row>
    <row r="1581" spans="1:10" ht="16.8" x14ac:dyDescent="0.45">
      <c r="A1581">
        <v>2021</v>
      </c>
      <c r="B1581" t="s">
        <v>6</v>
      </c>
      <c r="C1581" s="1" t="s">
        <v>313</v>
      </c>
      <c r="D1581" s="7">
        <v>0.96388888888888891</v>
      </c>
      <c r="E1581" s="9">
        <f t="shared" si="96"/>
        <v>94</v>
      </c>
      <c r="F1581" s="15">
        <v>44655</v>
      </c>
      <c r="G1581" s="10">
        <f t="shared" si="97"/>
        <v>15</v>
      </c>
      <c r="H1581" s="4">
        <f t="shared" si="98"/>
        <v>4</v>
      </c>
      <c r="I1581" s="11" t="str">
        <f t="shared" si="99"/>
        <v>apr</v>
      </c>
      <c r="J1581" s="8">
        <v>44655</v>
      </c>
    </row>
    <row r="1582" spans="1:10" ht="16.8" x14ac:dyDescent="0.45">
      <c r="A1582">
        <v>2022</v>
      </c>
      <c r="B1582" t="s">
        <v>6</v>
      </c>
      <c r="C1582" t="s">
        <v>313</v>
      </c>
      <c r="D1582" s="7">
        <v>0.96388888888888891</v>
      </c>
      <c r="E1582" s="9">
        <f t="shared" si="96"/>
        <v>94</v>
      </c>
      <c r="F1582" s="15">
        <v>44655</v>
      </c>
      <c r="G1582" s="10">
        <f t="shared" si="97"/>
        <v>15</v>
      </c>
      <c r="H1582" s="4">
        <f t="shared" si="98"/>
        <v>4</v>
      </c>
      <c r="I1582" s="11" t="str">
        <f t="shared" si="99"/>
        <v>apr</v>
      </c>
      <c r="J1582" s="8">
        <v>44655</v>
      </c>
    </row>
    <row r="1583" spans="1:10" ht="16.8" x14ac:dyDescent="0.45">
      <c r="A1583">
        <v>2021</v>
      </c>
      <c r="B1583" t="s">
        <v>6</v>
      </c>
      <c r="C1583" s="1" t="s">
        <v>349</v>
      </c>
      <c r="D1583" s="7">
        <v>0.96666666666666667</v>
      </c>
      <c r="E1583" s="9">
        <f t="shared" si="96"/>
        <v>98</v>
      </c>
      <c r="F1583" s="15">
        <v>44659</v>
      </c>
      <c r="G1583" s="10">
        <f t="shared" si="97"/>
        <v>15</v>
      </c>
      <c r="H1583" s="4">
        <f t="shared" si="98"/>
        <v>4</v>
      </c>
      <c r="I1583" s="11" t="str">
        <f t="shared" si="99"/>
        <v>apr</v>
      </c>
      <c r="J1583" s="8">
        <v>44659</v>
      </c>
    </row>
    <row r="1584" spans="1:10" ht="16.8" x14ac:dyDescent="0.45">
      <c r="A1584">
        <v>2022</v>
      </c>
      <c r="B1584" t="s">
        <v>6</v>
      </c>
      <c r="C1584" t="s">
        <v>349</v>
      </c>
      <c r="D1584" s="7">
        <v>0.96666666666666667</v>
      </c>
      <c r="E1584" s="9">
        <f t="shared" si="96"/>
        <v>98</v>
      </c>
      <c r="F1584" s="15">
        <v>44659</v>
      </c>
      <c r="G1584" s="10">
        <f t="shared" si="97"/>
        <v>15</v>
      </c>
      <c r="H1584" s="4">
        <f t="shared" si="98"/>
        <v>4</v>
      </c>
      <c r="I1584" s="11" t="str">
        <f t="shared" si="99"/>
        <v>apr</v>
      </c>
      <c r="J1584" s="8">
        <v>44659</v>
      </c>
    </row>
    <row r="1585" spans="1:10" ht="16.8" x14ac:dyDescent="0.45">
      <c r="A1585">
        <v>2021</v>
      </c>
      <c r="B1585" t="s">
        <v>6</v>
      </c>
      <c r="C1585" s="1" t="s">
        <v>351</v>
      </c>
      <c r="D1585" s="7">
        <v>0.95972222222222225</v>
      </c>
      <c r="E1585" s="9">
        <f t="shared" si="96"/>
        <v>98</v>
      </c>
      <c r="F1585" s="15">
        <v>44659</v>
      </c>
      <c r="G1585" s="10">
        <f t="shared" si="97"/>
        <v>15</v>
      </c>
      <c r="H1585" s="4">
        <f t="shared" si="98"/>
        <v>4</v>
      </c>
      <c r="I1585" s="11" t="str">
        <f t="shared" si="99"/>
        <v>apr</v>
      </c>
      <c r="J1585" s="8">
        <v>44659</v>
      </c>
    </row>
    <row r="1586" spans="1:10" ht="16.8" x14ac:dyDescent="0.45">
      <c r="A1586">
        <v>2022</v>
      </c>
      <c r="B1586" t="s">
        <v>6</v>
      </c>
      <c r="C1586" t="s">
        <v>351</v>
      </c>
      <c r="D1586" s="7">
        <v>0.95972222222222225</v>
      </c>
      <c r="E1586" s="9">
        <f t="shared" si="96"/>
        <v>98</v>
      </c>
      <c r="F1586" s="15">
        <v>44659</v>
      </c>
      <c r="G1586" s="10">
        <f t="shared" si="97"/>
        <v>15</v>
      </c>
      <c r="H1586" s="4">
        <f t="shared" si="98"/>
        <v>4</v>
      </c>
      <c r="I1586" s="11" t="str">
        <f t="shared" si="99"/>
        <v>apr</v>
      </c>
      <c r="J1586" s="8">
        <v>44659</v>
      </c>
    </row>
    <row r="1587" spans="1:10" ht="16.8" x14ac:dyDescent="0.45">
      <c r="A1587">
        <v>2021</v>
      </c>
      <c r="B1587" t="s">
        <v>6</v>
      </c>
      <c r="C1587" s="1" t="s">
        <v>350</v>
      </c>
      <c r="D1587" s="7">
        <v>0.96527777777777779</v>
      </c>
      <c r="E1587" s="9">
        <f t="shared" si="96"/>
        <v>98</v>
      </c>
      <c r="F1587" s="15">
        <v>44659</v>
      </c>
      <c r="G1587" s="10">
        <f t="shared" si="97"/>
        <v>15</v>
      </c>
      <c r="H1587" s="4">
        <f t="shared" si="98"/>
        <v>4</v>
      </c>
      <c r="I1587" s="11" t="str">
        <f t="shared" si="99"/>
        <v>apr</v>
      </c>
      <c r="J1587" s="8">
        <v>44659</v>
      </c>
    </row>
    <row r="1588" spans="1:10" ht="16.8" x14ac:dyDescent="0.45">
      <c r="A1588">
        <v>2022</v>
      </c>
      <c r="B1588" t="s">
        <v>6</v>
      </c>
      <c r="C1588" t="s">
        <v>350</v>
      </c>
      <c r="D1588" s="7">
        <v>0.96527777777777779</v>
      </c>
      <c r="E1588" s="9">
        <f t="shared" si="96"/>
        <v>98</v>
      </c>
      <c r="F1588" s="15">
        <v>44659</v>
      </c>
      <c r="G1588" s="10">
        <f t="shared" si="97"/>
        <v>15</v>
      </c>
      <c r="H1588" s="4">
        <f t="shared" si="98"/>
        <v>4</v>
      </c>
      <c r="I1588" s="11" t="str">
        <f t="shared" si="99"/>
        <v>apr</v>
      </c>
      <c r="J1588" s="8">
        <v>44659</v>
      </c>
    </row>
    <row r="1589" spans="1:10" ht="16.8" x14ac:dyDescent="0.45">
      <c r="A1589">
        <v>2021</v>
      </c>
      <c r="B1589" t="s">
        <v>6</v>
      </c>
      <c r="C1589" s="1" t="s">
        <v>277</v>
      </c>
      <c r="D1589" s="7">
        <v>0.9604166666666667</v>
      </c>
      <c r="E1589" s="9">
        <f t="shared" si="96"/>
        <v>110</v>
      </c>
      <c r="F1589" s="15">
        <v>44671</v>
      </c>
      <c r="G1589" s="10">
        <f t="shared" si="97"/>
        <v>17</v>
      </c>
      <c r="H1589" s="4">
        <f t="shared" si="98"/>
        <v>4</v>
      </c>
      <c r="I1589" s="11" t="str">
        <f t="shared" si="99"/>
        <v>apr</v>
      </c>
      <c r="J1589" s="8">
        <v>44671</v>
      </c>
    </row>
    <row r="1590" spans="1:10" ht="16.8" x14ac:dyDescent="0.45">
      <c r="A1590">
        <v>2022</v>
      </c>
      <c r="B1590" t="s">
        <v>6</v>
      </c>
      <c r="C1590" t="s">
        <v>277</v>
      </c>
      <c r="D1590" s="7">
        <v>0.9604166666666667</v>
      </c>
      <c r="E1590" s="9">
        <f t="shared" si="96"/>
        <v>110</v>
      </c>
      <c r="F1590" s="15">
        <v>44671</v>
      </c>
      <c r="G1590" s="10">
        <f t="shared" si="97"/>
        <v>17</v>
      </c>
      <c r="H1590" s="4">
        <f t="shared" si="98"/>
        <v>4</v>
      </c>
      <c r="I1590" s="11" t="str">
        <f t="shared" si="99"/>
        <v>apr</v>
      </c>
      <c r="J1590" s="8">
        <v>44671</v>
      </c>
    </row>
    <row r="1591" spans="1:10" ht="16.8" x14ac:dyDescent="0.45">
      <c r="A1591">
        <v>2021</v>
      </c>
      <c r="B1591" t="s">
        <v>6</v>
      </c>
      <c r="C1591" s="1" t="s">
        <v>58</v>
      </c>
      <c r="D1591" s="7">
        <v>0.96458333333333324</v>
      </c>
      <c r="E1591" s="9">
        <f t="shared" si="96"/>
        <v>110</v>
      </c>
      <c r="F1591" s="15">
        <v>44671</v>
      </c>
      <c r="G1591" s="10">
        <f t="shared" si="97"/>
        <v>17</v>
      </c>
      <c r="H1591" s="4">
        <f t="shared" si="98"/>
        <v>4</v>
      </c>
      <c r="I1591" s="11" t="str">
        <f t="shared" si="99"/>
        <v>apr</v>
      </c>
      <c r="J1591" s="8">
        <v>44671</v>
      </c>
    </row>
    <row r="1592" spans="1:10" ht="16.8" x14ac:dyDescent="0.45">
      <c r="A1592">
        <v>2022</v>
      </c>
      <c r="B1592" t="s">
        <v>6</v>
      </c>
      <c r="C1592" t="s">
        <v>58</v>
      </c>
      <c r="D1592" s="7">
        <v>0.96458333333333324</v>
      </c>
      <c r="E1592" s="9">
        <f t="shared" si="96"/>
        <v>110</v>
      </c>
      <c r="F1592" s="15">
        <v>44671</v>
      </c>
      <c r="G1592" s="10">
        <f t="shared" si="97"/>
        <v>17</v>
      </c>
      <c r="H1592" s="4">
        <f t="shared" si="98"/>
        <v>4</v>
      </c>
      <c r="I1592" s="11" t="str">
        <f t="shared" si="99"/>
        <v>apr</v>
      </c>
      <c r="J1592" s="8">
        <v>44671</v>
      </c>
    </row>
    <row r="1593" spans="1:10" ht="16.8" x14ac:dyDescent="0.45">
      <c r="A1593">
        <v>2021</v>
      </c>
      <c r="B1593" t="s">
        <v>6</v>
      </c>
      <c r="C1593" s="1" t="s">
        <v>249</v>
      </c>
      <c r="D1593" s="7">
        <v>0.96111111111111114</v>
      </c>
      <c r="E1593" s="9">
        <f t="shared" si="96"/>
        <v>111</v>
      </c>
      <c r="F1593" s="15">
        <v>44672</v>
      </c>
      <c r="G1593" s="10">
        <f t="shared" si="97"/>
        <v>17</v>
      </c>
      <c r="H1593" s="4">
        <f t="shared" si="98"/>
        <v>4</v>
      </c>
      <c r="I1593" s="11" t="str">
        <f t="shared" si="99"/>
        <v>apr</v>
      </c>
      <c r="J1593" s="8">
        <v>44672</v>
      </c>
    </row>
    <row r="1594" spans="1:10" ht="16.8" x14ac:dyDescent="0.45">
      <c r="A1594">
        <v>2022</v>
      </c>
      <c r="B1594" t="s">
        <v>6</v>
      </c>
      <c r="C1594" t="s">
        <v>249</v>
      </c>
      <c r="D1594" s="7">
        <v>0.96111111111111114</v>
      </c>
      <c r="E1594" s="9">
        <f t="shared" si="96"/>
        <v>111</v>
      </c>
      <c r="F1594" s="15">
        <v>44672</v>
      </c>
      <c r="G1594" s="10">
        <f t="shared" si="97"/>
        <v>17</v>
      </c>
      <c r="H1594" s="4">
        <f t="shared" si="98"/>
        <v>4</v>
      </c>
      <c r="I1594" s="11" t="str">
        <f t="shared" si="99"/>
        <v>apr</v>
      </c>
      <c r="J1594" s="8">
        <v>44672</v>
      </c>
    </row>
    <row r="1595" spans="1:10" ht="16.8" x14ac:dyDescent="0.45">
      <c r="A1595">
        <v>2021</v>
      </c>
      <c r="B1595" t="s">
        <v>6</v>
      </c>
      <c r="C1595" s="1" t="s">
        <v>34</v>
      </c>
      <c r="D1595" s="7">
        <v>0.95972222222222225</v>
      </c>
      <c r="E1595" s="9">
        <f t="shared" si="96"/>
        <v>111</v>
      </c>
      <c r="F1595" s="15">
        <v>44672</v>
      </c>
      <c r="G1595" s="10">
        <f t="shared" si="97"/>
        <v>17</v>
      </c>
      <c r="H1595" s="4">
        <f t="shared" si="98"/>
        <v>4</v>
      </c>
      <c r="I1595" s="11" t="str">
        <f t="shared" si="99"/>
        <v>apr</v>
      </c>
      <c r="J1595" s="8">
        <v>44672</v>
      </c>
    </row>
    <row r="1596" spans="1:10" ht="16.8" x14ac:dyDescent="0.45">
      <c r="A1596">
        <v>2022</v>
      </c>
      <c r="B1596" t="s">
        <v>6</v>
      </c>
      <c r="C1596" t="s">
        <v>34</v>
      </c>
      <c r="D1596" s="7">
        <v>0.95972222222222225</v>
      </c>
      <c r="E1596" s="9">
        <f t="shared" si="96"/>
        <v>111</v>
      </c>
      <c r="F1596" s="15">
        <v>44672</v>
      </c>
      <c r="G1596" s="10">
        <f t="shared" si="97"/>
        <v>17</v>
      </c>
      <c r="H1596" s="4">
        <f t="shared" si="98"/>
        <v>4</v>
      </c>
      <c r="I1596" s="11" t="str">
        <f t="shared" si="99"/>
        <v>apr</v>
      </c>
      <c r="J1596" s="8">
        <v>44672</v>
      </c>
    </row>
    <row r="1597" spans="1:10" ht="16.8" x14ac:dyDescent="0.45">
      <c r="A1597">
        <v>2021</v>
      </c>
      <c r="B1597" t="s">
        <v>6</v>
      </c>
      <c r="C1597" s="1" t="s">
        <v>350</v>
      </c>
      <c r="D1597" s="7">
        <v>0.96388888888888891</v>
      </c>
      <c r="E1597" s="9">
        <f t="shared" si="96"/>
        <v>112</v>
      </c>
      <c r="F1597" s="15">
        <v>44673</v>
      </c>
      <c r="G1597" s="10">
        <f t="shared" si="97"/>
        <v>17</v>
      </c>
      <c r="H1597" s="4">
        <f t="shared" si="98"/>
        <v>4</v>
      </c>
      <c r="I1597" s="11" t="str">
        <f t="shared" si="99"/>
        <v>apr</v>
      </c>
      <c r="J1597" s="8">
        <v>44673</v>
      </c>
    </row>
    <row r="1598" spans="1:10" ht="16.8" x14ac:dyDescent="0.45">
      <c r="A1598">
        <v>2022</v>
      </c>
      <c r="B1598" t="s">
        <v>6</v>
      </c>
      <c r="C1598" t="s">
        <v>350</v>
      </c>
      <c r="D1598" s="7">
        <v>0.96388888888888891</v>
      </c>
      <c r="E1598" s="9">
        <f t="shared" si="96"/>
        <v>112</v>
      </c>
      <c r="F1598" s="15">
        <v>44673</v>
      </c>
      <c r="G1598" s="10">
        <f t="shared" si="97"/>
        <v>17</v>
      </c>
      <c r="H1598" s="4">
        <f t="shared" si="98"/>
        <v>4</v>
      </c>
      <c r="I1598" s="11" t="str">
        <f t="shared" si="99"/>
        <v>apr</v>
      </c>
      <c r="J1598" s="8">
        <v>44673</v>
      </c>
    </row>
    <row r="1599" spans="1:10" ht="16.8" x14ac:dyDescent="0.45">
      <c r="A1599">
        <v>2021</v>
      </c>
      <c r="B1599" t="s">
        <v>6</v>
      </c>
      <c r="C1599" s="1" t="s">
        <v>348</v>
      </c>
      <c r="D1599" s="7">
        <v>0.96180555555555547</v>
      </c>
      <c r="E1599" s="9">
        <f t="shared" si="96"/>
        <v>122</v>
      </c>
      <c r="F1599" s="15">
        <v>44683</v>
      </c>
      <c r="G1599" s="10">
        <f t="shared" si="97"/>
        <v>19</v>
      </c>
      <c r="H1599" s="4">
        <f t="shared" si="98"/>
        <v>5</v>
      </c>
      <c r="I1599" s="11" t="str">
        <f t="shared" si="99"/>
        <v>mag</v>
      </c>
      <c r="J1599" s="8">
        <v>44683</v>
      </c>
    </row>
    <row r="1600" spans="1:10" ht="16.8" x14ac:dyDescent="0.45">
      <c r="A1600">
        <v>2022</v>
      </c>
      <c r="B1600" t="s">
        <v>6</v>
      </c>
      <c r="C1600" t="s">
        <v>348</v>
      </c>
      <c r="D1600" s="7">
        <v>0.96180555555555547</v>
      </c>
      <c r="E1600" s="9">
        <f t="shared" si="96"/>
        <v>122</v>
      </c>
      <c r="F1600" s="15">
        <v>44683</v>
      </c>
      <c r="G1600" s="10">
        <f t="shared" si="97"/>
        <v>19</v>
      </c>
      <c r="H1600" s="4">
        <f t="shared" si="98"/>
        <v>5</v>
      </c>
      <c r="I1600" s="11" t="str">
        <f t="shared" si="99"/>
        <v>mag</v>
      </c>
      <c r="J1600" s="8">
        <v>44683</v>
      </c>
    </row>
    <row r="1601" spans="1:10" ht="16.8" x14ac:dyDescent="0.45">
      <c r="A1601">
        <v>2021</v>
      </c>
      <c r="B1601" t="s">
        <v>6</v>
      </c>
      <c r="C1601" s="1" t="s">
        <v>353</v>
      </c>
      <c r="D1601" s="7">
        <v>0.9590277777777777</v>
      </c>
      <c r="E1601" s="9">
        <f t="shared" si="96"/>
        <v>125</v>
      </c>
      <c r="F1601" s="15">
        <v>44686</v>
      </c>
      <c r="G1601" s="10">
        <f t="shared" si="97"/>
        <v>19</v>
      </c>
      <c r="H1601" s="4">
        <f t="shared" si="98"/>
        <v>5</v>
      </c>
      <c r="I1601" s="11" t="str">
        <f t="shared" si="99"/>
        <v>mag</v>
      </c>
      <c r="J1601" s="8">
        <v>44686</v>
      </c>
    </row>
    <row r="1602" spans="1:10" ht="16.8" x14ac:dyDescent="0.45">
      <c r="A1602">
        <v>2022</v>
      </c>
      <c r="B1602" t="s">
        <v>6</v>
      </c>
      <c r="C1602" t="s">
        <v>353</v>
      </c>
      <c r="D1602" s="7">
        <v>0.9590277777777777</v>
      </c>
      <c r="E1602" s="9">
        <f t="shared" ref="E1602:E1665" si="100">J1602-DATE(YEAR(J1602),1,0)</f>
        <v>125</v>
      </c>
      <c r="F1602" s="15">
        <v>44686</v>
      </c>
      <c r="G1602" s="10">
        <f t="shared" ref="G1602:G1665" si="101">WEEKNUM(J1602,1)</f>
        <v>19</v>
      </c>
      <c r="H1602" s="4">
        <f t="shared" ref="H1602:H1665" si="102">MONTH(J1602)</f>
        <v>5</v>
      </c>
      <c r="I1602" s="11" t="str">
        <f t="shared" ref="I1602:I1665" si="103">TEXT(H1602*29,"mmm")</f>
        <v>mag</v>
      </c>
      <c r="J1602" s="8">
        <v>44686</v>
      </c>
    </row>
    <row r="1603" spans="1:10" ht="16.8" x14ac:dyDescent="0.45">
      <c r="A1603">
        <v>2021</v>
      </c>
      <c r="B1603" t="s">
        <v>6</v>
      </c>
      <c r="C1603" s="1" t="s">
        <v>160</v>
      </c>
      <c r="D1603" s="7">
        <v>0.97777777777777775</v>
      </c>
      <c r="E1603" s="9">
        <f t="shared" si="100"/>
        <v>125</v>
      </c>
      <c r="F1603" s="15">
        <v>44686</v>
      </c>
      <c r="G1603" s="10">
        <f t="shared" si="101"/>
        <v>19</v>
      </c>
      <c r="H1603" s="4">
        <f t="shared" si="102"/>
        <v>5</v>
      </c>
      <c r="I1603" s="11" t="str">
        <f t="shared" si="103"/>
        <v>mag</v>
      </c>
      <c r="J1603" s="8">
        <v>44686</v>
      </c>
    </row>
    <row r="1604" spans="1:10" ht="16.8" x14ac:dyDescent="0.45">
      <c r="A1604">
        <v>2022</v>
      </c>
      <c r="B1604" t="s">
        <v>6</v>
      </c>
      <c r="C1604" t="s">
        <v>160</v>
      </c>
      <c r="D1604" s="7">
        <v>0.97777777777777775</v>
      </c>
      <c r="E1604" s="9">
        <f t="shared" si="100"/>
        <v>125</v>
      </c>
      <c r="F1604" s="15">
        <v>44686</v>
      </c>
      <c r="G1604" s="10">
        <f t="shared" si="101"/>
        <v>19</v>
      </c>
      <c r="H1604" s="4">
        <f t="shared" si="102"/>
        <v>5</v>
      </c>
      <c r="I1604" s="11" t="str">
        <f t="shared" si="103"/>
        <v>mag</v>
      </c>
      <c r="J1604" s="8">
        <v>44686</v>
      </c>
    </row>
    <row r="1605" spans="1:10" ht="16.8" x14ac:dyDescent="0.45">
      <c r="A1605">
        <v>2021</v>
      </c>
      <c r="B1605" t="s">
        <v>6</v>
      </c>
      <c r="C1605" s="1" t="s">
        <v>43</v>
      </c>
      <c r="D1605" s="7">
        <v>0.96666666666666667</v>
      </c>
      <c r="E1605" s="9">
        <f t="shared" si="100"/>
        <v>125</v>
      </c>
      <c r="F1605" s="15">
        <v>44686</v>
      </c>
      <c r="G1605" s="10">
        <f t="shared" si="101"/>
        <v>19</v>
      </c>
      <c r="H1605" s="4">
        <f t="shared" si="102"/>
        <v>5</v>
      </c>
      <c r="I1605" s="11" t="str">
        <f t="shared" si="103"/>
        <v>mag</v>
      </c>
      <c r="J1605" s="8">
        <v>44686</v>
      </c>
    </row>
    <row r="1606" spans="1:10" ht="16.8" x14ac:dyDescent="0.45">
      <c r="A1606">
        <v>2022</v>
      </c>
      <c r="B1606" t="s">
        <v>6</v>
      </c>
      <c r="C1606" t="s">
        <v>43</v>
      </c>
      <c r="D1606" s="7">
        <v>0.96666666666666667</v>
      </c>
      <c r="E1606" s="9">
        <f t="shared" si="100"/>
        <v>125</v>
      </c>
      <c r="F1606" s="15">
        <v>44686</v>
      </c>
      <c r="G1606" s="10">
        <f t="shared" si="101"/>
        <v>19</v>
      </c>
      <c r="H1606" s="4">
        <f t="shared" si="102"/>
        <v>5</v>
      </c>
      <c r="I1606" s="11" t="str">
        <f t="shared" si="103"/>
        <v>mag</v>
      </c>
      <c r="J1606" s="8">
        <v>44686</v>
      </c>
    </row>
    <row r="1607" spans="1:10" ht="16.8" x14ac:dyDescent="0.45">
      <c r="A1607">
        <v>2021</v>
      </c>
      <c r="B1607" t="s">
        <v>6</v>
      </c>
      <c r="C1607" s="1" t="s">
        <v>249</v>
      </c>
      <c r="D1607" s="7">
        <v>0.97638888888888886</v>
      </c>
      <c r="E1607" s="9">
        <f t="shared" si="100"/>
        <v>125</v>
      </c>
      <c r="F1607" s="15">
        <v>44686</v>
      </c>
      <c r="G1607" s="10">
        <f t="shared" si="101"/>
        <v>19</v>
      </c>
      <c r="H1607" s="4">
        <f t="shared" si="102"/>
        <v>5</v>
      </c>
      <c r="I1607" s="11" t="str">
        <f t="shared" si="103"/>
        <v>mag</v>
      </c>
      <c r="J1607" s="8">
        <v>44686</v>
      </c>
    </row>
    <row r="1608" spans="1:10" ht="16.8" x14ac:dyDescent="0.45">
      <c r="A1608">
        <v>2022</v>
      </c>
      <c r="B1608" t="s">
        <v>6</v>
      </c>
      <c r="C1608" t="s">
        <v>249</v>
      </c>
      <c r="D1608" s="7">
        <v>0.97638888888888886</v>
      </c>
      <c r="E1608" s="9">
        <f t="shared" si="100"/>
        <v>125</v>
      </c>
      <c r="F1608" s="15">
        <v>44686</v>
      </c>
      <c r="G1608" s="10">
        <f t="shared" si="101"/>
        <v>19</v>
      </c>
      <c r="H1608" s="4">
        <f t="shared" si="102"/>
        <v>5</v>
      </c>
      <c r="I1608" s="11" t="str">
        <f t="shared" si="103"/>
        <v>mag</v>
      </c>
      <c r="J1608" s="8">
        <v>44686</v>
      </c>
    </row>
    <row r="1609" spans="1:10" ht="16.8" x14ac:dyDescent="0.45">
      <c r="A1609">
        <v>2021</v>
      </c>
      <c r="B1609" t="s">
        <v>6</v>
      </c>
      <c r="C1609" s="1" t="s">
        <v>243</v>
      </c>
      <c r="D1609" s="7">
        <v>0.97361111111111109</v>
      </c>
      <c r="E1609" s="9">
        <f t="shared" si="100"/>
        <v>125</v>
      </c>
      <c r="F1609" s="15">
        <v>44686</v>
      </c>
      <c r="G1609" s="10">
        <f t="shared" si="101"/>
        <v>19</v>
      </c>
      <c r="H1609" s="4">
        <f t="shared" si="102"/>
        <v>5</v>
      </c>
      <c r="I1609" s="11" t="str">
        <f t="shared" si="103"/>
        <v>mag</v>
      </c>
      <c r="J1609" s="8">
        <v>44686</v>
      </c>
    </row>
    <row r="1610" spans="1:10" ht="16.8" x14ac:dyDescent="0.45">
      <c r="A1610">
        <v>2022</v>
      </c>
      <c r="B1610" t="s">
        <v>6</v>
      </c>
      <c r="C1610" t="s">
        <v>243</v>
      </c>
      <c r="D1610" s="7">
        <v>0.97361111111111109</v>
      </c>
      <c r="E1610" s="9">
        <f t="shared" si="100"/>
        <v>125</v>
      </c>
      <c r="F1610" s="15">
        <v>44686</v>
      </c>
      <c r="G1610" s="10">
        <f t="shared" si="101"/>
        <v>19</v>
      </c>
      <c r="H1610" s="4">
        <f t="shared" si="102"/>
        <v>5</v>
      </c>
      <c r="I1610" s="11" t="str">
        <f t="shared" si="103"/>
        <v>mag</v>
      </c>
      <c r="J1610" s="8">
        <v>44686</v>
      </c>
    </row>
    <row r="1611" spans="1:10" ht="16.8" x14ac:dyDescent="0.45">
      <c r="A1611">
        <v>2021</v>
      </c>
      <c r="B1611" t="s">
        <v>6</v>
      </c>
      <c r="C1611" s="1" t="s">
        <v>26</v>
      </c>
      <c r="D1611" s="7">
        <v>0.96388888888888891</v>
      </c>
      <c r="E1611" s="9">
        <f t="shared" si="100"/>
        <v>125</v>
      </c>
      <c r="F1611" s="15">
        <v>44686</v>
      </c>
      <c r="G1611" s="10">
        <f t="shared" si="101"/>
        <v>19</v>
      </c>
      <c r="H1611" s="4">
        <f t="shared" si="102"/>
        <v>5</v>
      </c>
      <c r="I1611" s="11" t="str">
        <f t="shared" si="103"/>
        <v>mag</v>
      </c>
      <c r="J1611" s="8">
        <v>44686</v>
      </c>
    </row>
    <row r="1612" spans="1:10" ht="16.8" x14ac:dyDescent="0.45">
      <c r="A1612">
        <v>2022</v>
      </c>
      <c r="B1612" t="s">
        <v>6</v>
      </c>
      <c r="C1612" t="s">
        <v>26</v>
      </c>
      <c r="D1612" s="7">
        <v>0.96388888888888891</v>
      </c>
      <c r="E1612" s="9">
        <f t="shared" si="100"/>
        <v>125</v>
      </c>
      <c r="F1612" s="15">
        <v>44686</v>
      </c>
      <c r="G1612" s="10">
        <f t="shared" si="101"/>
        <v>19</v>
      </c>
      <c r="H1612" s="4">
        <f t="shared" si="102"/>
        <v>5</v>
      </c>
      <c r="I1612" s="11" t="str">
        <f t="shared" si="103"/>
        <v>mag</v>
      </c>
      <c r="J1612" s="8">
        <v>44686</v>
      </c>
    </row>
    <row r="1613" spans="1:10" ht="16.8" x14ac:dyDescent="0.45">
      <c r="A1613">
        <v>2021</v>
      </c>
      <c r="B1613" t="s">
        <v>6</v>
      </c>
      <c r="C1613" s="1" t="s">
        <v>352</v>
      </c>
      <c r="D1613" s="7">
        <v>0.97499999999999998</v>
      </c>
      <c r="E1613" s="9">
        <f t="shared" si="100"/>
        <v>125</v>
      </c>
      <c r="F1613" s="15">
        <v>44686</v>
      </c>
      <c r="G1613" s="10">
        <f t="shared" si="101"/>
        <v>19</v>
      </c>
      <c r="H1613" s="4">
        <f t="shared" si="102"/>
        <v>5</v>
      </c>
      <c r="I1613" s="11" t="str">
        <f t="shared" si="103"/>
        <v>mag</v>
      </c>
      <c r="J1613" s="8">
        <v>44686</v>
      </c>
    </row>
    <row r="1614" spans="1:10" ht="16.8" x14ac:dyDescent="0.45">
      <c r="A1614">
        <v>2022</v>
      </c>
      <c r="B1614" t="s">
        <v>6</v>
      </c>
      <c r="C1614" t="s">
        <v>352</v>
      </c>
      <c r="D1614" s="7">
        <v>0.97499999999999998</v>
      </c>
      <c r="E1614" s="9">
        <f t="shared" si="100"/>
        <v>125</v>
      </c>
      <c r="F1614" s="15">
        <v>44686</v>
      </c>
      <c r="G1614" s="10">
        <f t="shared" si="101"/>
        <v>19</v>
      </c>
      <c r="H1614" s="4">
        <f t="shared" si="102"/>
        <v>5</v>
      </c>
      <c r="I1614" s="11" t="str">
        <f t="shared" si="103"/>
        <v>mag</v>
      </c>
      <c r="J1614" s="8">
        <v>44686</v>
      </c>
    </row>
    <row r="1615" spans="1:10" ht="16.8" x14ac:dyDescent="0.45">
      <c r="A1615">
        <v>2021</v>
      </c>
      <c r="B1615" t="s">
        <v>6</v>
      </c>
      <c r="C1615" s="1" t="s">
        <v>354</v>
      </c>
      <c r="D1615" s="7">
        <v>2.8472222222222222E-2</v>
      </c>
      <c r="E1615" s="9">
        <f t="shared" si="100"/>
        <v>126</v>
      </c>
      <c r="F1615" s="15">
        <v>44687</v>
      </c>
      <c r="G1615" s="10">
        <f t="shared" si="101"/>
        <v>19</v>
      </c>
      <c r="H1615" s="4">
        <f t="shared" si="102"/>
        <v>5</v>
      </c>
      <c r="I1615" s="11" t="str">
        <f t="shared" si="103"/>
        <v>mag</v>
      </c>
      <c r="J1615" s="8">
        <v>44687</v>
      </c>
    </row>
    <row r="1616" spans="1:10" ht="16.8" x14ac:dyDescent="0.45">
      <c r="A1616">
        <v>2022</v>
      </c>
      <c r="B1616" t="s">
        <v>6</v>
      </c>
      <c r="C1616" t="s">
        <v>354</v>
      </c>
      <c r="D1616" s="7">
        <v>2.8472222222222222E-2</v>
      </c>
      <c r="E1616" s="9">
        <f t="shared" si="100"/>
        <v>126</v>
      </c>
      <c r="F1616" s="15">
        <v>44687</v>
      </c>
      <c r="G1616" s="10">
        <f t="shared" si="101"/>
        <v>19</v>
      </c>
      <c r="H1616" s="4">
        <f t="shared" si="102"/>
        <v>5</v>
      </c>
      <c r="I1616" s="11" t="str">
        <f t="shared" si="103"/>
        <v>mag</v>
      </c>
      <c r="J1616" s="8">
        <v>44687</v>
      </c>
    </row>
    <row r="1617" spans="1:10" ht="16.8" x14ac:dyDescent="0.45">
      <c r="A1617">
        <v>2021</v>
      </c>
      <c r="B1617" t="s">
        <v>6</v>
      </c>
      <c r="C1617" s="1" t="s">
        <v>298</v>
      </c>
      <c r="D1617" s="7">
        <v>3.4722222222222224E-2</v>
      </c>
      <c r="E1617" s="9">
        <f t="shared" si="100"/>
        <v>126</v>
      </c>
      <c r="F1617" s="15">
        <v>44687</v>
      </c>
      <c r="G1617" s="10">
        <f t="shared" si="101"/>
        <v>19</v>
      </c>
      <c r="H1617" s="4">
        <f t="shared" si="102"/>
        <v>5</v>
      </c>
      <c r="I1617" s="11" t="str">
        <f t="shared" si="103"/>
        <v>mag</v>
      </c>
      <c r="J1617" s="8">
        <v>44687</v>
      </c>
    </row>
    <row r="1618" spans="1:10" ht="16.8" x14ac:dyDescent="0.45">
      <c r="A1618">
        <v>2022</v>
      </c>
      <c r="B1618" t="s">
        <v>6</v>
      </c>
      <c r="C1618" t="s">
        <v>298</v>
      </c>
      <c r="D1618" s="7">
        <v>3.4722222222222224E-2</v>
      </c>
      <c r="E1618" s="9">
        <f t="shared" si="100"/>
        <v>126</v>
      </c>
      <c r="F1618" s="15">
        <v>44687</v>
      </c>
      <c r="G1618" s="10">
        <f t="shared" si="101"/>
        <v>19</v>
      </c>
      <c r="H1618" s="4">
        <f t="shared" si="102"/>
        <v>5</v>
      </c>
      <c r="I1618" s="11" t="str">
        <f t="shared" si="103"/>
        <v>mag</v>
      </c>
      <c r="J1618" s="8">
        <v>44687</v>
      </c>
    </row>
    <row r="1619" spans="1:10" ht="16.8" x14ac:dyDescent="0.45">
      <c r="A1619">
        <v>2021</v>
      </c>
      <c r="B1619" t="s">
        <v>6</v>
      </c>
      <c r="C1619" s="1" t="s">
        <v>277</v>
      </c>
      <c r="D1619" s="7">
        <v>0.96111111111111114</v>
      </c>
      <c r="E1619" s="9">
        <f t="shared" si="100"/>
        <v>129</v>
      </c>
      <c r="F1619" s="15">
        <v>44690</v>
      </c>
      <c r="G1619" s="10">
        <f t="shared" si="101"/>
        <v>20</v>
      </c>
      <c r="H1619" s="4">
        <f t="shared" si="102"/>
        <v>5</v>
      </c>
      <c r="I1619" s="11" t="str">
        <f t="shared" si="103"/>
        <v>mag</v>
      </c>
      <c r="J1619" s="8">
        <v>44690</v>
      </c>
    </row>
    <row r="1620" spans="1:10" ht="16.8" x14ac:dyDescent="0.45">
      <c r="A1620">
        <v>2022</v>
      </c>
      <c r="B1620" t="s">
        <v>6</v>
      </c>
      <c r="C1620" t="s">
        <v>277</v>
      </c>
      <c r="D1620" s="7">
        <v>0.96111111111111114</v>
      </c>
      <c r="E1620" s="9">
        <f t="shared" si="100"/>
        <v>129</v>
      </c>
      <c r="F1620" s="15">
        <v>44690</v>
      </c>
      <c r="G1620" s="10">
        <f t="shared" si="101"/>
        <v>20</v>
      </c>
      <c r="H1620" s="4">
        <f t="shared" si="102"/>
        <v>5</v>
      </c>
      <c r="I1620" s="11" t="str">
        <f t="shared" si="103"/>
        <v>mag</v>
      </c>
      <c r="J1620" s="8">
        <v>44690</v>
      </c>
    </row>
    <row r="1621" spans="1:10" ht="16.8" x14ac:dyDescent="0.45">
      <c r="A1621">
        <v>2021</v>
      </c>
      <c r="B1621" t="s">
        <v>6</v>
      </c>
      <c r="C1621" s="1" t="s">
        <v>355</v>
      </c>
      <c r="D1621" s="7">
        <v>6.2499999999999995E-3</v>
      </c>
      <c r="E1621" s="9">
        <f t="shared" si="100"/>
        <v>131</v>
      </c>
      <c r="F1621" s="15">
        <v>44692</v>
      </c>
      <c r="G1621" s="10">
        <f t="shared" si="101"/>
        <v>20</v>
      </c>
      <c r="H1621" s="4">
        <f t="shared" si="102"/>
        <v>5</v>
      </c>
      <c r="I1621" s="11" t="str">
        <f t="shared" si="103"/>
        <v>mag</v>
      </c>
      <c r="J1621" s="8">
        <v>44692</v>
      </c>
    </row>
    <row r="1622" spans="1:10" ht="16.8" x14ac:dyDescent="0.45">
      <c r="A1622">
        <v>2022</v>
      </c>
      <c r="B1622" t="s">
        <v>6</v>
      </c>
      <c r="C1622" t="s">
        <v>355</v>
      </c>
      <c r="D1622" s="7">
        <v>6.2499999999999995E-3</v>
      </c>
      <c r="E1622" s="9">
        <f t="shared" si="100"/>
        <v>131</v>
      </c>
      <c r="F1622" s="15">
        <v>44692</v>
      </c>
      <c r="G1622" s="10">
        <f t="shared" si="101"/>
        <v>20</v>
      </c>
      <c r="H1622" s="4">
        <f t="shared" si="102"/>
        <v>5</v>
      </c>
      <c r="I1622" s="11" t="str">
        <f t="shared" si="103"/>
        <v>mag</v>
      </c>
      <c r="J1622" s="8">
        <v>44692</v>
      </c>
    </row>
    <row r="1623" spans="1:10" ht="16.8" x14ac:dyDescent="0.45">
      <c r="A1623">
        <v>2021</v>
      </c>
      <c r="B1623" t="s">
        <v>6</v>
      </c>
      <c r="C1623" s="1" t="s">
        <v>193</v>
      </c>
      <c r="D1623" s="7">
        <v>9.7222222222222224E-3</v>
      </c>
      <c r="E1623" s="9">
        <f t="shared" si="100"/>
        <v>131</v>
      </c>
      <c r="F1623" s="15">
        <v>44692</v>
      </c>
      <c r="G1623" s="10">
        <f t="shared" si="101"/>
        <v>20</v>
      </c>
      <c r="H1623" s="4">
        <f t="shared" si="102"/>
        <v>5</v>
      </c>
      <c r="I1623" s="11" t="str">
        <f t="shared" si="103"/>
        <v>mag</v>
      </c>
      <c r="J1623" s="8">
        <v>44692</v>
      </c>
    </row>
    <row r="1624" spans="1:10" ht="16.8" x14ac:dyDescent="0.45">
      <c r="A1624">
        <v>2022</v>
      </c>
      <c r="B1624" t="s">
        <v>6</v>
      </c>
      <c r="C1624" t="s">
        <v>193</v>
      </c>
      <c r="D1624" s="7">
        <v>9.7222222222222224E-3</v>
      </c>
      <c r="E1624" s="9">
        <f t="shared" si="100"/>
        <v>131</v>
      </c>
      <c r="F1624" s="15">
        <v>44692</v>
      </c>
      <c r="G1624" s="10">
        <f t="shared" si="101"/>
        <v>20</v>
      </c>
      <c r="H1624" s="4">
        <f t="shared" si="102"/>
        <v>5</v>
      </c>
      <c r="I1624" s="11" t="str">
        <f t="shared" si="103"/>
        <v>mag</v>
      </c>
      <c r="J1624" s="8">
        <v>44692</v>
      </c>
    </row>
    <row r="1625" spans="1:10" ht="16.8" x14ac:dyDescent="0.45">
      <c r="A1625">
        <v>2021</v>
      </c>
      <c r="B1625" t="s">
        <v>6</v>
      </c>
      <c r="C1625" s="1" t="s">
        <v>356</v>
      </c>
      <c r="D1625" s="7">
        <v>0.96180555555555547</v>
      </c>
      <c r="E1625" s="9">
        <f t="shared" si="100"/>
        <v>131</v>
      </c>
      <c r="F1625" s="15">
        <v>44692</v>
      </c>
      <c r="G1625" s="10">
        <f t="shared" si="101"/>
        <v>20</v>
      </c>
      <c r="H1625" s="4">
        <f t="shared" si="102"/>
        <v>5</v>
      </c>
      <c r="I1625" s="11" t="str">
        <f t="shared" si="103"/>
        <v>mag</v>
      </c>
      <c r="J1625" s="8">
        <v>44692</v>
      </c>
    </row>
    <row r="1626" spans="1:10" ht="16.8" x14ac:dyDescent="0.45">
      <c r="A1626">
        <v>2022</v>
      </c>
      <c r="B1626" t="s">
        <v>6</v>
      </c>
      <c r="C1626" t="s">
        <v>356</v>
      </c>
      <c r="D1626" s="7">
        <v>0.96180555555555547</v>
      </c>
      <c r="E1626" s="9">
        <f t="shared" si="100"/>
        <v>131</v>
      </c>
      <c r="F1626" s="15">
        <v>44692</v>
      </c>
      <c r="G1626" s="10">
        <f t="shared" si="101"/>
        <v>20</v>
      </c>
      <c r="H1626" s="4">
        <f t="shared" si="102"/>
        <v>5</v>
      </c>
      <c r="I1626" s="11" t="str">
        <f t="shared" si="103"/>
        <v>mag</v>
      </c>
      <c r="J1626" s="8">
        <v>44692</v>
      </c>
    </row>
    <row r="1627" spans="1:10" ht="16.8" x14ac:dyDescent="0.45">
      <c r="A1627">
        <v>2021</v>
      </c>
      <c r="B1627" t="s">
        <v>6</v>
      </c>
      <c r="C1627" s="1" t="s">
        <v>21</v>
      </c>
      <c r="D1627" s="7">
        <v>0.9604166666666667</v>
      </c>
      <c r="E1627" s="9">
        <f t="shared" si="100"/>
        <v>131</v>
      </c>
      <c r="F1627" s="15">
        <v>44692</v>
      </c>
      <c r="G1627" s="10">
        <f t="shared" si="101"/>
        <v>20</v>
      </c>
      <c r="H1627" s="4">
        <f t="shared" si="102"/>
        <v>5</v>
      </c>
      <c r="I1627" s="11" t="str">
        <f t="shared" si="103"/>
        <v>mag</v>
      </c>
      <c r="J1627" s="8">
        <v>44692</v>
      </c>
    </row>
    <row r="1628" spans="1:10" ht="16.8" x14ac:dyDescent="0.45">
      <c r="A1628">
        <v>2022</v>
      </c>
      <c r="B1628" t="s">
        <v>6</v>
      </c>
      <c r="C1628" t="s">
        <v>21</v>
      </c>
      <c r="D1628" s="7">
        <v>0.9604166666666667</v>
      </c>
      <c r="E1628" s="9">
        <f t="shared" si="100"/>
        <v>131</v>
      </c>
      <c r="F1628" s="15">
        <v>44692</v>
      </c>
      <c r="G1628" s="10">
        <f t="shared" si="101"/>
        <v>20</v>
      </c>
      <c r="H1628" s="4">
        <f t="shared" si="102"/>
        <v>5</v>
      </c>
      <c r="I1628" s="11" t="str">
        <f t="shared" si="103"/>
        <v>mag</v>
      </c>
      <c r="J1628" s="8">
        <v>44692</v>
      </c>
    </row>
    <row r="1629" spans="1:10" ht="16.8" x14ac:dyDescent="0.45">
      <c r="A1629">
        <v>2021</v>
      </c>
      <c r="B1629" t="s">
        <v>6</v>
      </c>
      <c r="C1629" s="1" t="s">
        <v>358</v>
      </c>
      <c r="D1629" s="7">
        <v>0.96319444444444446</v>
      </c>
      <c r="E1629" s="9">
        <f t="shared" si="100"/>
        <v>135</v>
      </c>
      <c r="F1629" s="15">
        <v>44696</v>
      </c>
      <c r="G1629" s="10">
        <f t="shared" si="101"/>
        <v>21</v>
      </c>
      <c r="H1629" s="4">
        <f t="shared" si="102"/>
        <v>5</v>
      </c>
      <c r="I1629" s="11" t="str">
        <f t="shared" si="103"/>
        <v>mag</v>
      </c>
      <c r="J1629" s="8">
        <v>44696</v>
      </c>
    </row>
    <row r="1630" spans="1:10" ht="16.8" x14ac:dyDescent="0.45">
      <c r="A1630">
        <v>2022</v>
      </c>
      <c r="B1630" t="s">
        <v>6</v>
      </c>
      <c r="C1630" t="s">
        <v>358</v>
      </c>
      <c r="D1630" s="7">
        <v>0.96319444444444446</v>
      </c>
      <c r="E1630" s="9">
        <f t="shared" si="100"/>
        <v>135</v>
      </c>
      <c r="F1630" s="15">
        <v>44696</v>
      </c>
      <c r="G1630" s="10">
        <f t="shared" si="101"/>
        <v>21</v>
      </c>
      <c r="H1630" s="4">
        <f t="shared" si="102"/>
        <v>5</v>
      </c>
      <c r="I1630" s="11" t="str">
        <f t="shared" si="103"/>
        <v>mag</v>
      </c>
      <c r="J1630" s="8">
        <v>44696</v>
      </c>
    </row>
    <row r="1631" spans="1:10" ht="16.8" x14ac:dyDescent="0.45">
      <c r="A1631">
        <v>2021</v>
      </c>
      <c r="B1631" t="s">
        <v>6</v>
      </c>
      <c r="C1631" s="1" t="s">
        <v>357</v>
      </c>
      <c r="D1631" s="7">
        <v>0.96527777777777779</v>
      </c>
      <c r="E1631" s="9">
        <f t="shared" si="100"/>
        <v>135</v>
      </c>
      <c r="F1631" s="15">
        <v>44696</v>
      </c>
      <c r="G1631" s="10">
        <f t="shared" si="101"/>
        <v>21</v>
      </c>
      <c r="H1631" s="4">
        <f t="shared" si="102"/>
        <v>5</v>
      </c>
      <c r="I1631" s="11" t="str">
        <f t="shared" si="103"/>
        <v>mag</v>
      </c>
      <c r="J1631" s="8">
        <v>44696</v>
      </c>
    </row>
    <row r="1632" spans="1:10" ht="16.8" x14ac:dyDescent="0.45">
      <c r="A1632">
        <v>2021</v>
      </c>
      <c r="B1632" t="s">
        <v>6</v>
      </c>
      <c r="C1632" s="1" t="s">
        <v>357</v>
      </c>
      <c r="D1632" s="7">
        <v>0.9604166666666667</v>
      </c>
      <c r="E1632" s="9">
        <f t="shared" si="100"/>
        <v>135</v>
      </c>
      <c r="F1632" s="15">
        <v>44696</v>
      </c>
      <c r="G1632" s="10">
        <f t="shared" si="101"/>
        <v>21</v>
      </c>
      <c r="H1632" s="4">
        <f t="shared" si="102"/>
        <v>5</v>
      </c>
      <c r="I1632" s="11" t="str">
        <f t="shared" si="103"/>
        <v>mag</v>
      </c>
      <c r="J1632" s="8">
        <v>44696</v>
      </c>
    </row>
    <row r="1633" spans="1:10" ht="16.8" x14ac:dyDescent="0.45">
      <c r="A1633">
        <v>2022</v>
      </c>
      <c r="B1633" t="s">
        <v>6</v>
      </c>
      <c r="C1633" t="s">
        <v>357</v>
      </c>
      <c r="D1633" s="7">
        <v>0.96527777777777779</v>
      </c>
      <c r="E1633" s="9">
        <f t="shared" si="100"/>
        <v>135</v>
      </c>
      <c r="F1633" s="15">
        <v>44696</v>
      </c>
      <c r="G1633" s="10">
        <f t="shared" si="101"/>
        <v>21</v>
      </c>
      <c r="H1633" s="4">
        <f t="shared" si="102"/>
        <v>5</v>
      </c>
      <c r="I1633" s="11" t="str">
        <f t="shared" si="103"/>
        <v>mag</v>
      </c>
      <c r="J1633" s="8">
        <v>44696</v>
      </c>
    </row>
    <row r="1634" spans="1:10" ht="16.8" x14ac:dyDescent="0.45">
      <c r="A1634">
        <v>2022</v>
      </c>
      <c r="B1634" t="s">
        <v>6</v>
      </c>
      <c r="C1634" t="s">
        <v>357</v>
      </c>
      <c r="D1634" s="7">
        <v>0.9604166666666667</v>
      </c>
      <c r="E1634" s="9">
        <f t="shared" si="100"/>
        <v>135</v>
      </c>
      <c r="F1634" s="15">
        <v>44696</v>
      </c>
      <c r="G1634" s="10">
        <f t="shared" si="101"/>
        <v>21</v>
      </c>
      <c r="H1634" s="4">
        <f t="shared" si="102"/>
        <v>5</v>
      </c>
      <c r="I1634" s="11" t="str">
        <f t="shared" si="103"/>
        <v>mag</v>
      </c>
      <c r="J1634" s="8">
        <v>44696</v>
      </c>
    </row>
    <row r="1635" spans="1:10" ht="16.8" x14ac:dyDescent="0.45">
      <c r="A1635">
        <v>2021</v>
      </c>
      <c r="B1635" t="s">
        <v>6</v>
      </c>
      <c r="C1635" s="1" t="s">
        <v>41</v>
      </c>
      <c r="D1635" s="7">
        <v>0.96250000000000002</v>
      </c>
      <c r="E1635" s="9">
        <f t="shared" si="100"/>
        <v>136</v>
      </c>
      <c r="F1635" s="15">
        <v>44697</v>
      </c>
      <c r="G1635" s="10">
        <f t="shared" si="101"/>
        <v>21</v>
      </c>
      <c r="H1635" s="4">
        <f t="shared" si="102"/>
        <v>5</v>
      </c>
      <c r="I1635" s="11" t="str">
        <f t="shared" si="103"/>
        <v>mag</v>
      </c>
      <c r="J1635" s="8">
        <v>44697</v>
      </c>
    </row>
    <row r="1636" spans="1:10" ht="16.8" x14ac:dyDescent="0.45">
      <c r="A1636">
        <v>2022</v>
      </c>
      <c r="B1636" t="s">
        <v>6</v>
      </c>
      <c r="C1636" t="s">
        <v>41</v>
      </c>
      <c r="D1636" s="7">
        <v>0.96250000000000002</v>
      </c>
      <c r="E1636" s="9">
        <f t="shared" si="100"/>
        <v>136</v>
      </c>
      <c r="F1636" s="15">
        <v>44697</v>
      </c>
      <c r="G1636" s="10">
        <f t="shared" si="101"/>
        <v>21</v>
      </c>
      <c r="H1636" s="4">
        <f t="shared" si="102"/>
        <v>5</v>
      </c>
      <c r="I1636" s="11" t="str">
        <f t="shared" si="103"/>
        <v>mag</v>
      </c>
      <c r="J1636" s="8">
        <v>44697</v>
      </c>
    </row>
    <row r="1637" spans="1:10" ht="16.8" x14ac:dyDescent="0.45">
      <c r="A1637">
        <v>2021</v>
      </c>
      <c r="B1637" t="s">
        <v>6</v>
      </c>
      <c r="C1637" s="1" t="s">
        <v>34</v>
      </c>
      <c r="D1637" s="7">
        <v>0.96111111111111114</v>
      </c>
      <c r="E1637" s="9">
        <f t="shared" si="100"/>
        <v>136</v>
      </c>
      <c r="F1637" s="15">
        <v>44697</v>
      </c>
      <c r="G1637" s="10">
        <f t="shared" si="101"/>
        <v>21</v>
      </c>
      <c r="H1637" s="4">
        <f t="shared" si="102"/>
        <v>5</v>
      </c>
      <c r="I1637" s="11" t="str">
        <f t="shared" si="103"/>
        <v>mag</v>
      </c>
      <c r="J1637" s="8">
        <v>44697</v>
      </c>
    </row>
    <row r="1638" spans="1:10" ht="16.8" x14ac:dyDescent="0.45">
      <c r="A1638">
        <v>2022</v>
      </c>
      <c r="B1638" t="s">
        <v>6</v>
      </c>
      <c r="C1638" t="s">
        <v>34</v>
      </c>
      <c r="D1638" s="7">
        <v>0.96111111111111114</v>
      </c>
      <c r="E1638" s="9">
        <f t="shared" si="100"/>
        <v>136</v>
      </c>
      <c r="F1638" s="15">
        <v>44697</v>
      </c>
      <c r="G1638" s="10">
        <f t="shared" si="101"/>
        <v>21</v>
      </c>
      <c r="H1638" s="4">
        <f t="shared" si="102"/>
        <v>5</v>
      </c>
      <c r="I1638" s="11" t="str">
        <f t="shared" si="103"/>
        <v>mag</v>
      </c>
      <c r="J1638" s="8">
        <v>44697</v>
      </c>
    </row>
    <row r="1639" spans="1:10" ht="16.8" x14ac:dyDescent="0.45">
      <c r="A1639">
        <v>2021</v>
      </c>
      <c r="B1639" t="s">
        <v>6</v>
      </c>
      <c r="C1639" s="1" t="s">
        <v>168</v>
      </c>
      <c r="D1639" s="7">
        <v>0.9590277777777777</v>
      </c>
      <c r="E1639" s="9">
        <f t="shared" si="100"/>
        <v>136</v>
      </c>
      <c r="F1639" s="15">
        <v>44697</v>
      </c>
      <c r="G1639" s="10">
        <f t="shared" si="101"/>
        <v>21</v>
      </c>
      <c r="H1639" s="4">
        <f t="shared" si="102"/>
        <v>5</v>
      </c>
      <c r="I1639" s="11" t="str">
        <f t="shared" si="103"/>
        <v>mag</v>
      </c>
      <c r="J1639" s="8">
        <v>44697</v>
      </c>
    </row>
    <row r="1640" spans="1:10" ht="16.8" x14ac:dyDescent="0.45">
      <c r="A1640">
        <v>2022</v>
      </c>
      <c r="B1640" t="s">
        <v>6</v>
      </c>
      <c r="C1640" t="s">
        <v>168</v>
      </c>
      <c r="D1640" s="7">
        <v>0.9590277777777777</v>
      </c>
      <c r="E1640" s="9">
        <f t="shared" si="100"/>
        <v>136</v>
      </c>
      <c r="F1640" s="15">
        <v>44697</v>
      </c>
      <c r="G1640" s="10">
        <f t="shared" si="101"/>
        <v>21</v>
      </c>
      <c r="H1640" s="4">
        <f t="shared" si="102"/>
        <v>5</v>
      </c>
      <c r="I1640" s="11" t="str">
        <f t="shared" si="103"/>
        <v>mag</v>
      </c>
      <c r="J1640" s="8">
        <v>44697</v>
      </c>
    </row>
    <row r="1641" spans="1:10" ht="16.8" x14ac:dyDescent="0.45">
      <c r="A1641">
        <v>2021</v>
      </c>
      <c r="B1641" t="s">
        <v>6</v>
      </c>
      <c r="C1641" s="1" t="s">
        <v>313</v>
      </c>
      <c r="D1641" s="7">
        <v>0.96666666666666667</v>
      </c>
      <c r="E1641" s="9">
        <f t="shared" si="100"/>
        <v>136</v>
      </c>
      <c r="F1641" s="15">
        <v>44697</v>
      </c>
      <c r="G1641" s="10">
        <f t="shared" si="101"/>
        <v>21</v>
      </c>
      <c r="H1641" s="4">
        <f t="shared" si="102"/>
        <v>5</v>
      </c>
      <c r="I1641" s="11" t="str">
        <f t="shared" si="103"/>
        <v>mag</v>
      </c>
      <c r="J1641" s="8">
        <v>44697</v>
      </c>
    </row>
    <row r="1642" spans="1:10" ht="16.8" x14ac:dyDescent="0.45">
      <c r="A1642">
        <v>2022</v>
      </c>
      <c r="B1642" t="s">
        <v>6</v>
      </c>
      <c r="C1642" t="s">
        <v>313</v>
      </c>
      <c r="D1642" s="7">
        <v>0.96666666666666667</v>
      </c>
      <c r="E1642" s="9">
        <f t="shared" si="100"/>
        <v>136</v>
      </c>
      <c r="F1642" s="15">
        <v>44697</v>
      </c>
      <c r="G1642" s="10">
        <f t="shared" si="101"/>
        <v>21</v>
      </c>
      <c r="H1642" s="4">
        <f t="shared" si="102"/>
        <v>5</v>
      </c>
      <c r="I1642" s="11" t="str">
        <f t="shared" si="103"/>
        <v>mag</v>
      </c>
      <c r="J1642" s="8">
        <v>44697</v>
      </c>
    </row>
    <row r="1643" spans="1:10" ht="16.8" x14ac:dyDescent="0.45">
      <c r="A1643">
        <v>2021</v>
      </c>
      <c r="B1643" t="s">
        <v>6</v>
      </c>
      <c r="C1643" s="1" t="s">
        <v>357</v>
      </c>
      <c r="D1643" s="7">
        <v>0.95972222222222225</v>
      </c>
      <c r="E1643" s="9">
        <f t="shared" si="100"/>
        <v>137</v>
      </c>
      <c r="F1643" s="15">
        <v>44698</v>
      </c>
      <c r="G1643" s="10">
        <f t="shared" si="101"/>
        <v>21</v>
      </c>
      <c r="H1643" s="4">
        <f t="shared" si="102"/>
        <v>5</v>
      </c>
      <c r="I1643" s="11" t="str">
        <f t="shared" si="103"/>
        <v>mag</v>
      </c>
      <c r="J1643" s="8">
        <v>44698</v>
      </c>
    </row>
    <row r="1644" spans="1:10" ht="16.8" x14ac:dyDescent="0.45">
      <c r="A1644">
        <v>2022</v>
      </c>
      <c r="B1644" t="s">
        <v>6</v>
      </c>
      <c r="C1644" t="s">
        <v>357</v>
      </c>
      <c r="D1644" s="7">
        <v>0.95972222222222225</v>
      </c>
      <c r="E1644" s="9">
        <f t="shared" si="100"/>
        <v>137</v>
      </c>
      <c r="F1644" s="15">
        <v>44698</v>
      </c>
      <c r="G1644" s="10">
        <f t="shared" si="101"/>
        <v>21</v>
      </c>
      <c r="H1644" s="4">
        <f t="shared" si="102"/>
        <v>5</v>
      </c>
      <c r="I1644" s="11" t="str">
        <f t="shared" si="103"/>
        <v>mag</v>
      </c>
      <c r="J1644" s="8">
        <v>44698</v>
      </c>
    </row>
    <row r="1645" spans="1:10" ht="16.8" x14ac:dyDescent="0.45">
      <c r="A1645">
        <v>2021</v>
      </c>
      <c r="B1645" t="s">
        <v>6</v>
      </c>
      <c r="C1645" s="1" t="s">
        <v>41</v>
      </c>
      <c r="D1645" s="7">
        <v>0.98888888888888893</v>
      </c>
      <c r="E1645" s="9">
        <f t="shared" si="100"/>
        <v>139</v>
      </c>
      <c r="F1645" s="15">
        <v>44700</v>
      </c>
      <c r="G1645" s="10">
        <f t="shared" si="101"/>
        <v>21</v>
      </c>
      <c r="H1645" s="4">
        <f t="shared" si="102"/>
        <v>5</v>
      </c>
      <c r="I1645" s="11" t="str">
        <f t="shared" si="103"/>
        <v>mag</v>
      </c>
      <c r="J1645" s="8">
        <v>44700</v>
      </c>
    </row>
    <row r="1646" spans="1:10" ht="16.8" x14ac:dyDescent="0.45">
      <c r="A1646">
        <v>2022</v>
      </c>
      <c r="B1646" t="s">
        <v>6</v>
      </c>
      <c r="C1646" t="s">
        <v>41</v>
      </c>
      <c r="D1646" s="7">
        <v>0.98888888888888893</v>
      </c>
      <c r="E1646" s="9">
        <f t="shared" si="100"/>
        <v>139</v>
      </c>
      <c r="F1646" s="15">
        <v>44700</v>
      </c>
      <c r="G1646" s="10">
        <f t="shared" si="101"/>
        <v>21</v>
      </c>
      <c r="H1646" s="4">
        <f t="shared" si="102"/>
        <v>5</v>
      </c>
      <c r="I1646" s="11" t="str">
        <f t="shared" si="103"/>
        <v>mag</v>
      </c>
      <c r="J1646" s="8">
        <v>44700</v>
      </c>
    </row>
    <row r="1647" spans="1:10" ht="16.8" x14ac:dyDescent="0.45">
      <c r="A1647">
        <v>2021</v>
      </c>
      <c r="B1647" t="s">
        <v>6</v>
      </c>
      <c r="C1647" s="1" t="s">
        <v>34</v>
      </c>
      <c r="D1647" s="7">
        <v>0.98541666666666661</v>
      </c>
      <c r="E1647" s="9">
        <f t="shared" si="100"/>
        <v>139</v>
      </c>
      <c r="F1647" s="15">
        <v>44700</v>
      </c>
      <c r="G1647" s="10">
        <f t="shared" si="101"/>
        <v>21</v>
      </c>
      <c r="H1647" s="4">
        <f t="shared" si="102"/>
        <v>5</v>
      </c>
      <c r="I1647" s="11" t="str">
        <f t="shared" si="103"/>
        <v>mag</v>
      </c>
      <c r="J1647" s="8">
        <v>44700</v>
      </c>
    </row>
    <row r="1648" spans="1:10" ht="16.8" x14ac:dyDescent="0.45">
      <c r="A1648">
        <v>2022</v>
      </c>
      <c r="B1648" t="s">
        <v>6</v>
      </c>
      <c r="C1648" t="s">
        <v>34</v>
      </c>
      <c r="D1648" s="7">
        <v>0.98541666666666661</v>
      </c>
      <c r="E1648" s="9">
        <f t="shared" si="100"/>
        <v>139</v>
      </c>
      <c r="F1648" s="15">
        <v>44700</v>
      </c>
      <c r="G1648" s="10">
        <f t="shared" si="101"/>
        <v>21</v>
      </c>
      <c r="H1648" s="4">
        <f t="shared" si="102"/>
        <v>5</v>
      </c>
      <c r="I1648" s="11" t="str">
        <f t="shared" si="103"/>
        <v>mag</v>
      </c>
      <c r="J1648" s="8">
        <v>44700</v>
      </c>
    </row>
    <row r="1649" spans="1:10" ht="16.8" x14ac:dyDescent="0.45">
      <c r="A1649">
        <v>2021</v>
      </c>
      <c r="B1649" t="s">
        <v>6</v>
      </c>
      <c r="C1649" s="1" t="s">
        <v>168</v>
      </c>
      <c r="D1649" s="7">
        <v>0.97152777777777777</v>
      </c>
      <c r="E1649" s="9">
        <f t="shared" si="100"/>
        <v>139</v>
      </c>
      <c r="F1649" s="15">
        <v>44700</v>
      </c>
      <c r="G1649" s="10">
        <f t="shared" si="101"/>
        <v>21</v>
      </c>
      <c r="H1649" s="4">
        <f t="shared" si="102"/>
        <v>5</v>
      </c>
      <c r="I1649" s="11" t="str">
        <f t="shared" si="103"/>
        <v>mag</v>
      </c>
      <c r="J1649" s="8">
        <v>44700</v>
      </c>
    </row>
    <row r="1650" spans="1:10" ht="16.8" x14ac:dyDescent="0.45">
      <c r="A1650">
        <v>2022</v>
      </c>
      <c r="B1650" t="s">
        <v>6</v>
      </c>
      <c r="C1650" t="s">
        <v>168</v>
      </c>
      <c r="D1650" s="7">
        <v>0.97152777777777777</v>
      </c>
      <c r="E1650" s="9">
        <f t="shared" si="100"/>
        <v>139</v>
      </c>
      <c r="F1650" s="15">
        <v>44700</v>
      </c>
      <c r="G1650" s="10">
        <f t="shared" si="101"/>
        <v>21</v>
      </c>
      <c r="H1650" s="4">
        <f t="shared" si="102"/>
        <v>5</v>
      </c>
      <c r="I1650" s="11" t="str">
        <f t="shared" si="103"/>
        <v>mag</v>
      </c>
      <c r="J1650" s="8">
        <v>44700</v>
      </c>
    </row>
    <row r="1651" spans="1:10" ht="16.8" x14ac:dyDescent="0.45">
      <c r="A1651">
        <v>2021</v>
      </c>
      <c r="B1651" t="s">
        <v>6</v>
      </c>
      <c r="C1651" s="1" t="s">
        <v>313</v>
      </c>
      <c r="D1651" s="7">
        <v>0.9902777777777777</v>
      </c>
      <c r="E1651" s="9">
        <f t="shared" si="100"/>
        <v>139</v>
      </c>
      <c r="F1651" s="15">
        <v>44700</v>
      </c>
      <c r="G1651" s="10">
        <f t="shared" si="101"/>
        <v>21</v>
      </c>
      <c r="H1651" s="4">
        <f t="shared" si="102"/>
        <v>5</v>
      </c>
      <c r="I1651" s="11" t="str">
        <f t="shared" si="103"/>
        <v>mag</v>
      </c>
      <c r="J1651" s="8">
        <v>44700</v>
      </c>
    </row>
    <row r="1652" spans="1:10" ht="16.8" x14ac:dyDescent="0.45">
      <c r="A1652">
        <v>2022</v>
      </c>
      <c r="B1652" t="s">
        <v>6</v>
      </c>
      <c r="C1652" t="s">
        <v>313</v>
      </c>
      <c r="D1652" s="7">
        <v>0.9902777777777777</v>
      </c>
      <c r="E1652" s="9">
        <f t="shared" si="100"/>
        <v>139</v>
      </c>
      <c r="F1652" s="15">
        <v>44700</v>
      </c>
      <c r="G1652" s="10">
        <f t="shared" si="101"/>
        <v>21</v>
      </c>
      <c r="H1652" s="4">
        <f t="shared" si="102"/>
        <v>5</v>
      </c>
      <c r="I1652" s="11" t="str">
        <f t="shared" si="103"/>
        <v>mag</v>
      </c>
      <c r="J1652" s="8">
        <v>44700</v>
      </c>
    </row>
    <row r="1653" spans="1:10" ht="16.8" x14ac:dyDescent="0.45">
      <c r="A1653">
        <v>2021</v>
      </c>
      <c r="B1653" t="s">
        <v>6</v>
      </c>
      <c r="C1653" s="1" t="s">
        <v>26</v>
      </c>
      <c r="D1653" s="7">
        <v>0.9604166666666667</v>
      </c>
      <c r="E1653" s="9">
        <f t="shared" si="100"/>
        <v>150</v>
      </c>
      <c r="F1653" s="15">
        <v>44711</v>
      </c>
      <c r="G1653" s="10">
        <f t="shared" si="101"/>
        <v>23</v>
      </c>
      <c r="H1653" s="4">
        <f t="shared" si="102"/>
        <v>5</v>
      </c>
      <c r="I1653" s="11" t="str">
        <f t="shared" si="103"/>
        <v>mag</v>
      </c>
      <c r="J1653" s="8">
        <v>44711</v>
      </c>
    </row>
    <row r="1654" spans="1:10" ht="16.8" x14ac:dyDescent="0.45">
      <c r="A1654">
        <v>2022</v>
      </c>
      <c r="B1654" t="s">
        <v>6</v>
      </c>
      <c r="C1654" t="s">
        <v>26</v>
      </c>
      <c r="D1654" s="7">
        <v>0.9604166666666667</v>
      </c>
      <c r="E1654" s="9">
        <f t="shared" si="100"/>
        <v>150</v>
      </c>
      <c r="F1654" s="15">
        <v>44711</v>
      </c>
      <c r="G1654" s="10">
        <f t="shared" si="101"/>
        <v>23</v>
      </c>
      <c r="H1654" s="4">
        <f t="shared" si="102"/>
        <v>5</v>
      </c>
      <c r="I1654" s="11" t="str">
        <f t="shared" si="103"/>
        <v>mag</v>
      </c>
      <c r="J1654" s="8">
        <v>44711</v>
      </c>
    </row>
    <row r="1655" spans="1:10" ht="16.8" x14ac:dyDescent="0.45">
      <c r="A1655">
        <v>2021</v>
      </c>
      <c r="B1655" t="s">
        <v>6</v>
      </c>
      <c r="C1655" s="1" t="s">
        <v>348</v>
      </c>
      <c r="D1655" s="7">
        <v>0.96458333333333324</v>
      </c>
      <c r="E1655" s="9">
        <f t="shared" si="100"/>
        <v>150</v>
      </c>
      <c r="F1655" s="15">
        <v>44711</v>
      </c>
      <c r="G1655" s="10">
        <f t="shared" si="101"/>
        <v>23</v>
      </c>
      <c r="H1655" s="4">
        <f t="shared" si="102"/>
        <v>5</v>
      </c>
      <c r="I1655" s="11" t="str">
        <f t="shared" si="103"/>
        <v>mag</v>
      </c>
      <c r="J1655" s="8">
        <v>44711</v>
      </c>
    </row>
    <row r="1656" spans="1:10" ht="16.8" x14ac:dyDescent="0.45">
      <c r="A1656">
        <v>2022</v>
      </c>
      <c r="B1656" t="s">
        <v>6</v>
      </c>
      <c r="C1656" t="s">
        <v>348</v>
      </c>
      <c r="D1656" s="7">
        <v>0.96458333333333324</v>
      </c>
      <c r="E1656" s="9">
        <f t="shared" si="100"/>
        <v>150</v>
      </c>
      <c r="F1656" s="15">
        <v>44711</v>
      </c>
      <c r="G1656" s="10">
        <f t="shared" si="101"/>
        <v>23</v>
      </c>
      <c r="H1656" s="4">
        <f t="shared" si="102"/>
        <v>5</v>
      </c>
      <c r="I1656" s="11" t="str">
        <f t="shared" si="103"/>
        <v>mag</v>
      </c>
      <c r="J1656" s="8">
        <v>44711</v>
      </c>
    </row>
    <row r="1657" spans="1:10" ht="16.8" x14ac:dyDescent="0.45">
      <c r="A1657">
        <v>2021</v>
      </c>
      <c r="B1657" t="s">
        <v>6</v>
      </c>
      <c r="C1657" s="1" t="s">
        <v>20</v>
      </c>
      <c r="D1657" s="7">
        <v>0.9590277777777777</v>
      </c>
      <c r="E1657" s="9">
        <f t="shared" si="100"/>
        <v>150</v>
      </c>
      <c r="F1657" s="15">
        <v>44711</v>
      </c>
      <c r="G1657" s="10">
        <f t="shared" si="101"/>
        <v>23</v>
      </c>
      <c r="H1657" s="4">
        <f t="shared" si="102"/>
        <v>5</v>
      </c>
      <c r="I1657" s="11" t="str">
        <f t="shared" si="103"/>
        <v>mag</v>
      </c>
      <c r="J1657" s="8">
        <v>44711</v>
      </c>
    </row>
    <row r="1658" spans="1:10" ht="16.8" x14ac:dyDescent="0.45">
      <c r="A1658">
        <v>2022</v>
      </c>
      <c r="B1658" t="s">
        <v>6</v>
      </c>
      <c r="C1658" t="s">
        <v>20</v>
      </c>
      <c r="D1658" s="7">
        <v>0.9590277777777777</v>
      </c>
      <c r="E1658" s="9">
        <f t="shared" si="100"/>
        <v>150</v>
      </c>
      <c r="F1658" s="15">
        <v>44711</v>
      </c>
      <c r="G1658" s="10">
        <f t="shared" si="101"/>
        <v>23</v>
      </c>
      <c r="H1658" s="4">
        <f t="shared" si="102"/>
        <v>5</v>
      </c>
      <c r="I1658" s="11" t="str">
        <f t="shared" si="103"/>
        <v>mag</v>
      </c>
      <c r="J1658" s="8">
        <v>44711</v>
      </c>
    </row>
    <row r="1659" spans="1:10" ht="16.8" x14ac:dyDescent="0.45">
      <c r="A1659">
        <v>2021</v>
      </c>
      <c r="B1659" t="s">
        <v>6</v>
      </c>
      <c r="C1659" s="1" t="s">
        <v>168</v>
      </c>
      <c r="D1659" s="7">
        <v>0.96805555555555556</v>
      </c>
      <c r="E1659" s="9">
        <f t="shared" si="100"/>
        <v>150</v>
      </c>
      <c r="F1659" s="15">
        <v>44711</v>
      </c>
      <c r="G1659" s="10">
        <f t="shared" si="101"/>
        <v>23</v>
      </c>
      <c r="H1659" s="4">
        <f t="shared" si="102"/>
        <v>5</v>
      </c>
      <c r="I1659" s="11" t="str">
        <f t="shared" si="103"/>
        <v>mag</v>
      </c>
      <c r="J1659" s="8">
        <v>44711</v>
      </c>
    </row>
    <row r="1660" spans="1:10" ht="16.8" x14ac:dyDescent="0.45">
      <c r="A1660">
        <v>2022</v>
      </c>
      <c r="B1660" t="s">
        <v>6</v>
      </c>
      <c r="C1660" t="s">
        <v>168</v>
      </c>
      <c r="D1660" s="7">
        <v>0.96805555555555556</v>
      </c>
      <c r="E1660" s="9">
        <f t="shared" si="100"/>
        <v>150</v>
      </c>
      <c r="F1660" s="15">
        <v>44711</v>
      </c>
      <c r="G1660" s="10">
        <f t="shared" si="101"/>
        <v>23</v>
      </c>
      <c r="H1660" s="4">
        <f t="shared" si="102"/>
        <v>5</v>
      </c>
      <c r="I1660" s="11" t="str">
        <f t="shared" si="103"/>
        <v>mag</v>
      </c>
      <c r="J1660" s="8">
        <v>44711</v>
      </c>
    </row>
    <row r="1661" spans="1:10" ht="16.8" x14ac:dyDescent="0.45">
      <c r="A1661">
        <v>2021</v>
      </c>
      <c r="B1661" t="s">
        <v>6</v>
      </c>
      <c r="C1661" s="1" t="s">
        <v>350</v>
      </c>
      <c r="D1661" s="7">
        <v>0.96180555555555547</v>
      </c>
      <c r="E1661" s="9">
        <f t="shared" si="100"/>
        <v>154</v>
      </c>
      <c r="F1661" s="15">
        <v>44715</v>
      </c>
      <c r="G1661" s="10">
        <f t="shared" si="101"/>
        <v>23</v>
      </c>
      <c r="H1661" s="4">
        <f t="shared" si="102"/>
        <v>6</v>
      </c>
      <c r="I1661" s="11" t="str">
        <f t="shared" si="103"/>
        <v>giu</v>
      </c>
      <c r="J1661" s="8">
        <v>44715</v>
      </c>
    </row>
    <row r="1662" spans="1:10" ht="16.8" x14ac:dyDescent="0.45">
      <c r="A1662">
        <v>2022</v>
      </c>
      <c r="B1662" t="s">
        <v>6</v>
      </c>
      <c r="C1662" t="s">
        <v>350</v>
      </c>
      <c r="D1662" s="7">
        <v>0.96180555555555547</v>
      </c>
      <c r="E1662" s="9">
        <f t="shared" si="100"/>
        <v>154</v>
      </c>
      <c r="F1662" s="15">
        <v>44715</v>
      </c>
      <c r="G1662" s="10">
        <f t="shared" si="101"/>
        <v>23</v>
      </c>
      <c r="H1662" s="4">
        <f t="shared" si="102"/>
        <v>6</v>
      </c>
      <c r="I1662" s="11" t="str">
        <f t="shared" si="103"/>
        <v>giu</v>
      </c>
      <c r="J1662" s="8">
        <v>44715</v>
      </c>
    </row>
    <row r="1663" spans="1:10" ht="16.8" x14ac:dyDescent="0.45">
      <c r="A1663">
        <v>2021</v>
      </c>
      <c r="B1663" t="s">
        <v>6</v>
      </c>
      <c r="C1663" s="1" t="s">
        <v>360</v>
      </c>
      <c r="D1663" s="7">
        <v>0.98958333333333337</v>
      </c>
      <c r="E1663" s="9">
        <f t="shared" si="100"/>
        <v>156</v>
      </c>
      <c r="F1663" s="15">
        <v>44717</v>
      </c>
      <c r="G1663" s="10">
        <f t="shared" si="101"/>
        <v>24</v>
      </c>
      <c r="H1663" s="4">
        <f t="shared" si="102"/>
        <v>6</v>
      </c>
      <c r="I1663" s="11" t="str">
        <f t="shared" si="103"/>
        <v>giu</v>
      </c>
      <c r="J1663" s="8">
        <v>44717</v>
      </c>
    </row>
    <row r="1664" spans="1:10" ht="16.8" x14ac:dyDescent="0.45">
      <c r="A1664">
        <v>2022</v>
      </c>
      <c r="B1664" t="s">
        <v>6</v>
      </c>
      <c r="C1664" t="s">
        <v>360</v>
      </c>
      <c r="D1664" s="7">
        <v>0.98958333333333337</v>
      </c>
      <c r="E1664" s="9">
        <f t="shared" si="100"/>
        <v>156</v>
      </c>
      <c r="F1664" s="15">
        <v>44717</v>
      </c>
      <c r="G1664" s="10">
        <f t="shared" si="101"/>
        <v>24</v>
      </c>
      <c r="H1664" s="4">
        <f t="shared" si="102"/>
        <v>6</v>
      </c>
      <c r="I1664" s="11" t="str">
        <f t="shared" si="103"/>
        <v>giu</v>
      </c>
      <c r="J1664" s="8">
        <v>44717</v>
      </c>
    </row>
    <row r="1665" spans="1:10" ht="16.8" x14ac:dyDescent="0.45">
      <c r="A1665">
        <v>2021</v>
      </c>
      <c r="B1665" t="s">
        <v>6</v>
      </c>
      <c r="C1665" s="1" t="s">
        <v>359</v>
      </c>
      <c r="D1665" s="7">
        <v>0.99791666666666667</v>
      </c>
      <c r="E1665" s="9">
        <f t="shared" si="100"/>
        <v>156</v>
      </c>
      <c r="F1665" s="15">
        <v>44717</v>
      </c>
      <c r="G1665" s="10">
        <f t="shared" si="101"/>
        <v>24</v>
      </c>
      <c r="H1665" s="4">
        <f t="shared" si="102"/>
        <v>6</v>
      </c>
      <c r="I1665" s="11" t="str">
        <f t="shared" si="103"/>
        <v>giu</v>
      </c>
      <c r="J1665" s="8">
        <v>44717</v>
      </c>
    </row>
    <row r="1666" spans="1:10" ht="16.8" x14ac:dyDescent="0.45">
      <c r="A1666">
        <v>2022</v>
      </c>
      <c r="B1666" t="s">
        <v>6</v>
      </c>
      <c r="C1666" t="s">
        <v>359</v>
      </c>
      <c r="D1666" s="7">
        <v>0.99791666666666667</v>
      </c>
      <c r="E1666" s="9">
        <f t="shared" ref="E1666:E1729" si="104">J1666-DATE(YEAR(J1666),1,0)</f>
        <v>156</v>
      </c>
      <c r="F1666" s="15">
        <v>44717</v>
      </c>
      <c r="G1666" s="10">
        <f t="shared" ref="G1666:G1729" si="105">WEEKNUM(J1666,1)</f>
        <v>24</v>
      </c>
      <c r="H1666" s="4">
        <f t="shared" ref="H1666:H1729" si="106">MONTH(J1666)</f>
        <v>6</v>
      </c>
      <c r="I1666" s="11" t="str">
        <f t="shared" ref="I1666:I1729" si="107">TEXT(H1666*29,"mmm")</f>
        <v>giu</v>
      </c>
      <c r="J1666" s="8">
        <v>44717</v>
      </c>
    </row>
    <row r="1667" spans="1:10" ht="16.8" x14ac:dyDescent="0.45">
      <c r="A1667">
        <v>2021</v>
      </c>
      <c r="B1667" t="s">
        <v>6</v>
      </c>
      <c r="C1667" s="1" t="s">
        <v>277</v>
      </c>
      <c r="D1667" s="7">
        <v>0.96250000000000002</v>
      </c>
      <c r="E1667" s="9">
        <f t="shared" si="104"/>
        <v>158</v>
      </c>
      <c r="F1667" s="15">
        <v>44719</v>
      </c>
      <c r="G1667" s="10">
        <f t="shared" si="105"/>
        <v>24</v>
      </c>
      <c r="H1667" s="4">
        <f t="shared" si="106"/>
        <v>6</v>
      </c>
      <c r="I1667" s="11" t="str">
        <f t="shared" si="107"/>
        <v>giu</v>
      </c>
      <c r="J1667" s="8">
        <v>44719</v>
      </c>
    </row>
    <row r="1668" spans="1:10" ht="16.8" x14ac:dyDescent="0.45">
      <c r="A1668">
        <v>2022</v>
      </c>
      <c r="B1668" t="s">
        <v>6</v>
      </c>
      <c r="C1668" t="s">
        <v>277</v>
      </c>
      <c r="D1668" s="7">
        <v>0.96250000000000002</v>
      </c>
      <c r="E1668" s="9">
        <f t="shared" si="104"/>
        <v>158</v>
      </c>
      <c r="F1668" s="15">
        <v>44719</v>
      </c>
      <c r="G1668" s="10">
        <f t="shared" si="105"/>
        <v>24</v>
      </c>
      <c r="H1668" s="4">
        <f t="shared" si="106"/>
        <v>6</v>
      </c>
      <c r="I1668" s="11" t="str">
        <f t="shared" si="107"/>
        <v>giu</v>
      </c>
      <c r="J1668" s="8">
        <v>44719</v>
      </c>
    </row>
    <row r="1669" spans="1:10" ht="16.8" x14ac:dyDescent="0.45">
      <c r="A1669">
        <v>2021</v>
      </c>
      <c r="B1669" t="s">
        <v>9</v>
      </c>
      <c r="C1669" t="s">
        <v>277</v>
      </c>
      <c r="D1669" s="7">
        <v>0.96319444444444446</v>
      </c>
      <c r="E1669" s="9">
        <f t="shared" si="104"/>
        <v>159</v>
      </c>
      <c r="F1669" s="15">
        <v>44720</v>
      </c>
      <c r="G1669" s="10">
        <f t="shared" si="105"/>
        <v>24</v>
      </c>
      <c r="H1669" s="4">
        <f t="shared" si="106"/>
        <v>6</v>
      </c>
      <c r="I1669" s="11" t="str">
        <f t="shared" si="107"/>
        <v>giu</v>
      </c>
      <c r="J1669" s="8">
        <v>44720</v>
      </c>
    </row>
    <row r="1670" spans="1:10" ht="16.8" x14ac:dyDescent="0.45">
      <c r="A1670">
        <v>2022</v>
      </c>
      <c r="B1670" t="s">
        <v>9</v>
      </c>
      <c r="C1670" t="s">
        <v>277</v>
      </c>
      <c r="D1670" s="7">
        <v>0.96319444444444446</v>
      </c>
      <c r="E1670" s="9">
        <f t="shared" si="104"/>
        <v>159</v>
      </c>
      <c r="F1670" s="15">
        <v>44720</v>
      </c>
      <c r="G1670" s="10">
        <f t="shared" si="105"/>
        <v>24</v>
      </c>
      <c r="H1670" s="4">
        <f t="shared" si="106"/>
        <v>6</v>
      </c>
      <c r="I1670" s="11" t="str">
        <f t="shared" si="107"/>
        <v>giu</v>
      </c>
      <c r="J1670" s="8">
        <v>44720</v>
      </c>
    </row>
    <row r="1671" spans="1:10" ht="16.8" x14ac:dyDescent="0.45">
      <c r="A1671">
        <v>2021</v>
      </c>
      <c r="B1671" t="s">
        <v>9</v>
      </c>
      <c r="C1671" t="s">
        <v>361</v>
      </c>
      <c r="D1671" s="7">
        <v>0.97569444444444453</v>
      </c>
      <c r="E1671" s="9">
        <f t="shared" si="104"/>
        <v>159</v>
      </c>
      <c r="F1671" s="15">
        <v>44720</v>
      </c>
      <c r="G1671" s="10">
        <f t="shared" si="105"/>
        <v>24</v>
      </c>
      <c r="H1671" s="4">
        <f t="shared" si="106"/>
        <v>6</v>
      </c>
      <c r="I1671" s="11" t="str">
        <f t="shared" si="107"/>
        <v>giu</v>
      </c>
      <c r="J1671" s="8">
        <v>44720</v>
      </c>
    </row>
    <row r="1672" spans="1:10" ht="16.8" x14ac:dyDescent="0.45">
      <c r="A1672">
        <v>2022</v>
      </c>
      <c r="B1672" t="s">
        <v>9</v>
      </c>
      <c r="C1672" t="s">
        <v>361</v>
      </c>
      <c r="D1672" s="7">
        <v>0.97569444444444453</v>
      </c>
      <c r="E1672" s="9">
        <f t="shared" si="104"/>
        <v>159</v>
      </c>
      <c r="F1672" s="15">
        <v>44720</v>
      </c>
      <c r="G1672" s="10">
        <f t="shared" si="105"/>
        <v>24</v>
      </c>
      <c r="H1672" s="4">
        <f t="shared" si="106"/>
        <v>6</v>
      </c>
      <c r="I1672" s="11" t="str">
        <f t="shared" si="107"/>
        <v>giu</v>
      </c>
      <c r="J1672" s="8">
        <v>44720</v>
      </c>
    </row>
    <row r="1673" spans="1:10" ht="16.8" x14ac:dyDescent="0.45">
      <c r="A1673">
        <v>2021</v>
      </c>
      <c r="B1673" t="s">
        <v>9</v>
      </c>
      <c r="C1673" t="s">
        <v>41</v>
      </c>
      <c r="D1673" s="7">
        <v>0.97430555555555554</v>
      </c>
      <c r="E1673" s="9">
        <f t="shared" si="104"/>
        <v>159</v>
      </c>
      <c r="F1673" s="15">
        <v>44720</v>
      </c>
      <c r="G1673" s="10">
        <f t="shared" si="105"/>
        <v>24</v>
      </c>
      <c r="H1673" s="4">
        <f t="shared" si="106"/>
        <v>6</v>
      </c>
      <c r="I1673" s="11" t="str">
        <f t="shared" si="107"/>
        <v>giu</v>
      </c>
      <c r="J1673" s="8">
        <v>44720</v>
      </c>
    </row>
    <row r="1674" spans="1:10" ht="16.8" x14ac:dyDescent="0.45">
      <c r="A1674">
        <v>2022</v>
      </c>
      <c r="B1674" t="s">
        <v>9</v>
      </c>
      <c r="C1674" t="s">
        <v>41</v>
      </c>
      <c r="D1674" s="7">
        <v>0.97430555555555554</v>
      </c>
      <c r="E1674" s="9">
        <f t="shared" si="104"/>
        <v>159</v>
      </c>
      <c r="F1674" s="15">
        <v>44720</v>
      </c>
      <c r="G1674" s="10">
        <f t="shared" si="105"/>
        <v>24</v>
      </c>
      <c r="H1674" s="4">
        <f t="shared" si="106"/>
        <v>6</v>
      </c>
      <c r="I1674" s="11" t="str">
        <f t="shared" si="107"/>
        <v>giu</v>
      </c>
      <c r="J1674" s="8">
        <v>44720</v>
      </c>
    </row>
    <row r="1675" spans="1:10" ht="16.8" x14ac:dyDescent="0.45">
      <c r="A1675">
        <v>2021</v>
      </c>
      <c r="B1675" t="s">
        <v>9</v>
      </c>
      <c r="C1675" t="s">
        <v>364</v>
      </c>
      <c r="D1675" s="7">
        <v>0.95833333333333337</v>
      </c>
      <c r="E1675" s="9">
        <f t="shared" si="104"/>
        <v>159</v>
      </c>
      <c r="F1675" s="15">
        <v>44720</v>
      </c>
      <c r="G1675" s="10">
        <f t="shared" si="105"/>
        <v>24</v>
      </c>
      <c r="H1675" s="4">
        <f t="shared" si="106"/>
        <v>6</v>
      </c>
      <c r="I1675" s="11" t="str">
        <f t="shared" si="107"/>
        <v>giu</v>
      </c>
      <c r="J1675" s="8">
        <v>44720</v>
      </c>
    </row>
    <row r="1676" spans="1:10" ht="16.8" x14ac:dyDescent="0.45">
      <c r="A1676">
        <v>2022</v>
      </c>
      <c r="B1676" t="s">
        <v>9</v>
      </c>
      <c r="C1676" t="s">
        <v>364</v>
      </c>
      <c r="D1676" s="7">
        <v>0.95833333333333337</v>
      </c>
      <c r="E1676" s="9">
        <f t="shared" si="104"/>
        <v>159</v>
      </c>
      <c r="F1676" s="15">
        <v>44720</v>
      </c>
      <c r="G1676" s="10">
        <f t="shared" si="105"/>
        <v>24</v>
      </c>
      <c r="H1676" s="4">
        <f t="shared" si="106"/>
        <v>6</v>
      </c>
      <c r="I1676" s="11" t="str">
        <f t="shared" si="107"/>
        <v>giu</v>
      </c>
      <c r="J1676" s="8">
        <v>44720</v>
      </c>
    </row>
    <row r="1677" spans="1:10" ht="16.8" x14ac:dyDescent="0.45">
      <c r="A1677">
        <v>2021</v>
      </c>
      <c r="B1677" t="s">
        <v>9</v>
      </c>
      <c r="C1677" t="s">
        <v>43</v>
      </c>
      <c r="D1677" s="7">
        <v>0.97291666666666676</v>
      </c>
      <c r="E1677" s="9">
        <f t="shared" si="104"/>
        <v>159</v>
      </c>
      <c r="F1677" s="15">
        <v>44720</v>
      </c>
      <c r="G1677" s="10">
        <f t="shared" si="105"/>
        <v>24</v>
      </c>
      <c r="H1677" s="4">
        <f t="shared" si="106"/>
        <v>6</v>
      </c>
      <c r="I1677" s="11" t="str">
        <f t="shared" si="107"/>
        <v>giu</v>
      </c>
      <c r="J1677" s="8">
        <v>44720</v>
      </c>
    </row>
    <row r="1678" spans="1:10" ht="16.8" x14ac:dyDescent="0.45">
      <c r="A1678">
        <v>2022</v>
      </c>
      <c r="B1678" t="s">
        <v>9</v>
      </c>
      <c r="C1678" t="s">
        <v>43</v>
      </c>
      <c r="D1678" s="7">
        <v>0.97291666666666676</v>
      </c>
      <c r="E1678" s="9">
        <f t="shared" si="104"/>
        <v>159</v>
      </c>
      <c r="F1678" s="15">
        <v>44720</v>
      </c>
      <c r="G1678" s="10">
        <f t="shared" si="105"/>
        <v>24</v>
      </c>
      <c r="H1678" s="4">
        <f t="shared" si="106"/>
        <v>6</v>
      </c>
      <c r="I1678" s="11" t="str">
        <f t="shared" si="107"/>
        <v>giu</v>
      </c>
      <c r="J1678" s="8">
        <v>44720</v>
      </c>
    </row>
    <row r="1679" spans="1:10" ht="16.8" x14ac:dyDescent="0.45">
      <c r="A1679">
        <v>2021</v>
      </c>
      <c r="B1679" t="s">
        <v>9</v>
      </c>
      <c r="C1679" t="s">
        <v>362</v>
      </c>
      <c r="D1679" s="7">
        <v>0.96944444444444444</v>
      </c>
      <c r="E1679" s="9">
        <f t="shared" si="104"/>
        <v>159</v>
      </c>
      <c r="F1679" s="15">
        <v>44720</v>
      </c>
      <c r="G1679" s="10">
        <f t="shared" si="105"/>
        <v>24</v>
      </c>
      <c r="H1679" s="4">
        <f t="shared" si="106"/>
        <v>6</v>
      </c>
      <c r="I1679" s="11" t="str">
        <f t="shared" si="107"/>
        <v>giu</v>
      </c>
      <c r="J1679" s="8">
        <v>44720</v>
      </c>
    </row>
    <row r="1680" spans="1:10" ht="16.8" x14ac:dyDescent="0.45">
      <c r="A1680">
        <v>2022</v>
      </c>
      <c r="B1680" t="s">
        <v>9</v>
      </c>
      <c r="C1680" t="s">
        <v>362</v>
      </c>
      <c r="D1680" s="7">
        <v>0.96944444444444444</v>
      </c>
      <c r="E1680" s="9">
        <f t="shared" si="104"/>
        <v>159</v>
      </c>
      <c r="F1680" s="15">
        <v>44720</v>
      </c>
      <c r="G1680" s="10">
        <f t="shared" si="105"/>
        <v>24</v>
      </c>
      <c r="H1680" s="4">
        <f t="shared" si="106"/>
        <v>6</v>
      </c>
      <c r="I1680" s="11" t="str">
        <f t="shared" si="107"/>
        <v>giu</v>
      </c>
      <c r="J1680" s="8">
        <v>44720</v>
      </c>
    </row>
    <row r="1681" spans="1:10" ht="16.8" x14ac:dyDescent="0.45">
      <c r="A1681">
        <v>2021</v>
      </c>
      <c r="B1681" t="s">
        <v>9</v>
      </c>
      <c r="C1681" t="s">
        <v>363</v>
      </c>
      <c r="D1681" s="7">
        <v>0.96527777777777779</v>
      </c>
      <c r="E1681" s="9">
        <f t="shared" si="104"/>
        <v>159</v>
      </c>
      <c r="F1681" s="15">
        <v>44720</v>
      </c>
      <c r="G1681" s="10">
        <f t="shared" si="105"/>
        <v>24</v>
      </c>
      <c r="H1681" s="4">
        <f t="shared" si="106"/>
        <v>6</v>
      </c>
      <c r="I1681" s="11" t="str">
        <f t="shared" si="107"/>
        <v>giu</v>
      </c>
      <c r="J1681" s="8">
        <v>44720</v>
      </c>
    </row>
    <row r="1682" spans="1:10" ht="16.8" x14ac:dyDescent="0.45">
      <c r="A1682">
        <v>2022</v>
      </c>
      <c r="B1682" t="s">
        <v>9</v>
      </c>
      <c r="C1682" t="s">
        <v>363</v>
      </c>
      <c r="D1682" s="7">
        <v>0.96527777777777779</v>
      </c>
      <c r="E1682" s="9">
        <f t="shared" si="104"/>
        <v>159</v>
      </c>
      <c r="F1682" s="15">
        <v>44720</v>
      </c>
      <c r="G1682" s="10">
        <f t="shared" si="105"/>
        <v>24</v>
      </c>
      <c r="H1682" s="4">
        <f t="shared" si="106"/>
        <v>6</v>
      </c>
      <c r="I1682" s="11" t="str">
        <f t="shared" si="107"/>
        <v>giu</v>
      </c>
      <c r="J1682" s="8">
        <v>44720</v>
      </c>
    </row>
    <row r="1683" spans="1:10" ht="16.8" x14ac:dyDescent="0.45">
      <c r="A1683">
        <v>2021</v>
      </c>
      <c r="B1683" t="s">
        <v>9</v>
      </c>
      <c r="C1683" t="s">
        <v>58</v>
      </c>
      <c r="D1683" s="7">
        <v>2.013888888888889E-2</v>
      </c>
      <c r="E1683" s="9">
        <f t="shared" si="104"/>
        <v>160</v>
      </c>
      <c r="F1683" s="15">
        <v>44721</v>
      </c>
      <c r="G1683" s="10">
        <f t="shared" si="105"/>
        <v>24</v>
      </c>
      <c r="H1683" s="4">
        <f t="shared" si="106"/>
        <v>6</v>
      </c>
      <c r="I1683" s="11" t="str">
        <f t="shared" si="107"/>
        <v>giu</v>
      </c>
      <c r="J1683" s="8">
        <v>44721</v>
      </c>
    </row>
    <row r="1684" spans="1:10" ht="16.8" x14ac:dyDescent="0.45">
      <c r="A1684">
        <v>2022</v>
      </c>
      <c r="B1684" t="s">
        <v>9</v>
      </c>
      <c r="C1684" t="s">
        <v>58</v>
      </c>
      <c r="D1684" s="7">
        <v>2.013888888888889E-2</v>
      </c>
      <c r="E1684" s="9">
        <f t="shared" si="104"/>
        <v>160</v>
      </c>
      <c r="F1684" s="15">
        <v>44721</v>
      </c>
      <c r="G1684" s="10">
        <f t="shared" si="105"/>
        <v>24</v>
      </c>
      <c r="H1684" s="4">
        <f t="shared" si="106"/>
        <v>6</v>
      </c>
      <c r="I1684" s="11" t="str">
        <f t="shared" si="107"/>
        <v>giu</v>
      </c>
      <c r="J1684" s="8">
        <v>44721</v>
      </c>
    </row>
    <row r="1685" spans="1:10" ht="16.8" x14ac:dyDescent="0.45">
      <c r="A1685">
        <v>2021</v>
      </c>
      <c r="B1685" t="s">
        <v>9</v>
      </c>
      <c r="C1685" t="s">
        <v>365</v>
      </c>
      <c r="D1685" s="7">
        <v>4.3055555555555562E-2</v>
      </c>
      <c r="E1685" s="9">
        <f t="shared" si="104"/>
        <v>160</v>
      </c>
      <c r="F1685" s="15">
        <v>44721</v>
      </c>
      <c r="G1685" s="10">
        <f t="shared" si="105"/>
        <v>24</v>
      </c>
      <c r="H1685" s="4">
        <f t="shared" si="106"/>
        <v>6</v>
      </c>
      <c r="I1685" s="11" t="str">
        <f t="shared" si="107"/>
        <v>giu</v>
      </c>
      <c r="J1685" s="8">
        <v>44721</v>
      </c>
    </row>
    <row r="1686" spans="1:10" ht="16.8" x14ac:dyDescent="0.45">
      <c r="A1686">
        <v>2022</v>
      </c>
      <c r="B1686" t="s">
        <v>9</v>
      </c>
      <c r="C1686" t="s">
        <v>365</v>
      </c>
      <c r="D1686" s="7">
        <v>4.3055555555555562E-2</v>
      </c>
      <c r="E1686" s="9">
        <f t="shared" si="104"/>
        <v>160</v>
      </c>
      <c r="F1686" s="15">
        <v>44721</v>
      </c>
      <c r="G1686" s="10">
        <f t="shared" si="105"/>
        <v>24</v>
      </c>
      <c r="H1686" s="4">
        <f t="shared" si="106"/>
        <v>6</v>
      </c>
      <c r="I1686" s="11" t="str">
        <f t="shared" si="107"/>
        <v>giu</v>
      </c>
      <c r="J1686" s="8">
        <v>44721</v>
      </c>
    </row>
    <row r="1687" spans="1:10" ht="16.8" x14ac:dyDescent="0.45">
      <c r="A1687">
        <v>2021</v>
      </c>
      <c r="B1687" t="s">
        <v>6</v>
      </c>
      <c r="C1687" s="1" t="s">
        <v>366</v>
      </c>
      <c r="D1687" s="7">
        <v>0.9604166666666667</v>
      </c>
      <c r="E1687" s="9">
        <f t="shared" si="104"/>
        <v>162</v>
      </c>
      <c r="F1687" s="15">
        <v>44723</v>
      </c>
      <c r="G1687" s="10">
        <f t="shared" si="105"/>
        <v>24</v>
      </c>
      <c r="H1687" s="4">
        <f t="shared" si="106"/>
        <v>6</v>
      </c>
      <c r="I1687" s="11" t="str">
        <f t="shared" si="107"/>
        <v>giu</v>
      </c>
      <c r="J1687" s="8">
        <v>44723</v>
      </c>
    </row>
    <row r="1688" spans="1:10" ht="16.8" x14ac:dyDescent="0.45">
      <c r="A1688">
        <v>2022</v>
      </c>
      <c r="B1688" t="s">
        <v>6</v>
      </c>
      <c r="C1688" t="s">
        <v>366</v>
      </c>
      <c r="D1688" s="7">
        <v>0.9604166666666667</v>
      </c>
      <c r="E1688" s="9">
        <f t="shared" si="104"/>
        <v>162</v>
      </c>
      <c r="F1688" s="15">
        <v>44723</v>
      </c>
      <c r="G1688" s="10">
        <f t="shared" si="105"/>
        <v>24</v>
      </c>
      <c r="H1688" s="4">
        <f t="shared" si="106"/>
        <v>6</v>
      </c>
      <c r="I1688" s="11" t="str">
        <f t="shared" si="107"/>
        <v>giu</v>
      </c>
      <c r="J1688" s="8">
        <v>44723</v>
      </c>
    </row>
    <row r="1689" spans="1:10" ht="16.8" x14ac:dyDescent="0.45">
      <c r="A1689">
        <v>2021</v>
      </c>
      <c r="B1689" t="s">
        <v>6</v>
      </c>
      <c r="C1689" s="1" t="s">
        <v>26</v>
      </c>
      <c r="D1689" s="7">
        <v>0.96388888888888891</v>
      </c>
      <c r="E1689" s="9">
        <f t="shared" si="104"/>
        <v>162</v>
      </c>
      <c r="F1689" s="15">
        <v>44723</v>
      </c>
      <c r="G1689" s="10">
        <f t="shared" si="105"/>
        <v>24</v>
      </c>
      <c r="H1689" s="4">
        <f t="shared" si="106"/>
        <v>6</v>
      </c>
      <c r="I1689" s="11" t="str">
        <f t="shared" si="107"/>
        <v>giu</v>
      </c>
      <c r="J1689" s="8">
        <v>44723</v>
      </c>
    </row>
    <row r="1690" spans="1:10" ht="16.8" x14ac:dyDescent="0.45">
      <c r="A1690">
        <v>2022</v>
      </c>
      <c r="B1690" t="s">
        <v>6</v>
      </c>
      <c r="C1690" t="s">
        <v>26</v>
      </c>
      <c r="D1690" s="7">
        <v>0.96388888888888891</v>
      </c>
      <c r="E1690" s="9">
        <f t="shared" si="104"/>
        <v>162</v>
      </c>
      <c r="F1690" s="15">
        <v>44723</v>
      </c>
      <c r="G1690" s="10">
        <f t="shared" si="105"/>
        <v>24</v>
      </c>
      <c r="H1690" s="4">
        <f t="shared" si="106"/>
        <v>6</v>
      </c>
      <c r="I1690" s="11" t="str">
        <f t="shared" si="107"/>
        <v>giu</v>
      </c>
      <c r="J1690" s="8">
        <v>44723</v>
      </c>
    </row>
    <row r="1691" spans="1:10" ht="16.8" x14ac:dyDescent="0.45">
      <c r="A1691">
        <v>2021</v>
      </c>
      <c r="B1691" t="s">
        <v>6</v>
      </c>
      <c r="C1691" s="1" t="s">
        <v>347</v>
      </c>
      <c r="D1691" s="7">
        <v>0.9590277777777777</v>
      </c>
      <c r="E1691" s="9">
        <f t="shared" si="104"/>
        <v>162</v>
      </c>
      <c r="F1691" s="15">
        <v>44723</v>
      </c>
      <c r="G1691" s="10">
        <f t="shared" si="105"/>
        <v>24</v>
      </c>
      <c r="H1691" s="4">
        <f t="shared" si="106"/>
        <v>6</v>
      </c>
      <c r="I1691" s="11" t="str">
        <f t="shared" si="107"/>
        <v>giu</v>
      </c>
      <c r="J1691" s="8">
        <v>44723</v>
      </c>
    </row>
    <row r="1692" spans="1:10" ht="16.8" x14ac:dyDescent="0.45">
      <c r="A1692">
        <v>2022</v>
      </c>
      <c r="B1692" t="s">
        <v>6</v>
      </c>
      <c r="C1692" t="s">
        <v>347</v>
      </c>
      <c r="D1692" s="7">
        <v>0.9590277777777777</v>
      </c>
      <c r="E1692" s="9">
        <f t="shared" si="104"/>
        <v>162</v>
      </c>
      <c r="F1692" s="15">
        <v>44723</v>
      </c>
      <c r="G1692" s="10">
        <f t="shared" si="105"/>
        <v>24</v>
      </c>
      <c r="H1692" s="4">
        <f t="shared" si="106"/>
        <v>6</v>
      </c>
      <c r="I1692" s="11" t="str">
        <f t="shared" si="107"/>
        <v>giu</v>
      </c>
      <c r="J1692" s="8">
        <v>44723</v>
      </c>
    </row>
    <row r="1693" spans="1:10" ht="16.8" x14ac:dyDescent="0.45">
      <c r="A1693">
        <v>2021</v>
      </c>
      <c r="B1693" t="s">
        <v>6</v>
      </c>
      <c r="C1693" s="1" t="s">
        <v>84</v>
      </c>
      <c r="D1693" s="7">
        <v>0.96666666666666667</v>
      </c>
      <c r="E1693" s="9">
        <f t="shared" si="104"/>
        <v>162</v>
      </c>
      <c r="F1693" s="15">
        <v>44723</v>
      </c>
      <c r="G1693" s="10">
        <f t="shared" si="105"/>
        <v>24</v>
      </c>
      <c r="H1693" s="4">
        <f t="shared" si="106"/>
        <v>6</v>
      </c>
      <c r="I1693" s="11" t="str">
        <f t="shared" si="107"/>
        <v>giu</v>
      </c>
      <c r="J1693" s="8">
        <v>44723</v>
      </c>
    </row>
    <row r="1694" spans="1:10" ht="16.8" x14ac:dyDescent="0.45">
      <c r="A1694">
        <v>2022</v>
      </c>
      <c r="B1694" t="s">
        <v>6</v>
      </c>
      <c r="C1694" t="s">
        <v>84</v>
      </c>
      <c r="D1694" s="7">
        <v>0.96666666666666667</v>
      </c>
      <c r="E1694" s="9">
        <f t="shared" si="104"/>
        <v>162</v>
      </c>
      <c r="F1694" s="15">
        <v>44723</v>
      </c>
      <c r="G1694" s="10">
        <f t="shared" si="105"/>
        <v>24</v>
      </c>
      <c r="H1694" s="4">
        <f t="shared" si="106"/>
        <v>6</v>
      </c>
      <c r="I1694" s="11" t="str">
        <f t="shared" si="107"/>
        <v>giu</v>
      </c>
      <c r="J1694" s="8">
        <v>44723</v>
      </c>
    </row>
    <row r="1695" spans="1:10" ht="16.8" x14ac:dyDescent="0.45">
      <c r="A1695">
        <v>2021</v>
      </c>
      <c r="B1695" t="s">
        <v>6</v>
      </c>
      <c r="C1695" s="1" t="s">
        <v>367</v>
      </c>
      <c r="D1695" s="7">
        <v>0.96319444444444446</v>
      </c>
      <c r="E1695" s="9">
        <f t="shared" si="104"/>
        <v>164</v>
      </c>
      <c r="F1695" s="15">
        <v>44725</v>
      </c>
      <c r="G1695" s="10">
        <f t="shared" si="105"/>
        <v>25</v>
      </c>
      <c r="H1695" s="4">
        <f t="shared" si="106"/>
        <v>6</v>
      </c>
      <c r="I1695" s="11" t="str">
        <f t="shared" si="107"/>
        <v>giu</v>
      </c>
      <c r="J1695" s="8">
        <v>44725</v>
      </c>
    </row>
    <row r="1696" spans="1:10" ht="16.8" x14ac:dyDescent="0.45">
      <c r="A1696">
        <v>2022</v>
      </c>
      <c r="B1696" t="s">
        <v>6</v>
      </c>
      <c r="C1696" t="s">
        <v>367</v>
      </c>
      <c r="D1696" s="7">
        <v>0.96319444444444446</v>
      </c>
      <c r="E1696" s="9">
        <f t="shared" si="104"/>
        <v>164</v>
      </c>
      <c r="F1696" s="15">
        <v>44725</v>
      </c>
      <c r="G1696" s="10">
        <f t="shared" si="105"/>
        <v>25</v>
      </c>
      <c r="H1696" s="4">
        <f t="shared" si="106"/>
        <v>6</v>
      </c>
      <c r="I1696" s="11" t="str">
        <f t="shared" si="107"/>
        <v>giu</v>
      </c>
      <c r="J1696" s="8">
        <v>44725</v>
      </c>
    </row>
    <row r="1697" spans="1:10" ht="16.8" x14ac:dyDescent="0.45">
      <c r="A1697">
        <v>2021</v>
      </c>
      <c r="B1697" t="s">
        <v>6</v>
      </c>
      <c r="C1697" s="1" t="s">
        <v>41</v>
      </c>
      <c r="D1697" s="7">
        <v>0.96458333333333324</v>
      </c>
      <c r="E1697" s="9">
        <f t="shared" si="104"/>
        <v>164</v>
      </c>
      <c r="F1697" s="15">
        <v>44725</v>
      </c>
      <c r="G1697" s="10">
        <f t="shared" si="105"/>
        <v>25</v>
      </c>
      <c r="H1697" s="4">
        <f t="shared" si="106"/>
        <v>6</v>
      </c>
      <c r="I1697" s="11" t="str">
        <f t="shared" si="107"/>
        <v>giu</v>
      </c>
      <c r="J1697" s="8">
        <v>44725</v>
      </c>
    </row>
    <row r="1698" spans="1:10" ht="16.8" x14ac:dyDescent="0.45">
      <c r="A1698">
        <v>2022</v>
      </c>
      <c r="B1698" t="s">
        <v>6</v>
      </c>
      <c r="C1698" t="s">
        <v>41</v>
      </c>
      <c r="D1698" s="7">
        <v>0.96458333333333324</v>
      </c>
      <c r="E1698" s="9">
        <f t="shared" si="104"/>
        <v>164</v>
      </c>
      <c r="F1698" s="15">
        <v>44725</v>
      </c>
      <c r="G1698" s="10">
        <f t="shared" si="105"/>
        <v>25</v>
      </c>
      <c r="H1698" s="4">
        <f t="shared" si="106"/>
        <v>6</v>
      </c>
      <c r="I1698" s="11" t="str">
        <f t="shared" si="107"/>
        <v>giu</v>
      </c>
      <c r="J1698" s="8">
        <v>44725</v>
      </c>
    </row>
    <row r="1699" spans="1:10" ht="16.8" x14ac:dyDescent="0.45">
      <c r="A1699">
        <v>2021</v>
      </c>
      <c r="B1699" t="s">
        <v>6</v>
      </c>
      <c r="C1699" s="1" t="s">
        <v>350</v>
      </c>
      <c r="D1699" s="7">
        <v>0.96319444444444446</v>
      </c>
      <c r="E1699" s="9">
        <f t="shared" si="104"/>
        <v>165</v>
      </c>
      <c r="F1699" s="15">
        <v>44726</v>
      </c>
      <c r="G1699" s="10">
        <f t="shared" si="105"/>
        <v>25</v>
      </c>
      <c r="H1699" s="4">
        <f t="shared" si="106"/>
        <v>6</v>
      </c>
      <c r="I1699" s="11" t="str">
        <f t="shared" si="107"/>
        <v>giu</v>
      </c>
      <c r="J1699" s="8">
        <v>44726</v>
      </c>
    </row>
    <row r="1700" spans="1:10" ht="16.8" x14ac:dyDescent="0.45">
      <c r="A1700">
        <v>2022</v>
      </c>
      <c r="B1700" t="s">
        <v>6</v>
      </c>
      <c r="C1700" t="s">
        <v>350</v>
      </c>
      <c r="D1700" s="7">
        <v>0.96319444444444446</v>
      </c>
      <c r="E1700" s="9">
        <f t="shared" si="104"/>
        <v>165</v>
      </c>
      <c r="F1700" s="15">
        <v>44726</v>
      </c>
      <c r="G1700" s="10">
        <f t="shared" si="105"/>
        <v>25</v>
      </c>
      <c r="H1700" s="4">
        <f t="shared" si="106"/>
        <v>6</v>
      </c>
      <c r="I1700" s="11" t="str">
        <f t="shared" si="107"/>
        <v>giu</v>
      </c>
      <c r="J1700" s="8">
        <v>44726</v>
      </c>
    </row>
    <row r="1701" spans="1:10" ht="16.8" x14ac:dyDescent="0.45">
      <c r="A1701">
        <v>2021</v>
      </c>
      <c r="B1701" t="s">
        <v>6</v>
      </c>
      <c r="C1701" s="1" t="s">
        <v>160</v>
      </c>
      <c r="D1701" s="7">
        <v>0.97361111111111109</v>
      </c>
      <c r="E1701" s="9">
        <f t="shared" si="104"/>
        <v>167</v>
      </c>
      <c r="F1701" s="15">
        <v>44728</v>
      </c>
      <c r="G1701" s="10">
        <f t="shared" si="105"/>
        <v>25</v>
      </c>
      <c r="H1701" s="4">
        <f t="shared" si="106"/>
        <v>6</v>
      </c>
      <c r="I1701" s="11" t="str">
        <f t="shared" si="107"/>
        <v>giu</v>
      </c>
      <c r="J1701" s="8">
        <v>44728</v>
      </c>
    </row>
    <row r="1702" spans="1:10" ht="16.8" x14ac:dyDescent="0.45">
      <c r="A1702">
        <v>2022</v>
      </c>
      <c r="B1702" t="s">
        <v>6</v>
      </c>
      <c r="C1702" t="s">
        <v>160</v>
      </c>
      <c r="D1702" s="7">
        <v>0.97361111111111109</v>
      </c>
      <c r="E1702" s="9">
        <f t="shared" si="104"/>
        <v>167</v>
      </c>
      <c r="F1702" s="15">
        <v>44728</v>
      </c>
      <c r="G1702" s="10">
        <f t="shared" si="105"/>
        <v>25</v>
      </c>
      <c r="H1702" s="4">
        <f t="shared" si="106"/>
        <v>6</v>
      </c>
      <c r="I1702" s="11" t="str">
        <f t="shared" si="107"/>
        <v>giu</v>
      </c>
      <c r="J1702" s="8">
        <v>44728</v>
      </c>
    </row>
    <row r="1703" spans="1:10" ht="16.8" x14ac:dyDescent="0.45">
      <c r="A1703">
        <v>2021</v>
      </c>
      <c r="B1703" t="s">
        <v>6</v>
      </c>
      <c r="C1703" s="1" t="s">
        <v>371</v>
      </c>
      <c r="D1703" s="7">
        <v>0.96388888888888891</v>
      </c>
      <c r="E1703" s="9">
        <f t="shared" si="104"/>
        <v>167</v>
      </c>
      <c r="F1703" s="15">
        <v>44728</v>
      </c>
      <c r="G1703" s="10">
        <f t="shared" si="105"/>
        <v>25</v>
      </c>
      <c r="H1703" s="4">
        <f t="shared" si="106"/>
        <v>6</v>
      </c>
      <c r="I1703" s="11" t="str">
        <f t="shared" si="107"/>
        <v>giu</v>
      </c>
      <c r="J1703" s="8">
        <v>44728</v>
      </c>
    </row>
    <row r="1704" spans="1:10" ht="16.8" x14ac:dyDescent="0.45">
      <c r="A1704">
        <v>2022</v>
      </c>
      <c r="B1704" t="s">
        <v>6</v>
      </c>
      <c r="C1704" t="s">
        <v>371</v>
      </c>
      <c r="D1704" s="7">
        <v>0.96388888888888891</v>
      </c>
      <c r="E1704" s="9">
        <f t="shared" si="104"/>
        <v>167</v>
      </c>
      <c r="F1704" s="15">
        <v>44728</v>
      </c>
      <c r="G1704" s="10">
        <f t="shared" si="105"/>
        <v>25</v>
      </c>
      <c r="H1704" s="4">
        <f t="shared" si="106"/>
        <v>6</v>
      </c>
      <c r="I1704" s="11" t="str">
        <f t="shared" si="107"/>
        <v>giu</v>
      </c>
      <c r="J1704" s="8">
        <v>44728</v>
      </c>
    </row>
    <row r="1705" spans="1:10" ht="16.8" x14ac:dyDescent="0.45">
      <c r="A1705">
        <v>2021</v>
      </c>
      <c r="B1705" t="s">
        <v>6</v>
      </c>
      <c r="C1705" s="1" t="s">
        <v>369</v>
      </c>
      <c r="D1705" s="7">
        <v>0.98125000000000007</v>
      </c>
      <c r="E1705" s="9">
        <f t="shared" si="104"/>
        <v>167</v>
      </c>
      <c r="F1705" s="15">
        <v>44728</v>
      </c>
      <c r="G1705" s="10">
        <f t="shared" si="105"/>
        <v>25</v>
      </c>
      <c r="H1705" s="4">
        <f t="shared" si="106"/>
        <v>6</v>
      </c>
      <c r="I1705" s="11" t="str">
        <f t="shared" si="107"/>
        <v>giu</v>
      </c>
      <c r="J1705" s="8">
        <v>44728</v>
      </c>
    </row>
    <row r="1706" spans="1:10" ht="16.8" x14ac:dyDescent="0.45">
      <c r="A1706">
        <v>2022</v>
      </c>
      <c r="B1706" t="s">
        <v>6</v>
      </c>
      <c r="C1706" t="s">
        <v>369</v>
      </c>
      <c r="D1706" s="7">
        <v>0.98125000000000007</v>
      </c>
      <c r="E1706" s="9">
        <f t="shared" si="104"/>
        <v>167</v>
      </c>
      <c r="F1706" s="15">
        <v>44728</v>
      </c>
      <c r="G1706" s="10">
        <f t="shared" si="105"/>
        <v>25</v>
      </c>
      <c r="H1706" s="4">
        <f t="shared" si="106"/>
        <v>6</v>
      </c>
      <c r="I1706" s="11" t="str">
        <f t="shared" si="107"/>
        <v>giu</v>
      </c>
      <c r="J1706" s="8">
        <v>44728</v>
      </c>
    </row>
    <row r="1707" spans="1:10" ht="16.8" x14ac:dyDescent="0.45">
      <c r="A1707">
        <v>2021</v>
      </c>
      <c r="B1707" t="s">
        <v>6</v>
      </c>
      <c r="C1707" s="1" t="s">
        <v>372</v>
      </c>
      <c r="D1707" s="7">
        <v>0.9604166666666667</v>
      </c>
      <c r="E1707" s="9">
        <f t="shared" si="104"/>
        <v>167</v>
      </c>
      <c r="F1707" s="15">
        <v>44728</v>
      </c>
      <c r="G1707" s="10">
        <f t="shared" si="105"/>
        <v>25</v>
      </c>
      <c r="H1707" s="4">
        <f t="shared" si="106"/>
        <v>6</v>
      </c>
      <c r="I1707" s="11" t="str">
        <f t="shared" si="107"/>
        <v>giu</v>
      </c>
      <c r="J1707" s="8">
        <v>44728</v>
      </c>
    </row>
    <row r="1708" spans="1:10" ht="16.8" x14ac:dyDescent="0.45">
      <c r="A1708">
        <v>2022</v>
      </c>
      <c r="B1708" t="s">
        <v>6</v>
      </c>
      <c r="C1708" t="s">
        <v>372</v>
      </c>
      <c r="D1708" s="7">
        <v>0.9604166666666667</v>
      </c>
      <c r="E1708" s="9">
        <f t="shared" si="104"/>
        <v>167</v>
      </c>
      <c r="F1708" s="15">
        <v>44728</v>
      </c>
      <c r="G1708" s="10">
        <f t="shared" si="105"/>
        <v>25</v>
      </c>
      <c r="H1708" s="4">
        <f t="shared" si="106"/>
        <v>6</v>
      </c>
      <c r="I1708" s="11" t="str">
        <f t="shared" si="107"/>
        <v>giu</v>
      </c>
      <c r="J1708" s="8">
        <v>44728</v>
      </c>
    </row>
    <row r="1709" spans="1:10" ht="16.8" x14ac:dyDescent="0.45">
      <c r="A1709">
        <v>2021</v>
      </c>
      <c r="B1709" t="s">
        <v>6</v>
      </c>
      <c r="C1709" s="1" t="s">
        <v>370</v>
      </c>
      <c r="D1709" s="7">
        <v>0.97777777777777775</v>
      </c>
      <c r="E1709" s="9">
        <f t="shared" si="104"/>
        <v>167</v>
      </c>
      <c r="F1709" s="15">
        <v>44728</v>
      </c>
      <c r="G1709" s="10">
        <f t="shared" si="105"/>
        <v>25</v>
      </c>
      <c r="H1709" s="4">
        <f t="shared" si="106"/>
        <v>6</v>
      </c>
      <c r="I1709" s="11" t="str">
        <f t="shared" si="107"/>
        <v>giu</v>
      </c>
      <c r="J1709" s="8">
        <v>44728</v>
      </c>
    </row>
    <row r="1710" spans="1:10" ht="16.8" x14ac:dyDescent="0.45">
      <c r="A1710">
        <v>2022</v>
      </c>
      <c r="B1710" t="s">
        <v>6</v>
      </c>
      <c r="C1710" t="s">
        <v>370</v>
      </c>
      <c r="D1710" s="7">
        <v>0.97777777777777775</v>
      </c>
      <c r="E1710" s="9">
        <f t="shared" si="104"/>
        <v>167</v>
      </c>
      <c r="F1710" s="15">
        <v>44728</v>
      </c>
      <c r="G1710" s="10">
        <f t="shared" si="105"/>
        <v>25</v>
      </c>
      <c r="H1710" s="4">
        <f t="shared" si="106"/>
        <v>6</v>
      </c>
      <c r="I1710" s="11" t="str">
        <f t="shared" si="107"/>
        <v>giu</v>
      </c>
      <c r="J1710" s="8">
        <v>44728</v>
      </c>
    </row>
    <row r="1711" spans="1:10" ht="16.8" x14ac:dyDescent="0.45">
      <c r="A1711">
        <v>2021</v>
      </c>
      <c r="B1711" t="s">
        <v>6</v>
      </c>
      <c r="C1711" s="1" t="s">
        <v>368</v>
      </c>
      <c r="D1711" s="7">
        <v>0.99097222222222225</v>
      </c>
      <c r="E1711" s="9">
        <f t="shared" si="104"/>
        <v>167</v>
      </c>
      <c r="F1711" s="15">
        <v>44728</v>
      </c>
      <c r="G1711" s="10">
        <f t="shared" si="105"/>
        <v>25</v>
      </c>
      <c r="H1711" s="4">
        <f t="shared" si="106"/>
        <v>6</v>
      </c>
      <c r="I1711" s="11" t="str">
        <f t="shared" si="107"/>
        <v>giu</v>
      </c>
      <c r="J1711" s="8">
        <v>44728</v>
      </c>
    </row>
    <row r="1712" spans="1:10" ht="16.8" x14ac:dyDescent="0.45">
      <c r="A1712">
        <v>2022</v>
      </c>
      <c r="B1712" t="s">
        <v>6</v>
      </c>
      <c r="C1712" t="s">
        <v>368</v>
      </c>
      <c r="D1712" s="7">
        <v>0.99097222222222225</v>
      </c>
      <c r="E1712" s="9">
        <f t="shared" si="104"/>
        <v>167</v>
      </c>
      <c r="F1712" s="15">
        <v>44728</v>
      </c>
      <c r="G1712" s="10">
        <f t="shared" si="105"/>
        <v>25</v>
      </c>
      <c r="H1712" s="4">
        <f t="shared" si="106"/>
        <v>6</v>
      </c>
      <c r="I1712" s="11" t="str">
        <f t="shared" si="107"/>
        <v>giu</v>
      </c>
      <c r="J1712" s="8">
        <v>44728</v>
      </c>
    </row>
    <row r="1713" spans="1:10" ht="16.8" x14ac:dyDescent="0.45">
      <c r="A1713">
        <v>2021</v>
      </c>
      <c r="B1713" t="s">
        <v>6</v>
      </c>
      <c r="C1713" s="1" t="s">
        <v>373</v>
      </c>
      <c r="D1713" s="7">
        <v>0.9590277777777777</v>
      </c>
      <c r="E1713" s="9">
        <f t="shared" si="104"/>
        <v>167</v>
      </c>
      <c r="F1713" s="15">
        <v>44728</v>
      </c>
      <c r="G1713" s="10">
        <f t="shared" si="105"/>
        <v>25</v>
      </c>
      <c r="H1713" s="4">
        <f t="shared" si="106"/>
        <v>6</v>
      </c>
      <c r="I1713" s="11" t="str">
        <f t="shared" si="107"/>
        <v>giu</v>
      </c>
      <c r="J1713" s="8">
        <v>44728</v>
      </c>
    </row>
    <row r="1714" spans="1:10" ht="16.8" x14ac:dyDescent="0.45">
      <c r="A1714">
        <v>2022</v>
      </c>
      <c r="B1714" t="s">
        <v>6</v>
      </c>
      <c r="C1714" t="s">
        <v>373</v>
      </c>
      <c r="D1714" s="7">
        <v>0.9590277777777777</v>
      </c>
      <c r="E1714" s="9">
        <f t="shared" si="104"/>
        <v>167</v>
      </c>
      <c r="F1714" s="15">
        <v>44728</v>
      </c>
      <c r="G1714" s="10">
        <f t="shared" si="105"/>
        <v>25</v>
      </c>
      <c r="H1714" s="4">
        <f t="shared" si="106"/>
        <v>6</v>
      </c>
      <c r="I1714" s="11" t="str">
        <f t="shared" si="107"/>
        <v>giu</v>
      </c>
      <c r="J1714" s="8">
        <v>44728</v>
      </c>
    </row>
    <row r="1715" spans="1:10" ht="16.8" x14ac:dyDescent="0.45">
      <c r="A1715">
        <v>2021</v>
      </c>
      <c r="B1715" t="s">
        <v>6</v>
      </c>
      <c r="C1715" s="1" t="s">
        <v>375</v>
      </c>
      <c r="D1715" s="7">
        <v>0.95972222222222225</v>
      </c>
      <c r="E1715" s="9">
        <f t="shared" si="104"/>
        <v>176</v>
      </c>
      <c r="F1715" s="15">
        <v>44737</v>
      </c>
      <c r="G1715" s="10">
        <f t="shared" si="105"/>
        <v>26</v>
      </c>
      <c r="H1715" s="4">
        <f t="shared" si="106"/>
        <v>6</v>
      </c>
      <c r="I1715" s="11" t="str">
        <f t="shared" si="107"/>
        <v>giu</v>
      </c>
      <c r="J1715" s="8">
        <v>44737</v>
      </c>
    </row>
    <row r="1716" spans="1:10" ht="16.8" x14ac:dyDescent="0.45">
      <c r="A1716">
        <v>2022</v>
      </c>
      <c r="B1716" t="s">
        <v>6</v>
      </c>
      <c r="C1716" t="s">
        <v>375</v>
      </c>
      <c r="D1716" s="7">
        <v>0.95972222222222225</v>
      </c>
      <c r="E1716" s="9">
        <f t="shared" si="104"/>
        <v>176</v>
      </c>
      <c r="F1716" s="15">
        <v>44737</v>
      </c>
      <c r="G1716" s="10">
        <f t="shared" si="105"/>
        <v>26</v>
      </c>
      <c r="H1716" s="4">
        <f t="shared" si="106"/>
        <v>6</v>
      </c>
      <c r="I1716" s="11" t="str">
        <f t="shared" si="107"/>
        <v>giu</v>
      </c>
      <c r="J1716" s="8">
        <v>44737</v>
      </c>
    </row>
    <row r="1717" spans="1:10" ht="16.8" x14ac:dyDescent="0.45">
      <c r="A1717">
        <v>2021</v>
      </c>
      <c r="B1717" t="s">
        <v>6</v>
      </c>
      <c r="C1717" s="1" t="s">
        <v>374</v>
      </c>
      <c r="D1717" s="7">
        <v>0.96250000000000002</v>
      </c>
      <c r="E1717" s="9">
        <f t="shared" si="104"/>
        <v>176</v>
      </c>
      <c r="F1717" s="15">
        <v>44737</v>
      </c>
      <c r="G1717" s="10">
        <f t="shared" si="105"/>
        <v>26</v>
      </c>
      <c r="H1717" s="4">
        <f t="shared" si="106"/>
        <v>6</v>
      </c>
      <c r="I1717" s="11" t="str">
        <f t="shared" si="107"/>
        <v>giu</v>
      </c>
      <c r="J1717" s="8">
        <v>44737</v>
      </c>
    </row>
    <row r="1718" spans="1:10" ht="16.8" x14ac:dyDescent="0.45">
      <c r="A1718">
        <v>2022</v>
      </c>
      <c r="B1718" t="s">
        <v>6</v>
      </c>
      <c r="C1718" t="s">
        <v>374</v>
      </c>
      <c r="D1718" s="7">
        <v>0.96250000000000002</v>
      </c>
      <c r="E1718" s="9">
        <f t="shared" si="104"/>
        <v>176</v>
      </c>
      <c r="F1718" s="15">
        <v>44737</v>
      </c>
      <c r="G1718" s="10">
        <f t="shared" si="105"/>
        <v>26</v>
      </c>
      <c r="H1718" s="4">
        <f t="shared" si="106"/>
        <v>6</v>
      </c>
      <c r="I1718" s="11" t="str">
        <f t="shared" si="107"/>
        <v>giu</v>
      </c>
      <c r="J1718" s="8">
        <v>44737</v>
      </c>
    </row>
    <row r="1719" spans="1:10" ht="16.8" x14ac:dyDescent="0.45">
      <c r="A1719">
        <v>2021</v>
      </c>
      <c r="B1719" t="s">
        <v>6</v>
      </c>
      <c r="C1719" s="1" t="s">
        <v>366</v>
      </c>
      <c r="D1719" s="7">
        <v>0.96597222222222223</v>
      </c>
      <c r="E1719" s="9">
        <f t="shared" si="104"/>
        <v>177</v>
      </c>
      <c r="F1719" s="15">
        <v>44738</v>
      </c>
      <c r="G1719" s="10">
        <f t="shared" si="105"/>
        <v>27</v>
      </c>
      <c r="H1719" s="4">
        <f t="shared" si="106"/>
        <v>6</v>
      </c>
      <c r="I1719" s="11" t="str">
        <f t="shared" si="107"/>
        <v>giu</v>
      </c>
      <c r="J1719" s="8">
        <v>44738</v>
      </c>
    </row>
    <row r="1720" spans="1:10" ht="16.8" x14ac:dyDescent="0.45">
      <c r="A1720">
        <v>2022</v>
      </c>
      <c r="B1720" t="s">
        <v>6</v>
      </c>
      <c r="C1720" t="s">
        <v>366</v>
      </c>
      <c r="D1720" s="7">
        <v>0.96597222222222223</v>
      </c>
      <c r="E1720" s="9">
        <f t="shared" si="104"/>
        <v>177</v>
      </c>
      <c r="F1720" s="15">
        <v>44738</v>
      </c>
      <c r="G1720" s="10">
        <f t="shared" si="105"/>
        <v>27</v>
      </c>
      <c r="H1720" s="4">
        <f t="shared" si="106"/>
        <v>6</v>
      </c>
      <c r="I1720" s="11" t="str">
        <f t="shared" si="107"/>
        <v>giu</v>
      </c>
      <c r="J1720" s="8">
        <v>44738</v>
      </c>
    </row>
    <row r="1721" spans="1:10" ht="16.8" x14ac:dyDescent="0.45">
      <c r="A1721">
        <v>2021</v>
      </c>
      <c r="B1721" t="s">
        <v>6</v>
      </c>
      <c r="C1721" s="1" t="s">
        <v>376</v>
      </c>
      <c r="D1721" s="7">
        <v>0.96458333333333324</v>
      </c>
      <c r="E1721" s="9">
        <f t="shared" si="104"/>
        <v>177</v>
      </c>
      <c r="F1721" s="15">
        <v>44738</v>
      </c>
      <c r="G1721" s="10">
        <f t="shared" si="105"/>
        <v>27</v>
      </c>
      <c r="H1721" s="4">
        <f t="shared" si="106"/>
        <v>6</v>
      </c>
      <c r="I1721" s="11" t="str">
        <f t="shared" si="107"/>
        <v>giu</v>
      </c>
      <c r="J1721" s="8">
        <v>44738</v>
      </c>
    </row>
    <row r="1722" spans="1:10" ht="16.8" x14ac:dyDescent="0.45">
      <c r="A1722">
        <v>2022</v>
      </c>
      <c r="B1722" t="s">
        <v>6</v>
      </c>
      <c r="C1722" t="s">
        <v>376</v>
      </c>
      <c r="D1722" s="7">
        <v>0.96458333333333324</v>
      </c>
      <c r="E1722" s="9">
        <f t="shared" si="104"/>
        <v>177</v>
      </c>
      <c r="F1722" s="15">
        <v>44738</v>
      </c>
      <c r="G1722" s="10">
        <f t="shared" si="105"/>
        <v>27</v>
      </c>
      <c r="H1722" s="4">
        <f t="shared" si="106"/>
        <v>6</v>
      </c>
      <c r="I1722" s="11" t="str">
        <f t="shared" si="107"/>
        <v>giu</v>
      </c>
      <c r="J1722" s="8">
        <v>44738</v>
      </c>
    </row>
    <row r="1723" spans="1:10" ht="16.8" x14ac:dyDescent="0.45">
      <c r="A1723">
        <v>2021</v>
      </c>
      <c r="B1723" t="s">
        <v>6</v>
      </c>
      <c r="C1723" s="1" t="s">
        <v>347</v>
      </c>
      <c r="D1723" s="7">
        <v>0.96319444444444446</v>
      </c>
      <c r="E1723" s="9">
        <f t="shared" si="104"/>
        <v>177</v>
      </c>
      <c r="F1723" s="15">
        <v>44738</v>
      </c>
      <c r="G1723" s="10">
        <f t="shared" si="105"/>
        <v>27</v>
      </c>
      <c r="H1723" s="4">
        <f t="shared" si="106"/>
        <v>6</v>
      </c>
      <c r="I1723" s="11" t="str">
        <f t="shared" si="107"/>
        <v>giu</v>
      </c>
      <c r="J1723" s="8">
        <v>44738</v>
      </c>
    </row>
    <row r="1724" spans="1:10" ht="16.8" x14ac:dyDescent="0.45">
      <c r="A1724">
        <v>2022</v>
      </c>
      <c r="B1724" t="s">
        <v>6</v>
      </c>
      <c r="C1724" t="s">
        <v>347</v>
      </c>
      <c r="D1724" s="7">
        <v>0.96319444444444446</v>
      </c>
      <c r="E1724" s="9">
        <f t="shared" si="104"/>
        <v>177</v>
      </c>
      <c r="F1724" s="15">
        <v>44738</v>
      </c>
      <c r="G1724" s="10">
        <f t="shared" si="105"/>
        <v>27</v>
      </c>
      <c r="H1724" s="4">
        <f t="shared" si="106"/>
        <v>6</v>
      </c>
      <c r="I1724" s="11" t="str">
        <f t="shared" si="107"/>
        <v>giu</v>
      </c>
      <c r="J1724" s="8">
        <v>44738</v>
      </c>
    </row>
    <row r="1725" spans="1:10" ht="16.8" x14ac:dyDescent="0.45">
      <c r="A1725">
        <v>2021</v>
      </c>
      <c r="B1725" t="s">
        <v>6</v>
      </c>
      <c r="C1725" s="1">
        <v>30458</v>
      </c>
      <c r="D1725" s="7">
        <v>0.9604166666666667</v>
      </c>
      <c r="E1725" s="9">
        <f t="shared" si="104"/>
        <v>178</v>
      </c>
      <c r="F1725" s="15">
        <v>44739</v>
      </c>
      <c r="G1725" s="10">
        <f t="shared" si="105"/>
        <v>27</v>
      </c>
      <c r="H1725" s="4">
        <f t="shared" si="106"/>
        <v>6</v>
      </c>
      <c r="I1725" s="11" t="str">
        <f t="shared" si="107"/>
        <v>giu</v>
      </c>
      <c r="J1725" s="8">
        <v>44739</v>
      </c>
    </row>
    <row r="1726" spans="1:10" ht="16.8" x14ac:dyDescent="0.45">
      <c r="A1726">
        <v>2022</v>
      </c>
      <c r="B1726" t="s">
        <v>6</v>
      </c>
      <c r="C1726" s="1">
        <v>30458</v>
      </c>
      <c r="D1726" s="7">
        <v>0.9604166666666667</v>
      </c>
      <c r="E1726" s="9">
        <f t="shared" si="104"/>
        <v>178</v>
      </c>
      <c r="F1726" s="15">
        <v>44739</v>
      </c>
      <c r="G1726" s="10">
        <f t="shared" si="105"/>
        <v>27</v>
      </c>
      <c r="H1726" s="4">
        <f t="shared" si="106"/>
        <v>6</v>
      </c>
      <c r="I1726" s="11" t="str">
        <f t="shared" si="107"/>
        <v>giu</v>
      </c>
      <c r="J1726" s="8">
        <v>44739</v>
      </c>
    </row>
    <row r="1727" spans="1:10" ht="16.8" x14ac:dyDescent="0.45">
      <c r="A1727">
        <v>2021</v>
      </c>
      <c r="B1727" t="s">
        <v>6</v>
      </c>
      <c r="C1727" s="1" t="s">
        <v>58</v>
      </c>
      <c r="D1727" s="7">
        <v>0.99375000000000002</v>
      </c>
      <c r="E1727" s="9">
        <f t="shared" si="104"/>
        <v>178</v>
      </c>
      <c r="F1727" s="15">
        <v>44739</v>
      </c>
      <c r="G1727" s="10">
        <f t="shared" si="105"/>
        <v>27</v>
      </c>
      <c r="H1727" s="4">
        <f t="shared" si="106"/>
        <v>6</v>
      </c>
      <c r="I1727" s="11" t="str">
        <f t="shared" si="107"/>
        <v>giu</v>
      </c>
      <c r="J1727" s="8">
        <v>44739</v>
      </c>
    </row>
    <row r="1728" spans="1:10" ht="16.8" x14ac:dyDescent="0.45">
      <c r="A1728">
        <v>2022</v>
      </c>
      <c r="B1728" t="s">
        <v>6</v>
      </c>
      <c r="C1728" t="s">
        <v>58</v>
      </c>
      <c r="D1728" s="7">
        <v>0.99375000000000002</v>
      </c>
      <c r="E1728" s="9">
        <f t="shared" si="104"/>
        <v>178</v>
      </c>
      <c r="F1728" s="15">
        <v>44739</v>
      </c>
      <c r="G1728" s="10">
        <f t="shared" si="105"/>
        <v>27</v>
      </c>
      <c r="H1728" s="4">
        <f t="shared" si="106"/>
        <v>6</v>
      </c>
      <c r="I1728" s="11" t="str">
        <f t="shared" si="107"/>
        <v>giu</v>
      </c>
      <c r="J1728" s="8">
        <v>44739</v>
      </c>
    </row>
    <row r="1729" spans="1:10" ht="16.8" x14ac:dyDescent="0.45">
      <c r="A1729">
        <v>2021</v>
      </c>
      <c r="B1729" t="s">
        <v>6</v>
      </c>
      <c r="C1729" s="1" t="s">
        <v>41</v>
      </c>
      <c r="D1729" s="7">
        <v>0.96805555555555556</v>
      </c>
      <c r="E1729" s="9">
        <f t="shared" si="104"/>
        <v>178</v>
      </c>
      <c r="F1729" s="15">
        <v>44739</v>
      </c>
      <c r="G1729" s="10">
        <f t="shared" si="105"/>
        <v>27</v>
      </c>
      <c r="H1729" s="4">
        <f t="shared" si="106"/>
        <v>6</v>
      </c>
      <c r="I1729" s="11" t="str">
        <f t="shared" si="107"/>
        <v>giu</v>
      </c>
      <c r="J1729" s="8">
        <v>44739</v>
      </c>
    </row>
    <row r="1730" spans="1:10" ht="16.8" x14ac:dyDescent="0.45">
      <c r="A1730">
        <v>2022</v>
      </c>
      <c r="B1730" t="s">
        <v>6</v>
      </c>
      <c r="C1730" t="s">
        <v>41</v>
      </c>
      <c r="D1730" s="7">
        <v>0.96805555555555556</v>
      </c>
      <c r="E1730" s="9">
        <f t="shared" ref="E1730:E1793" si="108">J1730-DATE(YEAR(J1730),1,0)</f>
        <v>178</v>
      </c>
      <c r="F1730" s="15">
        <v>44739</v>
      </c>
      <c r="G1730" s="10">
        <f t="shared" ref="G1730:G1793" si="109">WEEKNUM(J1730,1)</f>
        <v>27</v>
      </c>
      <c r="H1730" s="4">
        <f t="shared" ref="H1730:H1793" si="110">MONTH(J1730)</f>
        <v>6</v>
      </c>
      <c r="I1730" s="11" t="str">
        <f t="shared" ref="I1730:I1793" si="111">TEXT(H1730*29,"mmm")</f>
        <v>giu</v>
      </c>
      <c r="J1730" s="8">
        <v>44739</v>
      </c>
    </row>
    <row r="1731" spans="1:10" ht="16.8" x14ac:dyDescent="0.45">
      <c r="A1731">
        <v>2021</v>
      </c>
      <c r="B1731" t="s">
        <v>6</v>
      </c>
      <c r="C1731" s="1" t="s">
        <v>377</v>
      </c>
      <c r="D1731" s="7">
        <v>0.9590277777777777</v>
      </c>
      <c r="E1731" s="9">
        <f t="shared" si="108"/>
        <v>178</v>
      </c>
      <c r="F1731" s="15">
        <v>44739</v>
      </c>
      <c r="G1731" s="10">
        <f t="shared" si="109"/>
        <v>27</v>
      </c>
      <c r="H1731" s="4">
        <f t="shared" si="110"/>
        <v>6</v>
      </c>
      <c r="I1731" s="11" t="str">
        <f t="shared" si="111"/>
        <v>giu</v>
      </c>
      <c r="J1731" s="8">
        <v>44739</v>
      </c>
    </row>
    <row r="1732" spans="1:10" ht="16.8" x14ac:dyDescent="0.45">
      <c r="A1732">
        <v>2022</v>
      </c>
      <c r="B1732" t="s">
        <v>6</v>
      </c>
      <c r="C1732" t="s">
        <v>377</v>
      </c>
      <c r="D1732" s="7">
        <v>0.9590277777777777</v>
      </c>
      <c r="E1732" s="9">
        <f t="shared" si="108"/>
        <v>178</v>
      </c>
      <c r="F1732" s="15">
        <v>44739</v>
      </c>
      <c r="G1732" s="10">
        <f t="shared" si="109"/>
        <v>27</v>
      </c>
      <c r="H1732" s="4">
        <f t="shared" si="110"/>
        <v>6</v>
      </c>
      <c r="I1732" s="11" t="str">
        <f t="shared" si="111"/>
        <v>giu</v>
      </c>
      <c r="J1732" s="8">
        <v>44739</v>
      </c>
    </row>
    <row r="1733" spans="1:10" ht="16.8" x14ac:dyDescent="0.45">
      <c r="A1733">
        <v>2021</v>
      </c>
      <c r="B1733" t="s">
        <v>6</v>
      </c>
      <c r="C1733" s="1" t="s">
        <v>351</v>
      </c>
      <c r="D1733" s="7">
        <v>0.96944444444444444</v>
      </c>
      <c r="E1733" s="9">
        <f t="shared" si="108"/>
        <v>178</v>
      </c>
      <c r="F1733" s="15">
        <v>44739</v>
      </c>
      <c r="G1733" s="10">
        <f t="shared" si="109"/>
        <v>27</v>
      </c>
      <c r="H1733" s="4">
        <f t="shared" si="110"/>
        <v>6</v>
      </c>
      <c r="I1733" s="11" t="str">
        <f t="shared" si="111"/>
        <v>giu</v>
      </c>
      <c r="J1733" s="8">
        <v>44739</v>
      </c>
    </row>
    <row r="1734" spans="1:10" ht="16.8" x14ac:dyDescent="0.45">
      <c r="A1734">
        <v>2022</v>
      </c>
      <c r="B1734" t="s">
        <v>6</v>
      </c>
      <c r="C1734" t="s">
        <v>351</v>
      </c>
      <c r="D1734" s="7">
        <v>0.96944444444444444</v>
      </c>
      <c r="E1734" s="9">
        <f t="shared" si="108"/>
        <v>178</v>
      </c>
      <c r="F1734" s="15">
        <v>44739</v>
      </c>
      <c r="G1734" s="10">
        <f t="shared" si="109"/>
        <v>27</v>
      </c>
      <c r="H1734" s="4">
        <f t="shared" si="110"/>
        <v>6</v>
      </c>
      <c r="I1734" s="11" t="str">
        <f t="shared" si="111"/>
        <v>giu</v>
      </c>
      <c r="J1734" s="8">
        <v>44739</v>
      </c>
    </row>
    <row r="1735" spans="1:10" ht="16.8" x14ac:dyDescent="0.45">
      <c r="A1735">
        <v>2021</v>
      </c>
      <c r="B1735" t="s">
        <v>6</v>
      </c>
      <c r="C1735" s="1" t="s">
        <v>34</v>
      </c>
      <c r="D1735" s="7">
        <v>0.97152777777777777</v>
      </c>
      <c r="E1735" s="9">
        <f t="shared" si="108"/>
        <v>178</v>
      </c>
      <c r="F1735" s="15">
        <v>44739</v>
      </c>
      <c r="G1735" s="10">
        <f t="shared" si="109"/>
        <v>27</v>
      </c>
      <c r="H1735" s="4">
        <f t="shared" si="110"/>
        <v>6</v>
      </c>
      <c r="I1735" s="11" t="str">
        <f t="shared" si="111"/>
        <v>giu</v>
      </c>
      <c r="J1735" s="8">
        <v>44739</v>
      </c>
    </row>
    <row r="1736" spans="1:10" ht="16.8" x14ac:dyDescent="0.45">
      <c r="A1736">
        <v>2022</v>
      </c>
      <c r="B1736" t="s">
        <v>6</v>
      </c>
      <c r="C1736" t="s">
        <v>34</v>
      </c>
      <c r="D1736" s="7">
        <v>0.97152777777777777</v>
      </c>
      <c r="E1736" s="9">
        <f t="shared" si="108"/>
        <v>178</v>
      </c>
      <c r="F1736" s="15">
        <v>44739</v>
      </c>
      <c r="G1736" s="10">
        <f t="shared" si="109"/>
        <v>27</v>
      </c>
      <c r="H1736" s="4">
        <f t="shared" si="110"/>
        <v>6</v>
      </c>
      <c r="I1736" s="11" t="str">
        <f t="shared" si="111"/>
        <v>giu</v>
      </c>
      <c r="J1736" s="8">
        <v>44739</v>
      </c>
    </row>
    <row r="1737" spans="1:10" ht="16.8" x14ac:dyDescent="0.45">
      <c r="A1737">
        <v>2021</v>
      </c>
      <c r="B1737" t="s">
        <v>6</v>
      </c>
      <c r="C1737" s="1" t="s">
        <v>348</v>
      </c>
      <c r="D1737" s="7">
        <v>0.96388888888888891</v>
      </c>
      <c r="E1737" s="9">
        <f t="shared" si="108"/>
        <v>178</v>
      </c>
      <c r="F1737" s="15">
        <v>44739</v>
      </c>
      <c r="G1737" s="10">
        <f t="shared" si="109"/>
        <v>27</v>
      </c>
      <c r="H1737" s="4">
        <f t="shared" si="110"/>
        <v>6</v>
      </c>
      <c r="I1737" s="11" t="str">
        <f t="shared" si="111"/>
        <v>giu</v>
      </c>
      <c r="J1737" s="8">
        <v>44739</v>
      </c>
    </row>
    <row r="1738" spans="1:10" ht="16.8" x14ac:dyDescent="0.45">
      <c r="A1738">
        <v>2022</v>
      </c>
      <c r="B1738" t="s">
        <v>6</v>
      </c>
      <c r="C1738" t="s">
        <v>348</v>
      </c>
      <c r="D1738" s="7">
        <v>0.96388888888888891</v>
      </c>
      <c r="E1738" s="9">
        <f t="shared" si="108"/>
        <v>178</v>
      </c>
      <c r="F1738" s="15">
        <v>44739</v>
      </c>
      <c r="G1738" s="10">
        <f t="shared" si="109"/>
        <v>27</v>
      </c>
      <c r="H1738" s="4">
        <f t="shared" si="110"/>
        <v>6</v>
      </c>
      <c r="I1738" s="11" t="str">
        <f t="shared" si="111"/>
        <v>giu</v>
      </c>
      <c r="J1738" s="8">
        <v>44739</v>
      </c>
    </row>
    <row r="1739" spans="1:10" ht="16.8" x14ac:dyDescent="0.45">
      <c r="A1739">
        <v>2021</v>
      </c>
      <c r="B1739" t="s">
        <v>6</v>
      </c>
      <c r="C1739" s="1" t="s">
        <v>277</v>
      </c>
      <c r="D1739" s="7">
        <v>0.9868055555555556</v>
      </c>
      <c r="E1739" s="9">
        <f t="shared" si="108"/>
        <v>179</v>
      </c>
      <c r="F1739" s="15">
        <v>44740</v>
      </c>
      <c r="G1739" s="10">
        <f t="shared" si="109"/>
        <v>27</v>
      </c>
      <c r="H1739" s="4">
        <f t="shared" si="110"/>
        <v>6</v>
      </c>
      <c r="I1739" s="11" t="str">
        <f t="shared" si="111"/>
        <v>giu</v>
      </c>
      <c r="J1739" s="8">
        <v>44740</v>
      </c>
    </row>
    <row r="1740" spans="1:10" ht="16.8" x14ac:dyDescent="0.45">
      <c r="A1740">
        <v>2022</v>
      </c>
      <c r="B1740" t="s">
        <v>6</v>
      </c>
      <c r="C1740" t="s">
        <v>277</v>
      </c>
      <c r="D1740" s="7">
        <v>0.9868055555555556</v>
      </c>
      <c r="E1740" s="9">
        <f t="shared" si="108"/>
        <v>179</v>
      </c>
      <c r="F1740" s="15">
        <v>44740</v>
      </c>
      <c r="G1740" s="10">
        <f t="shared" si="109"/>
        <v>27</v>
      </c>
      <c r="H1740" s="4">
        <f t="shared" si="110"/>
        <v>6</v>
      </c>
      <c r="I1740" s="11" t="str">
        <f t="shared" si="111"/>
        <v>giu</v>
      </c>
      <c r="J1740" s="8">
        <v>44740</v>
      </c>
    </row>
    <row r="1741" spans="1:10" ht="16.8" x14ac:dyDescent="0.45">
      <c r="A1741">
        <v>2021</v>
      </c>
      <c r="B1741" t="s">
        <v>6</v>
      </c>
      <c r="C1741" s="1" t="s">
        <v>43</v>
      </c>
      <c r="D1741" s="7">
        <v>0.99305555555555547</v>
      </c>
      <c r="E1741" s="9">
        <f t="shared" si="108"/>
        <v>179</v>
      </c>
      <c r="F1741" s="15">
        <v>44740</v>
      </c>
      <c r="G1741" s="10">
        <f t="shared" si="109"/>
        <v>27</v>
      </c>
      <c r="H1741" s="4">
        <f t="shared" si="110"/>
        <v>6</v>
      </c>
      <c r="I1741" s="11" t="str">
        <f t="shared" si="111"/>
        <v>giu</v>
      </c>
      <c r="J1741" s="8">
        <v>44740</v>
      </c>
    </row>
    <row r="1742" spans="1:10" ht="16.8" x14ac:dyDescent="0.45">
      <c r="A1742">
        <v>2022</v>
      </c>
      <c r="B1742" t="s">
        <v>6</v>
      </c>
      <c r="C1742" t="s">
        <v>43</v>
      </c>
      <c r="D1742" s="7">
        <v>0.99305555555555547</v>
      </c>
      <c r="E1742" s="9">
        <f t="shared" si="108"/>
        <v>179</v>
      </c>
      <c r="F1742" s="15">
        <v>44740</v>
      </c>
      <c r="G1742" s="10">
        <f t="shared" si="109"/>
        <v>27</v>
      </c>
      <c r="H1742" s="4">
        <f t="shared" si="110"/>
        <v>6</v>
      </c>
      <c r="I1742" s="11" t="str">
        <f t="shared" si="111"/>
        <v>giu</v>
      </c>
      <c r="J1742" s="8">
        <v>44740</v>
      </c>
    </row>
    <row r="1743" spans="1:10" ht="16.8" x14ac:dyDescent="0.45">
      <c r="A1743">
        <v>2021</v>
      </c>
      <c r="B1743" t="s">
        <v>6</v>
      </c>
      <c r="C1743" s="1" t="s">
        <v>346</v>
      </c>
      <c r="D1743" s="7">
        <v>0.96875</v>
      </c>
      <c r="E1743" s="9">
        <f t="shared" si="108"/>
        <v>179</v>
      </c>
      <c r="F1743" s="15">
        <v>44740</v>
      </c>
      <c r="G1743" s="10">
        <f t="shared" si="109"/>
        <v>27</v>
      </c>
      <c r="H1743" s="4">
        <f t="shared" si="110"/>
        <v>6</v>
      </c>
      <c r="I1743" s="11" t="str">
        <f t="shared" si="111"/>
        <v>giu</v>
      </c>
      <c r="J1743" s="8">
        <v>44740</v>
      </c>
    </row>
    <row r="1744" spans="1:10" ht="16.8" x14ac:dyDescent="0.45">
      <c r="A1744">
        <v>2022</v>
      </c>
      <c r="B1744" t="s">
        <v>6</v>
      </c>
      <c r="C1744" t="s">
        <v>346</v>
      </c>
      <c r="D1744" s="7">
        <v>0.96875</v>
      </c>
      <c r="E1744" s="9">
        <f t="shared" si="108"/>
        <v>179</v>
      </c>
      <c r="F1744" s="15">
        <v>44740</v>
      </c>
      <c r="G1744" s="10">
        <f t="shared" si="109"/>
        <v>27</v>
      </c>
      <c r="H1744" s="4">
        <f t="shared" si="110"/>
        <v>6</v>
      </c>
      <c r="I1744" s="11" t="str">
        <f t="shared" si="111"/>
        <v>giu</v>
      </c>
      <c r="J1744" s="8">
        <v>44740</v>
      </c>
    </row>
    <row r="1745" spans="1:10" ht="16.8" x14ac:dyDescent="0.45">
      <c r="A1745">
        <v>2021</v>
      </c>
      <c r="B1745" t="s">
        <v>6</v>
      </c>
      <c r="C1745" s="1" t="s">
        <v>378</v>
      </c>
      <c r="D1745" s="7">
        <v>4.8611111111111112E-3</v>
      </c>
      <c r="E1745" s="9">
        <f t="shared" si="108"/>
        <v>180</v>
      </c>
      <c r="F1745" s="15">
        <v>44741</v>
      </c>
      <c r="G1745" s="10">
        <f t="shared" si="109"/>
        <v>27</v>
      </c>
      <c r="H1745" s="4">
        <f t="shared" si="110"/>
        <v>6</v>
      </c>
      <c r="I1745" s="11" t="str">
        <f t="shared" si="111"/>
        <v>giu</v>
      </c>
      <c r="J1745" s="8">
        <v>44741</v>
      </c>
    </row>
    <row r="1746" spans="1:10" ht="16.8" x14ac:dyDescent="0.45">
      <c r="A1746">
        <v>2022</v>
      </c>
      <c r="B1746" t="s">
        <v>6</v>
      </c>
      <c r="C1746" t="s">
        <v>378</v>
      </c>
      <c r="D1746" s="7">
        <v>4.8611111111111112E-3</v>
      </c>
      <c r="E1746" s="9">
        <f t="shared" si="108"/>
        <v>180</v>
      </c>
      <c r="F1746" s="15">
        <v>44741</v>
      </c>
      <c r="G1746" s="10">
        <f t="shared" si="109"/>
        <v>27</v>
      </c>
      <c r="H1746" s="4">
        <f t="shared" si="110"/>
        <v>6</v>
      </c>
      <c r="I1746" s="11" t="str">
        <f t="shared" si="111"/>
        <v>giu</v>
      </c>
      <c r="J1746" s="8">
        <v>44741</v>
      </c>
    </row>
    <row r="1747" spans="1:10" ht="16.8" x14ac:dyDescent="0.45">
      <c r="A1747">
        <v>2021</v>
      </c>
      <c r="B1747" t="s">
        <v>6</v>
      </c>
      <c r="C1747" s="1" t="s">
        <v>26</v>
      </c>
      <c r="D1747" s="7">
        <v>2.1527777777777781E-2</v>
      </c>
      <c r="E1747" s="9">
        <f t="shared" si="108"/>
        <v>180</v>
      </c>
      <c r="F1747" s="15">
        <v>44741</v>
      </c>
      <c r="G1747" s="10">
        <f t="shared" si="109"/>
        <v>27</v>
      </c>
      <c r="H1747" s="4">
        <f t="shared" si="110"/>
        <v>6</v>
      </c>
      <c r="I1747" s="11" t="str">
        <f t="shared" si="111"/>
        <v>giu</v>
      </c>
      <c r="J1747" s="8">
        <v>44741</v>
      </c>
    </row>
    <row r="1748" spans="1:10" ht="16.8" x14ac:dyDescent="0.45">
      <c r="A1748">
        <v>2022</v>
      </c>
      <c r="B1748" t="s">
        <v>6</v>
      </c>
      <c r="C1748" t="s">
        <v>26</v>
      </c>
      <c r="D1748" s="7">
        <v>2.1527777777777781E-2</v>
      </c>
      <c r="E1748" s="9">
        <f t="shared" si="108"/>
        <v>180</v>
      </c>
      <c r="F1748" s="15">
        <v>44741</v>
      </c>
      <c r="G1748" s="10">
        <f t="shared" si="109"/>
        <v>27</v>
      </c>
      <c r="H1748" s="4">
        <f t="shared" si="110"/>
        <v>6</v>
      </c>
      <c r="I1748" s="11" t="str">
        <f t="shared" si="111"/>
        <v>giu</v>
      </c>
      <c r="J1748" s="8">
        <v>44741</v>
      </c>
    </row>
    <row r="1749" spans="1:10" ht="16.8" x14ac:dyDescent="0.45">
      <c r="A1749">
        <v>2021</v>
      </c>
      <c r="B1749" t="s">
        <v>6</v>
      </c>
      <c r="C1749" s="1" t="s">
        <v>350</v>
      </c>
      <c r="D1749" s="7">
        <v>1.3888888888888889E-3</v>
      </c>
      <c r="E1749" s="9">
        <f t="shared" si="108"/>
        <v>180</v>
      </c>
      <c r="F1749" s="15">
        <v>44741</v>
      </c>
      <c r="G1749" s="10">
        <f t="shared" si="109"/>
        <v>27</v>
      </c>
      <c r="H1749" s="4">
        <f t="shared" si="110"/>
        <v>6</v>
      </c>
      <c r="I1749" s="11" t="str">
        <f t="shared" si="111"/>
        <v>giu</v>
      </c>
      <c r="J1749" s="8">
        <v>44741</v>
      </c>
    </row>
    <row r="1750" spans="1:10" ht="16.8" x14ac:dyDescent="0.45">
      <c r="A1750">
        <v>2022</v>
      </c>
      <c r="B1750" t="s">
        <v>6</v>
      </c>
      <c r="C1750" t="s">
        <v>350</v>
      </c>
      <c r="D1750" s="7">
        <v>1.3888888888888889E-3</v>
      </c>
      <c r="E1750" s="9">
        <f t="shared" si="108"/>
        <v>180</v>
      </c>
      <c r="F1750" s="15">
        <v>44741</v>
      </c>
      <c r="G1750" s="10">
        <f t="shared" si="109"/>
        <v>27</v>
      </c>
      <c r="H1750" s="4">
        <f t="shared" si="110"/>
        <v>6</v>
      </c>
      <c r="I1750" s="11" t="str">
        <f t="shared" si="111"/>
        <v>giu</v>
      </c>
      <c r="J1750" s="8">
        <v>44741</v>
      </c>
    </row>
    <row r="1751" spans="1:10" ht="16.8" x14ac:dyDescent="0.45">
      <c r="A1751">
        <v>2021</v>
      </c>
      <c r="B1751" t="s">
        <v>6</v>
      </c>
      <c r="C1751" s="1" t="s">
        <v>298</v>
      </c>
      <c r="D1751" s="7">
        <v>0.96250000000000002</v>
      </c>
      <c r="E1751" s="9">
        <f t="shared" si="108"/>
        <v>181</v>
      </c>
      <c r="F1751" s="15">
        <v>44742</v>
      </c>
      <c r="G1751" s="10">
        <f t="shared" si="109"/>
        <v>27</v>
      </c>
      <c r="H1751" s="4">
        <f t="shared" si="110"/>
        <v>6</v>
      </c>
      <c r="I1751" s="11" t="str">
        <f t="shared" si="111"/>
        <v>giu</v>
      </c>
      <c r="J1751" s="8">
        <v>44742</v>
      </c>
    </row>
    <row r="1752" spans="1:10" ht="16.8" x14ac:dyDescent="0.45">
      <c r="A1752">
        <v>2022</v>
      </c>
      <c r="B1752" t="s">
        <v>6</v>
      </c>
      <c r="C1752" t="s">
        <v>298</v>
      </c>
      <c r="D1752" s="7">
        <v>0.96250000000000002</v>
      </c>
      <c r="E1752" s="9">
        <f t="shared" si="108"/>
        <v>181</v>
      </c>
      <c r="F1752" s="15">
        <v>44742</v>
      </c>
      <c r="G1752" s="10">
        <f t="shared" si="109"/>
        <v>27</v>
      </c>
      <c r="H1752" s="4">
        <f t="shared" si="110"/>
        <v>6</v>
      </c>
      <c r="I1752" s="11" t="str">
        <f t="shared" si="111"/>
        <v>giu</v>
      </c>
      <c r="J1752" s="8">
        <v>44742</v>
      </c>
    </row>
    <row r="1753" spans="1:10" ht="16.8" x14ac:dyDescent="0.45">
      <c r="A1753">
        <v>2021</v>
      </c>
      <c r="B1753" t="s">
        <v>6</v>
      </c>
      <c r="C1753" s="1" t="s">
        <v>26</v>
      </c>
      <c r="D1753" s="7">
        <v>0.96944444444444444</v>
      </c>
      <c r="E1753" s="9">
        <f t="shared" si="108"/>
        <v>181</v>
      </c>
      <c r="F1753" s="15">
        <v>44742</v>
      </c>
      <c r="G1753" s="10">
        <f t="shared" si="109"/>
        <v>27</v>
      </c>
      <c r="H1753" s="4">
        <f t="shared" si="110"/>
        <v>6</v>
      </c>
      <c r="I1753" s="11" t="str">
        <f t="shared" si="111"/>
        <v>giu</v>
      </c>
      <c r="J1753" s="8">
        <v>44742</v>
      </c>
    </row>
    <row r="1754" spans="1:10" ht="16.8" x14ac:dyDescent="0.45">
      <c r="A1754">
        <v>2022</v>
      </c>
      <c r="B1754" t="s">
        <v>6</v>
      </c>
      <c r="C1754" t="s">
        <v>26</v>
      </c>
      <c r="D1754" s="7">
        <v>0.96944444444444444</v>
      </c>
      <c r="E1754" s="9">
        <f t="shared" si="108"/>
        <v>181</v>
      </c>
      <c r="F1754" s="15">
        <v>44742</v>
      </c>
      <c r="G1754" s="10">
        <f t="shared" si="109"/>
        <v>27</v>
      </c>
      <c r="H1754" s="4">
        <f t="shared" si="110"/>
        <v>6</v>
      </c>
      <c r="I1754" s="11" t="str">
        <f t="shared" si="111"/>
        <v>giu</v>
      </c>
      <c r="J1754" s="8">
        <v>44742</v>
      </c>
    </row>
    <row r="1755" spans="1:10" ht="16.8" x14ac:dyDescent="0.45">
      <c r="A1755">
        <v>2021</v>
      </c>
      <c r="B1755" t="s">
        <v>6</v>
      </c>
      <c r="C1755" s="1" t="s">
        <v>368</v>
      </c>
      <c r="D1755" s="7">
        <v>0.97569444444444453</v>
      </c>
      <c r="E1755" s="9">
        <f t="shared" si="108"/>
        <v>181</v>
      </c>
      <c r="F1755" s="15">
        <v>44742</v>
      </c>
      <c r="G1755" s="10">
        <f t="shared" si="109"/>
        <v>27</v>
      </c>
      <c r="H1755" s="4">
        <f t="shared" si="110"/>
        <v>6</v>
      </c>
      <c r="I1755" s="11" t="str">
        <f t="shared" si="111"/>
        <v>giu</v>
      </c>
      <c r="J1755" s="8">
        <v>44742</v>
      </c>
    </row>
    <row r="1756" spans="1:10" ht="16.8" x14ac:dyDescent="0.45">
      <c r="A1756">
        <v>2022</v>
      </c>
      <c r="B1756" t="s">
        <v>6</v>
      </c>
      <c r="C1756" t="s">
        <v>368</v>
      </c>
      <c r="D1756" s="7">
        <v>0.97569444444444453</v>
      </c>
      <c r="E1756" s="9">
        <f t="shared" si="108"/>
        <v>181</v>
      </c>
      <c r="F1756" s="15">
        <v>44742</v>
      </c>
      <c r="G1756" s="10">
        <f t="shared" si="109"/>
        <v>27</v>
      </c>
      <c r="H1756" s="4">
        <f t="shared" si="110"/>
        <v>6</v>
      </c>
      <c r="I1756" s="11" t="str">
        <f t="shared" si="111"/>
        <v>giu</v>
      </c>
      <c r="J1756" s="8">
        <v>44742</v>
      </c>
    </row>
    <row r="1757" spans="1:10" ht="16.8" x14ac:dyDescent="0.45">
      <c r="A1757">
        <v>2021</v>
      </c>
      <c r="B1757" t="s">
        <v>6</v>
      </c>
      <c r="C1757" s="1" t="s">
        <v>137</v>
      </c>
      <c r="D1757" s="7">
        <v>0.97361111111111109</v>
      </c>
      <c r="E1757" s="9">
        <f t="shared" si="108"/>
        <v>181</v>
      </c>
      <c r="F1757" s="15">
        <v>44742</v>
      </c>
      <c r="G1757" s="10">
        <f t="shared" si="109"/>
        <v>27</v>
      </c>
      <c r="H1757" s="4">
        <f t="shared" si="110"/>
        <v>6</v>
      </c>
      <c r="I1757" s="11" t="str">
        <f t="shared" si="111"/>
        <v>giu</v>
      </c>
      <c r="J1757" s="8">
        <v>44742</v>
      </c>
    </row>
    <row r="1758" spans="1:10" ht="16.8" x14ac:dyDescent="0.45">
      <c r="A1758">
        <v>2022</v>
      </c>
      <c r="B1758" t="s">
        <v>6</v>
      </c>
      <c r="C1758" t="s">
        <v>137</v>
      </c>
      <c r="D1758" s="7">
        <v>0.97361111111111109</v>
      </c>
      <c r="E1758" s="9">
        <f t="shared" si="108"/>
        <v>181</v>
      </c>
      <c r="F1758" s="15">
        <v>44742</v>
      </c>
      <c r="G1758" s="10">
        <f t="shared" si="109"/>
        <v>27</v>
      </c>
      <c r="H1758" s="4">
        <f t="shared" si="110"/>
        <v>6</v>
      </c>
      <c r="I1758" s="11" t="str">
        <f t="shared" si="111"/>
        <v>giu</v>
      </c>
      <c r="J1758" s="8">
        <v>44742</v>
      </c>
    </row>
    <row r="1759" spans="1:10" ht="16.8" x14ac:dyDescent="0.45">
      <c r="A1759">
        <v>2021</v>
      </c>
      <c r="B1759" t="s">
        <v>6</v>
      </c>
      <c r="C1759" s="1">
        <v>30458</v>
      </c>
      <c r="D1759" s="7">
        <v>0.95972222222222225</v>
      </c>
      <c r="E1759" s="9">
        <f t="shared" si="108"/>
        <v>182</v>
      </c>
      <c r="F1759" s="15">
        <v>44743</v>
      </c>
      <c r="G1759" s="10">
        <f t="shared" si="109"/>
        <v>27</v>
      </c>
      <c r="H1759" s="4">
        <f t="shared" si="110"/>
        <v>7</v>
      </c>
      <c r="I1759" s="11" t="str">
        <f t="shared" si="111"/>
        <v>lug</v>
      </c>
      <c r="J1759" s="8">
        <v>44743</v>
      </c>
    </row>
    <row r="1760" spans="1:10" ht="16.8" x14ac:dyDescent="0.45">
      <c r="A1760">
        <v>2022</v>
      </c>
      <c r="B1760" t="s">
        <v>6</v>
      </c>
      <c r="C1760" s="1">
        <v>30458</v>
      </c>
      <c r="D1760" s="7">
        <v>0.95972222222222225</v>
      </c>
      <c r="E1760" s="9">
        <f t="shared" si="108"/>
        <v>182</v>
      </c>
      <c r="F1760" s="15">
        <v>44743</v>
      </c>
      <c r="G1760" s="10">
        <f t="shared" si="109"/>
        <v>27</v>
      </c>
      <c r="H1760" s="4">
        <f t="shared" si="110"/>
        <v>7</v>
      </c>
      <c r="I1760" s="11" t="str">
        <f t="shared" si="111"/>
        <v>lug</v>
      </c>
      <c r="J1760" s="8">
        <v>44743</v>
      </c>
    </row>
    <row r="1761" spans="1:10" ht="16.8" x14ac:dyDescent="0.45">
      <c r="A1761">
        <v>2021</v>
      </c>
      <c r="B1761" t="s">
        <v>6</v>
      </c>
      <c r="C1761" s="1" t="s">
        <v>160</v>
      </c>
      <c r="D1761" s="7">
        <v>0.97638888888888886</v>
      </c>
      <c r="E1761" s="9">
        <f t="shared" si="108"/>
        <v>188</v>
      </c>
      <c r="F1761" s="15">
        <v>44749</v>
      </c>
      <c r="G1761" s="10">
        <f t="shared" si="109"/>
        <v>28</v>
      </c>
      <c r="H1761" s="4">
        <f t="shared" si="110"/>
        <v>7</v>
      </c>
      <c r="I1761" s="11" t="str">
        <f t="shared" si="111"/>
        <v>lug</v>
      </c>
      <c r="J1761" s="8">
        <v>44749</v>
      </c>
    </row>
    <row r="1762" spans="1:10" ht="16.8" x14ac:dyDescent="0.45">
      <c r="A1762">
        <v>2022</v>
      </c>
      <c r="B1762" t="s">
        <v>6</v>
      </c>
      <c r="C1762" t="s">
        <v>160</v>
      </c>
      <c r="D1762" s="7">
        <v>0.97638888888888886</v>
      </c>
      <c r="E1762" s="9">
        <f t="shared" si="108"/>
        <v>188</v>
      </c>
      <c r="F1762" s="15">
        <v>44749</v>
      </c>
      <c r="G1762" s="10">
        <f t="shared" si="109"/>
        <v>28</v>
      </c>
      <c r="H1762" s="4">
        <f t="shared" si="110"/>
        <v>7</v>
      </c>
      <c r="I1762" s="11" t="str">
        <f t="shared" si="111"/>
        <v>lug</v>
      </c>
      <c r="J1762" s="8">
        <v>44749</v>
      </c>
    </row>
    <row r="1763" spans="1:10" ht="16.8" x14ac:dyDescent="0.45">
      <c r="A1763">
        <v>2021</v>
      </c>
      <c r="B1763" t="s">
        <v>6</v>
      </c>
      <c r="C1763" s="1" t="s">
        <v>249</v>
      </c>
      <c r="D1763" s="7">
        <v>0.97430555555555554</v>
      </c>
      <c r="E1763" s="9">
        <f t="shared" si="108"/>
        <v>188</v>
      </c>
      <c r="F1763" s="15">
        <v>44749</v>
      </c>
      <c r="G1763" s="10">
        <f t="shared" si="109"/>
        <v>28</v>
      </c>
      <c r="H1763" s="4">
        <f t="shared" si="110"/>
        <v>7</v>
      </c>
      <c r="I1763" s="11" t="str">
        <f t="shared" si="111"/>
        <v>lug</v>
      </c>
      <c r="J1763" s="8">
        <v>44749</v>
      </c>
    </row>
    <row r="1764" spans="1:10" ht="16.8" x14ac:dyDescent="0.45">
      <c r="A1764">
        <v>2022</v>
      </c>
      <c r="B1764" t="s">
        <v>6</v>
      </c>
      <c r="C1764" t="s">
        <v>249</v>
      </c>
      <c r="D1764" s="7">
        <v>0.97430555555555554</v>
      </c>
      <c r="E1764" s="9">
        <f t="shared" si="108"/>
        <v>188</v>
      </c>
      <c r="F1764" s="15">
        <v>44749</v>
      </c>
      <c r="G1764" s="10">
        <f t="shared" si="109"/>
        <v>28</v>
      </c>
      <c r="H1764" s="4">
        <f t="shared" si="110"/>
        <v>7</v>
      </c>
      <c r="I1764" s="11" t="str">
        <f t="shared" si="111"/>
        <v>lug</v>
      </c>
      <c r="J1764" s="8">
        <v>44749</v>
      </c>
    </row>
    <row r="1765" spans="1:10" ht="16.8" x14ac:dyDescent="0.45">
      <c r="A1765">
        <v>2021</v>
      </c>
      <c r="B1765" t="s">
        <v>6</v>
      </c>
      <c r="C1765" s="1" t="s">
        <v>243</v>
      </c>
      <c r="D1765" s="7">
        <v>0.97777777777777775</v>
      </c>
      <c r="E1765" s="9">
        <f t="shared" si="108"/>
        <v>188</v>
      </c>
      <c r="F1765" s="15">
        <v>44749</v>
      </c>
      <c r="G1765" s="10">
        <f t="shared" si="109"/>
        <v>28</v>
      </c>
      <c r="H1765" s="4">
        <f t="shared" si="110"/>
        <v>7</v>
      </c>
      <c r="I1765" s="11" t="str">
        <f t="shared" si="111"/>
        <v>lug</v>
      </c>
      <c r="J1765" s="8">
        <v>44749</v>
      </c>
    </row>
    <row r="1766" spans="1:10" ht="16.8" x14ac:dyDescent="0.45">
      <c r="A1766">
        <v>2022</v>
      </c>
      <c r="B1766" t="s">
        <v>6</v>
      </c>
      <c r="C1766" t="s">
        <v>243</v>
      </c>
      <c r="D1766" s="7">
        <v>0.97777777777777775</v>
      </c>
      <c r="E1766" s="9">
        <f t="shared" si="108"/>
        <v>188</v>
      </c>
      <c r="F1766" s="15">
        <v>44749</v>
      </c>
      <c r="G1766" s="10">
        <f t="shared" si="109"/>
        <v>28</v>
      </c>
      <c r="H1766" s="4">
        <f t="shared" si="110"/>
        <v>7</v>
      </c>
      <c r="I1766" s="11" t="str">
        <f t="shared" si="111"/>
        <v>lug</v>
      </c>
      <c r="J1766" s="8">
        <v>44749</v>
      </c>
    </row>
    <row r="1767" spans="1:10" ht="16.8" x14ac:dyDescent="0.45">
      <c r="A1767">
        <v>2021</v>
      </c>
      <c r="B1767" t="s">
        <v>6</v>
      </c>
      <c r="C1767" s="1" t="s">
        <v>84</v>
      </c>
      <c r="D1767" s="7">
        <v>0.96458333333333324</v>
      </c>
      <c r="E1767" s="9">
        <f t="shared" si="108"/>
        <v>188</v>
      </c>
      <c r="F1767" s="15">
        <v>44749</v>
      </c>
      <c r="G1767" s="10">
        <f t="shared" si="109"/>
        <v>28</v>
      </c>
      <c r="H1767" s="4">
        <f t="shared" si="110"/>
        <v>7</v>
      </c>
      <c r="I1767" s="11" t="str">
        <f t="shared" si="111"/>
        <v>lug</v>
      </c>
      <c r="J1767" s="8">
        <v>44749</v>
      </c>
    </row>
    <row r="1768" spans="1:10" ht="16.8" x14ac:dyDescent="0.45">
      <c r="A1768">
        <v>2022</v>
      </c>
      <c r="B1768" t="s">
        <v>6</v>
      </c>
      <c r="C1768" t="s">
        <v>84</v>
      </c>
      <c r="D1768" s="7">
        <v>0.96458333333333324</v>
      </c>
      <c r="E1768" s="9">
        <f t="shared" si="108"/>
        <v>188</v>
      </c>
      <c r="F1768" s="15">
        <v>44749</v>
      </c>
      <c r="G1768" s="10">
        <f t="shared" si="109"/>
        <v>28</v>
      </c>
      <c r="H1768" s="4">
        <f t="shared" si="110"/>
        <v>7</v>
      </c>
      <c r="I1768" s="11" t="str">
        <f t="shared" si="111"/>
        <v>lug</v>
      </c>
      <c r="J1768" s="8">
        <v>44749</v>
      </c>
    </row>
    <row r="1769" spans="1:10" ht="16.8" x14ac:dyDescent="0.45">
      <c r="A1769">
        <v>2021</v>
      </c>
      <c r="B1769" t="s">
        <v>6</v>
      </c>
      <c r="C1769" s="1" t="s">
        <v>277</v>
      </c>
      <c r="D1769" s="7">
        <v>0.96875</v>
      </c>
      <c r="E1769" s="9">
        <f t="shared" si="108"/>
        <v>194</v>
      </c>
      <c r="F1769" s="15">
        <v>44755</v>
      </c>
      <c r="G1769" s="10">
        <f t="shared" si="109"/>
        <v>29</v>
      </c>
      <c r="H1769" s="4">
        <f t="shared" si="110"/>
        <v>7</v>
      </c>
      <c r="I1769" s="11" t="str">
        <f t="shared" si="111"/>
        <v>lug</v>
      </c>
      <c r="J1769" s="8">
        <v>44755</v>
      </c>
    </row>
    <row r="1770" spans="1:10" ht="16.8" x14ac:dyDescent="0.45">
      <c r="A1770">
        <v>2022</v>
      </c>
      <c r="B1770" t="s">
        <v>6</v>
      </c>
      <c r="C1770" t="s">
        <v>277</v>
      </c>
      <c r="D1770" s="7">
        <v>0.96875</v>
      </c>
      <c r="E1770" s="9">
        <f t="shared" si="108"/>
        <v>194</v>
      </c>
      <c r="F1770" s="15">
        <v>44755</v>
      </c>
      <c r="G1770" s="10">
        <f t="shared" si="109"/>
        <v>29</v>
      </c>
      <c r="H1770" s="4">
        <f t="shared" si="110"/>
        <v>7</v>
      </c>
      <c r="I1770" s="11" t="str">
        <f t="shared" si="111"/>
        <v>lug</v>
      </c>
      <c r="J1770" s="8">
        <v>44755</v>
      </c>
    </row>
    <row r="1771" spans="1:10" ht="16.8" x14ac:dyDescent="0.45">
      <c r="A1771">
        <v>2021</v>
      </c>
      <c r="B1771" t="s">
        <v>6</v>
      </c>
      <c r="C1771" s="1" t="s">
        <v>249</v>
      </c>
      <c r="D1771" s="7">
        <v>0.96527777777777779</v>
      </c>
      <c r="E1771" s="9">
        <f t="shared" si="108"/>
        <v>194</v>
      </c>
      <c r="F1771" s="15">
        <v>44755</v>
      </c>
      <c r="G1771" s="10">
        <f t="shared" si="109"/>
        <v>29</v>
      </c>
      <c r="H1771" s="4">
        <f t="shared" si="110"/>
        <v>7</v>
      </c>
      <c r="I1771" s="11" t="str">
        <f t="shared" si="111"/>
        <v>lug</v>
      </c>
      <c r="J1771" s="8">
        <v>44755</v>
      </c>
    </row>
    <row r="1772" spans="1:10" ht="16.8" x14ac:dyDescent="0.45">
      <c r="A1772">
        <v>2022</v>
      </c>
      <c r="B1772" t="s">
        <v>6</v>
      </c>
      <c r="C1772" t="s">
        <v>249</v>
      </c>
      <c r="D1772" s="7">
        <v>0.96527777777777779</v>
      </c>
      <c r="E1772" s="9">
        <f t="shared" si="108"/>
        <v>194</v>
      </c>
      <c r="F1772" s="15">
        <v>44755</v>
      </c>
      <c r="G1772" s="10">
        <f t="shared" si="109"/>
        <v>29</v>
      </c>
      <c r="H1772" s="4">
        <f t="shared" si="110"/>
        <v>7</v>
      </c>
      <c r="I1772" s="11" t="str">
        <f t="shared" si="111"/>
        <v>lug</v>
      </c>
      <c r="J1772" s="8">
        <v>44755</v>
      </c>
    </row>
    <row r="1773" spans="1:10" ht="16.8" x14ac:dyDescent="0.45">
      <c r="A1773">
        <v>2021</v>
      </c>
      <c r="B1773" t="s">
        <v>6</v>
      </c>
      <c r="C1773" s="1" t="s">
        <v>277</v>
      </c>
      <c r="D1773" s="7">
        <v>0.9590277777777777</v>
      </c>
      <c r="E1773" s="9">
        <f t="shared" si="108"/>
        <v>195</v>
      </c>
      <c r="F1773" s="15">
        <v>44756</v>
      </c>
      <c r="G1773" s="10">
        <f t="shared" si="109"/>
        <v>29</v>
      </c>
      <c r="H1773" s="4">
        <f t="shared" si="110"/>
        <v>7</v>
      </c>
      <c r="I1773" s="11" t="str">
        <f t="shared" si="111"/>
        <v>lug</v>
      </c>
      <c r="J1773" s="8">
        <v>44756</v>
      </c>
    </row>
    <row r="1774" spans="1:10" ht="16.8" x14ac:dyDescent="0.45">
      <c r="A1774">
        <v>2022</v>
      </c>
      <c r="B1774" t="s">
        <v>6</v>
      </c>
      <c r="C1774" t="s">
        <v>277</v>
      </c>
      <c r="D1774" s="7">
        <v>0.9590277777777777</v>
      </c>
      <c r="E1774" s="9">
        <f t="shared" si="108"/>
        <v>195</v>
      </c>
      <c r="F1774" s="15">
        <v>44756</v>
      </c>
      <c r="G1774" s="10">
        <f t="shared" si="109"/>
        <v>29</v>
      </c>
      <c r="H1774" s="4">
        <f t="shared" si="110"/>
        <v>7</v>
      </c>
      <c r="I1774" s="11" t="str">
        <f t="shared" si="111"/>
        <v>lug</v>
      </c>
      <c r="J1774" s="8">
        <v>44756</v>
      </c>
    </row>
    <row r="1775" spans="1:10" ht="16.8" x14ac:dyDescent="0.45">
      <c r="A1775">
        <v>2021</v>
      </c>
      <c r="B1775" t="s">
        <v>6</v>
      </c>
      <c r="C1775" s="1" t="s">
        <v>249</v>
      </c>
      <c r="D1775" s="7">
        <v>0.96388888888888891</v>
      </c>
      <c r="E1775" s="9">
        <f t="shared" si="108"/>
        <v>195</v>
      </c>
      <c r="F1775" s="15">
        <v>44756</v>
      </c>
      <c r="G1775" s="10">
        <f t="shared" si="109"/>
        <v>29</v>
      </c>
      <c r="H1775" s="4">
        <f t="shared" si="110"/>
        <v>7</v>
      </c>
      <c r="I1775" s="11" t="str">
        <f t="shared" si="111"/>
        <v>lug</v>
      </c>
      <c r="J1775" s="8">
        <v>44756</v>
      </c>
    </row>
    <row r="1776" spans="1:10" ht="16.8" x14ac:dyDescent="0.45">
      <c r="A1776">
        <v>2022</v>
      </c>
      <c r="B1776" t="s">
        <v>6</v>
      </c>
      <c r="C1776" t="s">
        <v>249</v>
      </c>
      <c r="D1776" s="7">
        <v>0.96388888888888891</v>
      </c>
      <c r="E1776" s="9">
        <f t="shared" si="108"/>
        <v>195</v>
      </c>
      <c r="F1776" s="15">
        <v>44756</v>
      </c>
      <c r="G1776" s="10">
        <f t="shared" si="109"/>
        <v>29</v>
      </c>
      <c r="H1776" s="4">
        <f t="shared" si="110"/>
        <v>7</v>
      </c>
      <c r="I1776" s="11" t="str">
        <f t="shared" si="111"/>
        <v>lug</v>
      </c>
      <c r="J1776" s="8">
        <v>44756</v>
      </c>
    </row>
    <row r="1777" spans="1:10" ht="16.8" x14ac:dyDescent="0.45">
      <c r="A1777">
        <v>2021</v>
      </c>
      <c r="B1777" t="s">
        <v>6</v>
      </c>
      <c r="C1777" s="1" t="s">
        <v>243</v>
      </c>
      <c r="D1777" s="7">
        <v>0.9604166666666667</v>
      </c>
      <c r="E1777" s="9">
        <f t="shared" si="108"/>
        <v>195</v>
      </c>
      <c r="F1777" s="15">
        <v>44756</v>
      </c>
      <c r="G1777" s="10">
        <f t="shared" si="109"/>
        <v>29</v>
      </c>
      <c r="H1777" s="4">
        <f t="shared" si="110"/>
        <v>7</v>
      </c>
      <c r="I1777" s="11" t="str">
        <f t="shared" si="111"/>
        <v>lug</v>
      </c>
      <c r="J1777" s="8">
        <v>44756</v>
      </c>
    </row>
    <row r="1778" spans="1:10" ht="16.8" x14ac:dyDescent="0.45">
      <c r="A1778">
        <v>2022</v>
      </c>
      <c r="B1778" t="s">
        <v>6</v>
      </c>
      <c r="C1778" t="s">
        <v>243</v>
      </c>
      <c r="D1778" s="7">
        <v>0.9604166666666667</v>
      </c>
      <c r="E1778" s="9">
        <f t="shared" si="108"/>
        <v>195</v>
      </c>
      <c r="F1778" s="15">
        <v>44756</v>
      </c>
      <c r="G1778" s="10">
        <f t="shared" si="109"/>
        <v>29</v>
      </c>
      <c r="H1778" s="4">
        <f t="shared" si="110"/>
        <v>7</v>
      </c>
      <c r="I1778" s="11" t="str">
        <f t="shared" si="111"/>
        <v>lug</v>
      </c>
      <c r="J1778" s="8">
        <v>44756</v>
      </c>
    </row>
    <row r="1779" spans="1:10" ht="16.8" x14ac:dyDescent="0.45">
      <c r="A1779">
        <v>2021</v>
      </c>
      <c r="B1779" t="s">
        <v>6</v>
      </c>
      <c r="C1779" s="1" t="s">
        <v>26</v>
      </c>
      <c r="D1779" s="7">
        <v>0.96527777777777779</v>
      </c>
      <c r="E1779" s="9">
        <f t="shared" si="108"/>
        <v>195</v>
      </c>
      <c r="F1779" s="15">
        <v>44756</v>
      </c>
      <c r="G1779" s="10">
        <f t="shared" si="109"/>
        <v>29</v>
      </c>
      <c r="H1779" s="4">
        <f t="shared" si="110"/>
        <v>7</v>
      </c>
      <c r="I1779" s="11" t="str">
        <f t="shared" si="111"/>
        <v>lug</v>
      </c>
      <c r="J1779" s="8">
        <v>44756</v>
      </c>
    </row>
    <row r="1780" spans="1:10" ht="16.8" x14ac:dyDescent="0.45">
      <c r="A1780">
        <v>2022</v>
      </c>
      <c r="B1780" t="s">
        <v>6</v>
      </c>
      <c r="C1780" t="s">
        <v>26</v>
      </c>
      <c r="D1780" s="7">
        <v>0.96527777777777779</v>
      </c>
      <c r="E1780" s="9">
        <f t="shared" si="108"/>
        <v>195</v>
      </c>
      <c r="F1780" s="15">
        <v>44756</v>
      </c>
      <c r="G1780" s="10">
        <f t="shared" si="109"/>
        <v>29</v>
      </c>
      <c r="H1780" s="4">
        <f t="shared" si="110"/>
        <v>7</v>
      </c>
      <c r="I1780" s="11" t="str">
        <f t="shared" si="111"/>
        <v>lug</v>
      </c>
      <c r="J1780" s="8">
        <v>44756</v>
      </c>
    </row>
    <row r="1781" spans="1:10" ht="16.8" x14ac:dyDescent="0.45">
      <c r="A1781">
        <v>2021</v>
      </c>
      <c r="B1781" t="s">
        <v>6</v>
      </c>
      <c r="C1781" s="1" t="s">
        <v>7</v>
      </c>
      <c r="D1781" s="7">
        <v>0.96736111111111101</v>
      </c>
      <c r="E1781" s="9">
        <f t="shared" si="108"/>
        <v>195</v>
      </c>
      <c r="F1781" s="15">
        <v>44756</v>
      </c>
      <c r="G1781" s="10">
        <f t="shared" si="109"/>
        <v>29</v>
      </c>
      <c r="H1781" s="4">
        <f t="shared" si="110"/>
        <v>7</v>
      </c>
      <c r="I1781" s="11" t="str">
        <f t="shared" si="111"/>
        <v>lug</v>
      </c>
      <c r="J1781" s="8">
        <v>44756</v>
      </c>
    </row>
    <row r="1782" spans="1:10" ht="16.8" x14ac:dyDescent="0.45">
      <c r="A1782">
        <v>2022</v>
      </c>
      <c r="B1782" t="s">
        <v>6</v>
      </c>
      <c r="C1782" t="s">
        <v>7</v>
      </c>
      <c r="D1782" s="7">
        <v>0.96736111111111101</v>
      </c>
      <c r="E1782" s="9">
        <f t="shared" si="108"/>
        <v>195</v>
      </c>
      <c r="F1782" s="15">
        <v>44756</v>
      </c>
      <c r="G1782" s="10">
        <f t="shared" si="109"/>
        <v>29</v>
      </c>
      <c r="H1782" s="4">
        <f t="shared" si="110"/>
        <v>7</v>
      </c>
      <c r="I1782" s="11" t="str">
        <f t="shared" si="111"/>
        <v>lug</v>
      </c>
      <c r="J1782" s="8">
        <v>44756</v>
      </c>
    </row>
    <row r="1783" spans="1:10" ht="16.8" x14ac:dyDescent="0.45">
      <c r="A1783">
        <v>2021</v>
      </c>
      <c r="B1783" t="s">
        <v>6</v>
      </c>
      <c r="C1783" s="1" t="s">
        <v>277</v>
      </c>
      <c r="D1783" s="7">
        <v>0.98402777777777783</v>
      </c>
      <c r="E1783" s="9">
        <f t="shared" si="108"/>
        <v>196</v>
      </c>
      <c r="F1783" s="15">
        <v>44757</v>
      </c>
      <c r="G1783" s="10">
        <f t="shared" si="109"/>
        <v>29</v>
      </c>
      <c r="H1783" s="4">
        <f t="shared" si="110"/>
        <v>7</v>
      </c>
      <c r="I1783" s="11" t="str">
        <f t="shared" si="111"/>
        <v>lug</v>
      </c>
      <c r="J1783" s="8">
        <v>44757</v>
      </c>
    </row>
    <row r="1784" spans="1:10" ht="16.8" x14ac:dyDescent="0.45">
      <c r="A1784">
        <v>2022</v>
      </c>
      <c r="B1784" t="s">
        <v>6</v>
      </c>
      <c r="C1784" t="s">
        <v>277</v>
      </c>
      <c r="D1784" s="7">
        <v>0.98402777777777783</v>
      </c>
      <c r="E1784" s="9">
        <f t="shared" si="108"/>
        <v>196</v>
      </c>
      <c r="F1784" s="15">
        <v>44757</v>
      </c>
      <c r="G1784" s="10">
        <f t="shared" si="109"/>
        <v>29</v>
      </c>
      <c r="H1784" s="4">
        <f t="shared" si="110"/>
        <v>7</v>
      </c>
      <c r="I1784" s="11" t="str">
        <f t="shared" si="111"/>
        <v>lug</v>
      </c>
      <c r="J1784" s="8">
        <v>44757</v>
      </c>
    </row>
    <row r="1785" spans="1:10" ht="16.8" x14ac:dyDescent="0.45">
      <c r="A1785">
        <v>2021</v>
      </c>
      <c r="B1785" t="s">
        <v>9</v>
      </c>
      <c r="C1785" t="s">
        <v>58</v>
      </c>
      <c r="D1785" s="7">
        <v>0.96666666666666667</v>
      </c>
      <c r="E1785" s="9">
        <f t="shared" si="108"/>
        <v>204</v>
      </c>
      <c r="F1785" s="15">
        <v>44765</v>
      </c>
      <c r="G1785" s="10">
        <f t="shared" si="109"/>
        <v>30</v>
      </c>
      <c r="H1785" s="4">
        <f t="shared" si="110"/>
        <v>7</v>
      </c>
      <c r="I1785" s="11" t="str">
        <f t="shared" si="111"/>
        <v>lug</v>
      </c>
      <c r="J1785" s="8">
        <v>44765</v>
      </c>
    </row>
    <row r="1786" spans="1:10" ht="16.8" x14ac:dyDescent="0.45">
      <c r="A1786">
        <v>2022</v>
      </c>
      <c r="B1786" t="s">
        <v>9</v>
      </c>
      <c r="C1786" t="s">
        <v>58</v>
      </c>
      <c r="D1786" s="7">
        <v>0.96666666666666667</v>
      </c>
      <c r="E1786" s="9">
        <f t="shared" si="108"/>
        <v>204</v>
      </c>
      <c r="F1786" s="15">
        <v>44765</v>
      </c>
      <c r="G1786" s="10">
        <f t="shared" si="109"/>
        <v>30</v>
      </c>
      <c r="H1786" s="4">
        <f t="shared" si="110"/>
        <v>7</v>
      </c>
      <c r="I1786" s="11" t="str">
        <f t="shared" si="111"/>
        <v>lug</v>
      </c>
      <c r="J1786" s="8">
        <v>44765</v>
      </c>
    </row>
    <row r="1787" spans="1:10" ht="16.8" x14ac:dyDescent="0.45">
      <c r="A1787">
        <v>2021</v>
      </c>
      <c r="B1787" t="s">
        <v>9</v>
      </c>
      <c r="C1787" t="s">
        <v>257</v>
      </c>
      <c r="D1787" s="7">
        <v>0.96388888888888891</v>
      </c>
      <c r="E1787" s="9">
        <f t="shared" si="108"/>
        <v>204</v>
      </c>
      <c r="F1787" s="15">
        <v>44765</v>
      </c>
      <c r="G1787" s="10">
        <f t="shared" si="109"/>
        <v>30</v>
      </c>
      <c r="H1787" s="4">
        <f t="shared" si="110"/>
        <v>7</v>
      </c>
      <c r="I1787" s="11" t="str">
        <f t="shared" si="111"/>
        <v>lug</v>
      </c>
      <c r="J1787" s="8">
        <v>44765</v>
      </c>
    </row>
    <row r="1788" spans="1:10" ht="16.8" x14ac:dyDescent="0.45">
      <c r="A1788">
        <v>2022</v>
      </c>
      <c r="B1788" t="s">
        <v>9</v>
      </c>
      <c r="C1788" t="s">
        <v>257</v>
      </c>
      <c r="D1788" s="7">
        <v>0.96388888888888891</v>
      </c>
      <c r="E1788" s="9">
        <f t="shared" si="108"/>
        <v>204</v>
      </c>
      <c r="F1788" s="15">
        <v>44765</v>
      </c>
      <c r="G1788" s="10">
        <f t="shared" si="109"/>
        <v>30</v>
      </c>
      <c r="H1788" s="4">
        <f t="shared" si="110"/>
        <v>7</v>
      </c>
      <c r="I1788" s="11" t="str">
        <f t="shared" si="111"/>
        <v>lug</v>
      </c>
      <c r="J1788" s="8">
        <v>44765</v>
      </c>
    </row>
    <row r="1789" spans="1:10" ht="16.8" x14ac:dyDescent="0.45">
      <c r="A1789">
        <v>2021</v>
      </c>
      <c r="B1789" t="s">
        <v>9</v>
      </c>
      <c r="C1789" t="s">
        <v>26</v>
      </c>
      <c r="D1789" s="7">
        <v>0.99375000000000002</v>
      </c>
      <c r="E1789" s="9">
        <f t="shared" si="108"/>
        <v>204</v>
      </c>
      <c r="F1789" s="15">
        <v>44765</v>
      </c>
      <c r="G1789" s="10">
        <f t="shared" si="109"/>
        <v>30</v>
      </c>
      <c r="H1789" s="4">
        <f t="shared" si="110"/>
        <v>7</v>
      </c>
      <c r="I1789" s="11" t="str">
        <f t="shared" si="111"/>
        <v>lug</v>
      </c>
      <c r="J1789" s="8">
        <v>44765</v>
      </c>
    </row>
    <row r="1790" spans="1:10" ht="16.8" x14ac:dyDescent="0.45">
      <c r="A1790">
        <v>2022</v>
      </c>
      <c r="B1790" t="s">
        <v>9</v>
      </c>
      <c r="C1790" t="s">
        <v>26</v>
      </c>
      <c r="D1790" s="7">
        <v>0.99375000000000002</v>
      </c>
      <c r="E1790" s="9">
        <f t="shared" si="108"/>
        <v>204</v>
      </c>
      <c r="F1790" s="15">
        <v>44765</v>
      </c>
      <c r="G1790" s="10">
        <f t="shared" si="109"/>
        <v>30</v>
      </c>
      <c r="H1790" s="4">
        <f t="shared" si="110"/>
        <v>7</v>
      </c>
      <c r="I1790" s="11" t="str">
        <f t="shared" si="111"/>
        <v>lug</v>
      </c>
      <c r="J1790" s="8">
        <v>44765</v>
      </c>
    </row>
    <row r="1791" spans="1:10" ht="16.8" x14ac:dyDescent="0.45">
      <c r="A1791">
        <v>2021</v>
      </c>
      <c r="B1791" t="s">
        <v>9</v>
      </c>
      <c r="C1791" t="s">
        <v>381</v>
      </c>
      <c r="D1791" s="7">
        <v>1.4583333333333332E-2</v>
      </c>
      <c r="E1791" s="9">
        <f t="shared" si="108"/>
        <v>205</v>
      </c>
      <c r="F1791" s="15">
        <v>44766</v>
      </c>
      <c r="G1791" s="10">
        <f t="shared" si="109"/>
        <v>31</v>
      </c>
      <c r="H1791" s="4">
        <f t="shared" si="110"/>
        <v>7</v>
      </c>
      <c r="I1791" s="11" t="str">
        <f t="shared" si="111"/>
        <v>lug</v>
      </c>
      <c r="J1791" s="8">
        <v>44766</v>
      </c>
    </row>
    <row r="1792" spans="1:10" ht="16.8" x14ac:dyDescent="0.45">
      <c r="A1792">
        <v>2022</v>
      </c>
      <c r="B1792" t="s">
        <v>9</v>
      </c>
      <c r="C1792" t="s">
        <v>381</v>
      </c>
      <c r="D1792" s="7">
        <v>1.4583333333333332E-2</v>
      </c>
      <c r="E1792" s="9">
        <f t="shared" si="108"/>
        <v>205</v>
      </c>
      <c r="F1792" s="15">
        <v>44766</v>
      </c>
      <c r="G1792" s="10">
        <f t="shared" si="109"/>
        <v>31</v>
      </c>
      <c r="H1792" s="4">
        <f t="shared" si="110"/>
        <v>7</v>
      </c>
      <c r="I1792" s="11" t="str">
        <f t="shared" si="111"/>
        <v>lug</v>
      </c>
      <c r="J1792" s="8">
        <v>44766</v>
      </c>
    </row>
    <row r="1793" spans="1:10" ht="16.8" x14ac:dyDescent="0.45">
      <c r="A1793">
        <v>2021</v>
      </c>
      <c r="B1793" t="s">
        <v>9</v>
      </c>
      <c r="C1793" t="s">
        <v>379</v>
      </c>
      <c r="D1793" s="7">
        <v>4.6527777777777779E-2</v>
      </c>
      <c r="E1793" s="9">
        <f t="shared" si="108"/>
        <v>205</v>
      </c>
      <c r="F1793" s="15">
        <v>44766</v>
      </c>
      <c r="G1793" s="10">
        <f t="shared" si="109"/>
        <v>31</v>
      </c>
      <c r="H1793" s="4">
        <f t="shared" si="110"/>
        <v>7</v>
      </c>
      <c r="I1793" s="11" t="str">
        <f t="shared" si="111"/>
        <v>lug</v>
      </c>
      <c r="J1793" s="8">
        <v>44766</v>
      </c>
    </row>
    <row r="1794" spans="1:10" ht="16.8" x14ac:dyDescent="0.45">
      <c r="A1794">
        <v>2022</v>
      </c>
      <c r="B1794" t="s">
        <v>9</v>
      </c>
      <c r="C1794" t="s">
        <v>379</v>
      </c>
      <c r="D1794" s="7">
        <v>4.6527777777777779E-2</v>
      </c>
      <c r="E1794" s="9">
        <f t="shared" ref="E1794:E1857" si="112">J1794-DATE(YEAR(J1794),1,0)</f>
        <v>205</v>
      </c>
      <c r="F1794" s="15">
        <v>44766</v>
      </c>
      <c r="G1794" s="10">
        <f t="shared" ref="G1794:G1857" si="113">WEEKNUM(J1794,1)</f>
        <v>31</v>
      </c>
      <c r="H1794" s="4">
        <f t="shared" ref="H1794:H1857" si="114">MONTH(J1794)</f>
        <v>7</v>
      </c>
      <c r="I1794" s="11" t="str">
        <f t="shared" ref="I1794:I1857" si="115">TEXT(H1794*29,"mmm")</f>
        <v>lug</v>
      </c>
      <c r="J1794" s="8">
        <v>44766</v>
      </c>
    </row>
    <row r="1795" spans="1:10" ht="16.8" x14ac:dyDescent="0.45">
      <c r="A1795">
        <v>2021</v>
      </c>
      <c r="B1795" t="s">
        <v>9</v>
      </c>
      <c r="C1795" t="s">
        <v>41</v>
      </c>
      <c r="D1795" s="7">
        <v>1.1805555555555555E-2</v>
      </c>
      <c r="E1795" s="9">
        <f t="shared" si="112"/>
        <v>205</v>
      </c>
      <c r="F1795" s="15">
        <v>44766</v>
      </c>
      <c r="G1795" s="10">
        <f t="shared" si="113"/>
        <v>31</v>
      </c>
      <c r="H1795" s="4">
        <f t="shared" si="114"/>
        <v>7</v>
      </c>
      <c r="I1795" s="11" t="str">
        <f t="shared" si="115"/>
        <v>lug</v>
      </c>
      <c r="J1795" s="8">
        <v>44766</v>
      </c>
    </row>
    <row r="1796" spans="1:10" ht="16.8" x14ac:dyDescent="0.45">
      <c r="A1796">
        <v>2022</v>
      </c>
      <c r="B1796" t="s">
        <v>9</v>
      </c>
      <c r="C1796" t="s">
        <v>41</v>
      </c>
      <c r="D1796" s="7">
        <v>1.1805555555555555E-2</v>
      </c>
      <c r="E1796" s="9">
        <f t="shared" si="112"/>
        <v>205</v>
      </c>
      <c r="F1796" s="15">
        <v>44766</v>
      </c>
      <c r="G1796" s="10">
        <f t="shared" si="113"/>
        <v>31</v>
      </c>
      <c r="H1796" s="4">
        <f t="shared" si="114"/>
        <v>7</v>
      </c>
      <c r="I1796" s="11" t="str">
        <f t="shared" si="115"/>
        <v>lug</v>
      </c>
      <c r="J1796" s="8">
        <v>44766</v>
      </c>
    </row>
    <row r="1797" spans="1:10" ht="16.8" x14ac:dyDescent="0.45">
      <c r="A1797">
        <v>2021</v>
      </c>
      <c r="B1797" t="s">
        <v>9</v>
      </c>
      <c r="C1797" t="s">
        <v>380</v>
      </c>
      <c r="D1797" s="7">
        <v>3.1944444444444449E-2</v>
      </c>
      <c r="E1797" s="9">
        <f t="shared" si="112"/>
        <v>205</v>
      </c>
      <c r="F1797" s="15">
        <v>44766</v>
      </c>
      <c r="G1797" s="10">
        <f t="shared" si="113"/>
        <v>31</v>
      </c>
      <c r="H1797" s="4">
        <f t="shared" si="114"/>
        <v>7</v>
      </c>
      <c r="I1797" s="11" t="str">
        <f t="shared" si="115"/>
        <v>lug</v>
      </c>
      <c r="J1797" s="8">
        <v>44766</v>
      </c>
    </row>
    <row r="1798" spans="1:10" ht="16.8" x14ac:dyDescent="0.45">
      <c r="A1798">
        <v>2022</v>
      </c>
      <c r="B1798" t="s">
        <v>9</v>
      </c>
      <c r="C1798" t="s">
        <v>380</v>
      </c>
      <c r="D1798" s="7">
        <v>3.1944444444444449E-2</v>
      </c>
      <c r="E1798" s="9">
        <f t="shared" si="112"/>
        <v>205</v>
      </c>
      <c r="F1798" s="15">
        <v>44766</v>
      </c>
      <c r="G1798" s="10">
        <f t="shared" si="113"/>
        <v>31</v>
      </c>
      <c r="H1798" s="4">
        <f t="shared" si="114"/>
        <v>7</v>
      </c>
      <c r="I1798" s="11" t="str">
        <f t="shared" si="115"/>
        <v>lug</v>
      </c>
      <c r="J1798" s="8">
        <v>44766</v>
      </c>
    </row>
    <row r="1799" spans="1:10" ht="16.8" x14ac:dyDescent="0.45">
      <c r="A1799">
        <v>2021</v>
      </c>
      <c r="B1799" t="s">
        <v>9</v>
      </c>
      <c r="C1799" t="s">
        <v>374</v>
      </c>
      <c r="D1799" s="7">
        <v>6.2499999999999995E-3</v>
      </c>
      <c r="E1799" s="9">
        <f t="shared" si="112"/>
        <v>205</v>
      </c>
      <c r="F1799" s="15">
        <v>44766</v>
      </c>
      <c r="G1799" s="10">
        <f t="shared" si="113"/>
        <v>31</v>
      </c>
      <c r="H1799" s="4">
        <f t="shared" si="114"/>
        <v>7</v>
      </c>
      <c r="I1799" s="11" t="str">
        <f t="shared" si="115"/>
        <v>lug</v>
      </c>
      <c r="J1799" s="8">
        <v>44766</v>
      </c>
    </row>
    <row r="1800" spans="1:10" ht="16.8" x14ac:dyDescent="0.45">
      <c r="A1800">
        <v>2022</v>
      </c>
      <c r="B1800" t="s">
        <v>9</v>
      </c>
      <c r="C1800" t="s">
        <v>374</v>
      </c>
      <c r="D1800" s="7">
        <v>6.2499999999999995E-3</v>
      </c>
      <c r="E1800" s="9">
        <f t="shared" si="112"/>
        <v>205</v>
      </c>
      <c r="F1800" s="15">
        <v>44766</v>
      </c>
      <c r="G1800" s="10">
        <f t="shared" si="113"/>
        <v>31</v>
      </c>
      <c r="H1800" s="4">
        <f t="shared" si="114"/>
        <v>7</v>
      </c>
      <c r="I1800" s="11" t="str">
        <f t="shared" si="115"/>
        <v>lug</v>
      </c>
      <c r="J1800" s="8">
        <v>44766</v>
      </c>
    </row>
    <row r="1801" spans="1:10" ht="16.8" x14ac:dyDescent="0.45">
      <c r="A1801">
        <v>2021</v>
      </c>
      <c r="B1801" t="s">
        <v>9</v>
      </c>
      <c r="C1801" t="s">
        <v>347</v>
      </c>
      <c r="D1801" s="7">
        <v>6.1111111111111116E-2</v>
      </c>
      <c r="E1801" s="9">
        <f t="shared" si="112"/>
        <v>205</v>
      </c>
      <c r="F1801" s="15">
        <v>44766</v>
      </c>
      <c r="G1801" s="10">
        <f t="shared" si="113"/>
        <v>31</v>
      </c>
      <c r="H1801" s="4">
        <f t="shared" si="114"/>
        <v>7</v>
      </c>
      <c r="I1801" s="11" t="str">
        <f t="shared" si="115"/>
        <v>lug</v>
      </c>
      <c r="J1801" s="8">
        <v>44766</v>
      </c>
    </row>
    <row r="1802" spans="1:10" ht="16.8" x14ac:dyDescent="0.45">
      <c r="A1802">
        <v>2022</v>
      </c>
      <c r="B1802" t="s">
        <v>9</v>
      </c>
      <c r="C1802" t="s">
        <v>347</v>
      </c>
      <c r="D1802" s="7">
        <v>6.1111111111111116E-2</v>
      </c>
      <c r="E1802" s="9">
        <f t="shared" si="112"/>
        <v>205</v>
      </c>
      <c r="F1802" s="15">
        <v>44766</v>
      </c>
      <c r="G1802" s="10">
        <f t="shared" si="113"/>
        <v>31</v>
      </c>
      <c r="H1802" s="4">
        <f t="shared" si="114"/>
        <v>7</v>
      </c>
      <c r="I1802" s="11" t="str">
        <f t="shared" si="115"/>
        <v>lug</v>
      </c>
      <c r="J1802" s="8">
        <v>44766</v>
      </c>
    </row>
    <row r="1803" spans="1:10" ht="16.8" x14ac:dyDescent="0.45">
      <c r="A1803">
        <v>2021</v>
      </c>
      <c r="B1803" t="s">
        <v>9</v>
      </c>
      <c r="C1803" t="s">
        <v>137</v>
      </c>
      <c r="D1803" s="7">
        <v>2.7777777777777776E-2</v>
      </c>
      <c r="E1803" s="9">
        <f t="shared" si="112"/>
        <v>205</v>
      </c>
      <c r="F1803" s="15">
        <v>44766</v>
      </c>
      <c r="G1803" s="10">
        <f t="shared" si="113"/>
        <v>31</v>
      </c>
      <c r="H1803" s="4">
        <f t="shared" si="114"/>
        <v>7</v>
      </c>
      <c r="I1803" s="11" t="str">
        <f t="shared" si="115"/>
        <v>lug</v>
      </c>
      <c r="J1803" s="8">
        <v>44766</v>
      </c>
    </row>
    <row r="1804" spans="1:10" ht="16.8" x14ac:dyDescent="0.45">
      <c r="A1804">
        <v>2022</v>
      </c>
      <c r="B1804" t="s">
        <v>9</v>
      </c>
      <c r="C1804" t="s">
        <v>137</v>
      </c>
      <c r="D1804" s="7">
        <v>2.7777777777777776E-2</v>
      </c>
      <c r="E1804" s="9">
        <f t="shared" si="112"/>
        <v>205</v>
      </c>
      <c r="F1804" s="15">
        <v>44766</v>
      </c>
      <c r="G1804" s="10">
        <f t="shared" si="113"/>
        <v>31</v>
      </c>
      <c r="H1804" s="4">
        <f t="shared" si="114"/>
        <v>7</v>
      </c>
      <c r="I1804" s="11" t="str">
        <f t="shared" si="115"/>
        <v>lug</v>
      </c>
      <c r="J1804" s="8">
        <v>44766</v>
      </c>
    </row>
    <row r="1805" spans="1:10" ht="16.8" x14ac:dyDescent="0.45">
      <c r="A1805">
        <v>2021</v>
      </c>
      <c r="B1805" t="s">
        <v>6</v>
      </c>
      <c r="C1805" s="1" t="s">
        <v>168</v>
      </c>
      <c r="D1805" s="7">
        <v>0.96805555555555556</v>
      </c>
      <c r="E1805" s="9">
        <f t="shared" si="112"/>
        <v>205</v>
      </c>
      <c r="F1805" s="15">
        <v>44766</v>
      </c>
      <c r="G1805" s="10">
        <f t="shared" si="113"/>
        <v>31</v>
      </c>
      <c r="H1805" s="4">
        <f t="shared" si="114"/>
        <v>7</v>
      </c>
      <c r="I1805" s="11" t="str">
        <f t="shared" si="115"/>
        <v>lug</v>
      </c>
      <c r="J1805" s="8">
        <v>44766</v>
      </c>
    </row>
    <row r="1806" spans="1:10" ht="16.8" x14ac:dyDescent="0.45">
      <c r="A1806">
        <v>2022</v>
      </c>
      <c r="B1806" t="s">
        <v>6</v>
      </c>
      <c r="C1806" t="s">
        <v>168</v>
      </c>
      <c r="D1806" s="7">
        <v>0.96805555555555556</v>
      </c>
      <c r="E1806" s="9">
        <f t="shared" si="112"/>
        <v>205</v>
      </c>
      <c r="F1806" s="15">
        <v>44766</v>
      </c>
      <c r="G1806" s="10">
        <f t="shared" si="113"/>
        <v>31</v>
      </c>
      <c r="H1806" s="4">
        <f t="shared" si="114"/>
        <v>7</v>
      </c>
      <c r="I1806" s="11" t="str">
        <f t="shared" si="115"/>
        <v>lug</v>
      </c>
      <c r="J1806" s="8">
        <v>44766</v>
      </c>
    </row>
    <row r="1807" spans="1:10" ht="16.8" x14ac:dyDescent="0.45">
      <c r="A1807">
        <v>2021</v>
      </c>
      <c r="B1807" t="s">
        <v>9</v>
      </c>
      <c r="C1807" t="s">
        <v>277</v>
      </c>
      <c r="D1807" s="7">
        <v>0.96597222222222223</v>
      </c>
      <c r="E1807" s="9">
        <f t="shared" si="112"/>
        <v>206</v>
      </c>
      <c r="F1807" s="15">
        <v>44767</v>
      </c>
      <c r="G1807" s="10">
        <f t="shared" si="113"/>
        <v>31</v>
      </c>
      <c r="H1807" s="4">
        <f t="shared" si="114"/>
        <v>7</v>
      </c>
      <c r="I1807" s="11" t="str">
        <f t="shared" si="115"/>
        <v>lug</v>
      </c>
      <c r="J1807" s="8">
        <v>44767</v>
      </c>
    </row>
    <row r="1808" spans="1:10" ht="16.8" x14ac:dyDescent="0.45">
      <c r="A1808">
        <v>2022</v>
      </c>
      <c r="B1808" t="s">
        <v>9</v>
      </c>
      <c r="C1808" t="s">
        <v>277</v>
      </c>
      <c r="D1808" s="7">
        <v>0.96597222222222223</v>
      </c>
      <c r="E1808" s="9">
        <f t="shared" si="112"/>
        <v>206</v>
      </c>
      <c r="F1808" s="15">
        <v>44767</v>
      </c>
      <c r="G1808" s="10">
        <f t="shared" si="113"/>
        <v>31</v>
      </c>
      <c r="H1808" s="4">
        <f t="shared" si="114"/>
        <v>7</v>
      </c>
      <c r="I1808" s="11" t="str">
        <f t="shared" si="115"/>
        <v>lug</v>
      </c>
      <c r="J1808" s="8">
        <v>44767</v>
      </c>
    </row>
    <row r="1809" spans="1:10" ht="16.8" x14ac:dyDescent="0.45">
      <c r="A1809">
        <v>2021</v>
      </c>
      <c r="B1809" t="s">
        <v>9</v>
      </c>
      <c r="C1809" t="s">
        <v>58</v>
      </c>
      <c r="D1809" s="7">
        <v>0.96250000000000002</v>
      </c>
      <c r="E1809" s="9">
        <f t="shared" si="112"/>
        <v>206</v>
      </c>
      <c r="F1809" s="15">
        <v>44767</v>
      </c>
      <c r="G1809" s="10">
        <f t="shared" si="113"/>
        <v>31</v>
      </c>
      <c r="H1809" s="4">
        <f t="shared" si="114"/>
        <v>7</v>
      </c>
      <c r="I1809" s="11" t="str">
        <f t="shared" si="115"/>
        <v>lug</v>
      </c>
      <c r="J1809" s="8">
        <v>44767</v>
      </c>
    </row>
    <row r="1810" spans="1:10" ht="16.8" x14ac:dyDescent="0.45">
      <c r="A1810">
        <v>2022</v>
      </c>
      <c r="B1810" t="s">
        <v>9</v>
      </c>
      <c r="C1810" t="s">
        <v>58</v>
      </c>
      <c r="D1810" s="7">
        <v>0.96250000000000002</v>
      </c>
      <c r="E1810" s="9">
        <f t="shared" si="112"/>
        <v>206</v>
      </c>
      <c r="F1810" s="15">
        <v>44767</v>
      </c>
      <c r="G1810" s="10">
        <f t="shared" si="113"/>
        <v>31</v>
      </c>
      <c r="H1810" s="4">
        <f t="shared" si="114"/>
        <v>7</v>
      </c>
      <c r="I1810" s="11" t="str">
        <f t="shared" si="115"/>
        <v>lug</v>
      </c>
      <c r="J1810" s="8">
        <v>44767</v>
      </c>
    </row>
    <row r="1811" spans="1:10" ht="16.8" x14ac:dyDescent="0.45">
      <c r="A1811">
        <v>2021</v>
      </c>
      <c r="B1811" t="s">
        <v>9</v>
      </c>
      <c r="C1811" t="s">
        <v>41</v>
      </c>
      <c r="D1811" s="7">
        <v>0.99861111111111101</v>
      </c>
      <c r="E1811" s="9">
        <f t="shared" si="112"/>
        <v>206</v>
      </c>
      <c r="F1811" s="15">
        <v>44767</v>
      </c>
      <c r="G1811" s="10">
        <f t="shared" si="113"/>
        <v>31</v>
      </c>
      <c r="H1811" s="4">
        <f t="shared" si="114"/>
        <v>7</v>
      </c>
      <c r="I1811" s="11" t="str">
        <f t="shared" si="115"/>
        <v>lug</v>
      </c>
      <c r="J1811" s="8">
        <v>44767</v>
      </c>
    </row>
    <row r="1812" spans="1:10" ht="16.8" x14ac:dyDescent="0.45">
      <c r="A1812">
        <v>2022</v>
      </c>
      <c r="B1812" t="s">
        <v>9</v>
      </c>
      <c r="C1812" t="s">
        <v>41</v>
      </c>
      <c r="D1812" s="7">
        <v>0.99861111111111101</v>
      </c>
      <c r="E1812" s="9">
        <f t="shared" si="112"/>
        <v>206</v>
      </c>
      <c r="F1812" s="15">
        <v>44767</v>
      </c>
      <c r="G1812" s="10">
        <f t="shared" si="113"/>
        <v>31</v>
      </c>
      <c r="H1812" s="4">
        <f t="shared" si="114"/>
        <v>7</v>
      </c>
      <c r="I1812" s="11" t="str">
        <f t="shared" si="115"/>
        <v>lug</v>
      </c>
      <c r="J1812" s="8">
        <v>44767</v>
      </c>
    </row>
    <row r="1813" spans="1:10" ht="16.8" x14ac:dyDescent="0.45">
      <c r="A1813">
        <v>2021</v>
      </c>
      <c r="B1813" t="s">
        <v>9</v>
      </c>
      <c r="C1813" t="s">
        <v>34</v>
      </c>
      <c r="D1813" s="7">
        <v>0.97083333333333333</v>
      </c>
      <c r="E1813" s="9">
        <f t="shared" si="112"/>
        <v>206</v>
      </c>
      <c r="F1813" s="15">
        <v>44767</v>
      </c>
      <c r="G1813" s="10">
        <f t="shared" si="113"/>
        <v>31</v>
      </c>
      <c r="H1813" s="4">
        <f t="shared" si="114"/>
        <v>7</v>
      </c>
      <c r="I1813" s="11" t="str">
        <f t="shared" si="115"/>
        <v>lug</v>
      </c>
      <c r="J1813" s="8">
        <v>44767</v>
      </c>
    </row>
    <row r="1814" spans="1:10" ht="16.8" x14ac:dyDescent="0.45">
      <c r="A1814">
        <v>2022</v>
      </c>
      <c r="B1814" t="s">
        <v>9</v>
      </c>
      <c r="C1814" t="s">
        <v>34</v>
      </c>
      <c r="D1814" s="7">
        <v>0.97083333333333333</v>
      </c>
      <c r="E1814" s="9">
        <f t="shared" si="112"/>
        <v>206</v>
      </c>
      <c r="F1814" s="15">
        <v>44767</v>
      </c>
      <c r="G1814" s="10">
        <f t="shared" si="113"/>
        <v>31</v>
      </c>
      <c r="H1814" s="4">
        <f t="shared" si="114"/>
        <v>7</v>
      </c>
      <c r="I1814" s="11" t="str">
        <f t="shared" si="115"/>
        <v>lug</v>
      </c>
      <c r="J1814" s="8">
        <v>44767</v>
      </c>
    </row>
    <row r="1815" spans="1:10" ht="16.8" x14ac:dyDescent="0.45">
      <c r="A1815">
        <v>2021</v>
      </c>
      <c r="B1815" t="s">
        <v>9</v>
      </c>
      <c r="C1815" t="s">
        <v>348</v>
      </c>
      <c r="D1815" s="7">
        <v>0.9770833333333333</v>
      </c>
      <c r="E1815" s="9">
        <f t="shared" si="112"/>
        <v>206</v>
      </c>
      <c r="F1815" s="15">
        <v>44767</v>
      </c>
      <c r="G1815" s="10">
        <f t="shared" si="113"/>
        <v>31</v>
      </c>
      <c r="H1815" s="4">
        <f t="shared" si="114"/>
        <v>7</v>
      </c>
      <c r="I1815" s="11" t="str">
        <f t="shared" si="115"/>
        <v>lug</v>
      </c>
      <c r="J1815" s="8">
        <v>44767</v>
      </c>
    </row>
    <row r="1816" spans="1:10" ht="16.8" x14ac:dyDescent="0.45">
      <c r="A1816">
        <v>2022</v>
      </c>
      <c r="B1816" t="s">
        <v>9</v>
      </c>
      <c r="C1816" t="s">
        <v>348</v>
      </c>
      <c r="D1816" s="7">
        <v>0.9770833333333333</v>
      </c>
      <c r="E1816" s="9">
        <f t="shared" si="112"/>
        <v>206</v>
      </c>
      <c r="F1816" s="15">
        <v>44767</v>
      </c>
      <c r="G1816" s="10">
        <f t="shared" si="113"/>
        <v>31</v>
      </c>
      <c r="H1816" s="4">
        <f t="shared" si="114"/>
        <v>7</v>
      </c>
      <c r="I1816" s="11" t="str">
        <f t="shared" si="115"/>
        <v>lug</v>
      </c>
      <c r="J1816" s="8">
        <v>44767</v>
      </c>
    </row>
    <row r="1817" spans="1:10" ht="16.8" x14ac:dyDescent="0.45">
      <c r="A1817">
        <v>2021</v>
      </c>
      <c r="B1817" t="s">
        <v>9</v>
      </c>
      <c r="C1817" t="s">
        <v>104</v>
      </c>
      <c r="D1817" s="7">
        <v>0.97986111111111107</v>
      </c>
      <c r="E1817" s="9">
        <f t="shared" si="112"/>
        <v>206</v>
      </c>
      <c r="F1817" s="15">
        <v>44767</v>
      </c>
      <c r="G1817" s="10">
        <f t="shared" si="113"/>
        <v>31</v>
      </c>
      <c r="H1817" s="4">
        <f t="shared" si="114"/>
        <v>7</v>
      </c>
      <c r="I1817" s="11" t="str">
        <f t="shared" si="115"/>
        <v>lug</v>
      </c>
      <c r="J1817" s="8">
        <v>44767</v>
      </c>
    </row>
    <row r="1818" spans="1:10" ht="16.8" x14ac:dyDescent="0.45">
      <c r="A1818">
        <v>2022</v>
      </c>
      <c r="B1818" t="s">
        <v>9</v>
      </c>
      <c r="C1818" t="s">
        <v>104</v>
      </c>
      <c r="D1818" s="7">
        <v>0.97986111111111107</v>
      </c>
      <c r="E1818" s="9">
        <f t="shared" si="112"/>
        <v>206</v>
      </c>
      <c r="F1818" s="15">
        <v>44767</v>
      </c>
      <c r="G1818" s="10">
        <f t="shared" si="113"/>
        <v>31</v>
      </c>
      <c r="H1818" s="4">
        <f t="shared" si="114"/>
        <v>7</v>
      </c>
      <c r="I1818" s="11" t="str">
        <f t="shared" si="115"/>
        <v>lug</v>
      </c>
      <c r="J1818" s="8">
        <v>44767</v>
      </c>
    </row>
    <row r="1819" spans="1:10" ht="16.8" x14ac:dyDescent="0.45">
      <c r="A1819">
        <v>2021</v>
      </c>
      <c r="B1819" t="s">
        <v>9</v>
      </c>
      <c r="C1819" t="s">
        <v>382</v>
      </c>
      <c r="D1819" s="7">
        <v>3.1944444444444449E-2</v>
      </c>
      <c r="E1819" s="9">
        <f t="shared" si="112"/>
        <v>207</v>
      </c>
      <c r="F1819" s="15">
        <v>44768</v>
      </c>
      <c r="G1819" s="10">
        <f t="shared" si="113"/>
        <v>31</v>
      </c>
      <c r="H1819" s="4">
        <f t="shared" si="114"/>
        <v>7</v>
      </c>
      <c r="I1819" s="11" t="str">
        <f t="shared" si="115"/>
        <v>lug</v>
      </c>
      <c r="J1819" s="8">
        <v>44768</v>
      </c>
    </row>
    <row r="1820" spans="1:10" ht="16.8" x14ac:dyDescent="0.45">
      <c r="A1820">
        <v>2022</v>
      </c>
      <c r="B1820" t="s">
        <v>9</v>
      </c>
      <c r="C1820" t="s">
        <v>382</v>
      </c>
      <c r="D1820" s="7">
        <v>3.1944444444444449E-2</v>
      </c>
      <c r="E1820" s="9">
        <f t="shared" si="112"/>
        <v>207</v>
      </c>
      <c r="F1820" s="15">
        <v>44768</v>
      </c>
      <c r="G1820" s="10">
        <f t="shared" si="113"/>
        <v>31</v>
      </c>
      <c r="H1820" s="4">
        <f t="shared" si="114"/>
        <v>7</v>
      </c>
      <c r="I1820" s="11" t="str">
        <f t="shared" si="115"/>
        <v>lug</v>
      </c>
      <c r="J1820" s="8">
        <v>44768</v>
      </c>
    </row>
    <row r="1821" spans="1:10" ht="16.8" x14ac:dyDescent="0.45">
      <c r="A1821">
        <v>2021</v>
      </c>
      <c r="B1821" t="s">
        <v>6</v>
      </c>
      <c r="C1821" s="1" t="s">
        <v>41</v>
      </c>
      <c r="D1821" s="7">
        <v>0.97777777777777775</v>
      </c>
      <c r="E1821" s="9">
        <f t="shared" si="112"/>
        <v>211</v>
      </c>
      <c r="F1821" s="15">
        <v>44772</v>
      </c>
      <c r="G1821" s="10">
        <f t="shared" si="113"/>
        <v>31</v>
      </c>
      <c r="H1821" s="4">
        <f t="shared" si="114"/>
        <v>7</v>
      </c>
      <c r="I1821" s="11" t="str">
        <f t="shared" si="115"/>
        <v>lug</v>
      </c>
      <c r="J1821" s="8">
        <v>44772</v>
      </c>
    </row>
    <row r="1822" spans="1:10" ht="16.8" x14ac:dyDescent="0.45">
      <c r="A1822">
        <v>2022</v>
      </c>
      <c r="B1822" t="s">
        <v>6</v>
      </c>
      <c r="C1822" t="s">
        <v>41</v>
      </c>
      <c r="D1822" s="7">
        <v>0.97777777777777775</v>
      </c>
      <c r="E1822" s="9">
        <f t="shared" si="112"/>
        <v>211</v>
      </c>
      <c r="F1822" s="15">
        <v>44772</v>
      </c>
      <c r="G1822" s="10">
        <f t="shared" si="113"/>
        <v>31</v>
      </c>
      <c r="H1822" s="4">
        <f t="shared" si="114"/>
        <v>7</v>
      </c>
      <c r="I1822" s="11" t="str">
        <f t="shared" si="115"/>
        <v>lug</v>
      </c>
      <c r="J1822" s="8">
        <v>44772</v>
      </c>
    </row>
    <row r="1823" spans="1:10" ht="16.8" x14ac:dyDescent="0.45">
      <c r="A1823">
        <v>2021</v>
      </c>
      <c r="B1823" t="s">
        <v>6</v>
      </c>
      <c r="C1823" s="1" t="s">
        <v>377</v>
      </c>
      <c r="D1823" s="7">
        <v>0.98541666666666661</v>
      </c>
      <c r="E1823" s="9">
        <f t="shared" si="112"/>
        <v>211</v>
      </c>
      <c r="F1823" s="15">
        <v>44772</v>
      </c>
      <c r="G1823" s="10">
        <f t="shared" si="113"/>
        <v>31</v>
      </c>
      <c r="H1823" s="4">
        <f t="shared" si="114"/>
        <v>7</v>
      </c>
      <c r="I1823" s="11" t="str">
        <f t="shared" si="115"/>
        <v>lug</v>
      </c>
      <c r="J1823" s="8">
        <v>44772</v>
      </c>
    </row>
    <row r="1824" spans="1:10" ht="16.8" x14ac:dyDescent="0.45">
      <c r="A1824">
        <v>2022</v>
      </c>
      <c r="B1824" t="s">
        <v>6</v>
      </c>
      <c r="C1824" t="s">
        <v>377</v>
      </c>
      <c r="D1824" s="7">
        <v>0.98541666666666661</v>
      </c>
      <c r="E1824" s="9">
        <f t="shared" si="112"/>
        <v>211</v>
      </c>
      <c r="F1824" s="15">
        <v>44772</v>
      </c>
      <c r="G1824" s="10">
        <f t="shared" si="113"/>
        <v>31</v>
      </c>
      <c r="H1824" s="4">
        <f t="shared" si="114"/>
        <v>7</v>
      </c>
      <c r="I1824" s="11" t="str">
        <f t="shared" si="115"/>
        <v>lug</v>
      </c>
      <c r="J1824" s="8">
        <v>44772</v>
      </c>
    </row>
    <row r="1825" spans="1:10" ht="16.8" x14ac:dyDescent="0.45">
      <c r="A1825">
        <v>2021</v>
      </c>
      <c r="B1825" t="s">
        <v>6</v>
      </c>
      <c r="C1825" s="1" t="s">
        <v>257</v>
      </c>
      <c r="D1825" s="7">
        <v>0.96319444444444446</v>
      </c>
      <c r="E1825" s="9">
        <f t="shared" si="112"/>
        <v>211</v>
      </c>
      <c r="F1825" s="15">
        <v>44772</v>
      </c>
      <c r="G1825" s="10">
        <f t="shared" si="113"/>
        <v>31</v>
      </c>
      <c r="H1825" s="4">
        <f t="shared" si="114"/>
        <v>7</v>
      </c>
      <c r="I1825" s="11" t="str">
        <f t="shared" si="115"/>
        <v>lug</v>
      </c>
      <c r="J1825" s="8">
        <v>44772</v>
      </c>
    </row>
    <row r="1826" spans="1:10" ht="16.8" x14ac:dyDescent="0.45">
      <c r="A1826">
        <v>2022</v>
      </c>
      <c r="B1826" t="s">
        <v>6</v>
      </c>
      <c r="C1826" t="s">
        <v>257</v>
      </c>
      <c r="D1826" s="7">
        <v>0.96319444444444446</v>
      </c>
      <c r="E1826" s="9">
        <f t="shared" si="112"/>
        <v>211</v>
      </c>
      <c r="F1826" s="15">
        <v>44772</v>
      </c>
      <c r="G1826" s="10">
        <f t="shared" si="113"/>
        <v>31</v>
      </c>
      <c r="H1826" s="4">
        <f t="shared" si="114"/>
        <v>7</v>
      </c>
      <c r="I1826" s="11" t="str">
        <f t="shared" si="115"/>
        <v>lug</v>
      </c>
      <c r="J1826" s="8">
        <v>44772</v>
      </c>
    </row>
    <row r="1827" spans="1:10" ht="16.8" x14ac:dyDescent="0.45">
      <c r="A1827">
        <v>2021</v>
      </c>
      <c r="B1827" t="s">
        <v>6</v>
      </c>
      <c r="C1827" s="1" t="s">
        <v>383</v>
      </c>
      <c r="D1827" s="7">
        <v>0.96458333333333324</v>
      </c>
      <c r="E1827" s="9">
        <f t="shared" si="112"/>
        <v>211</v>
      </c>
      <c r="F1827" s="15">
        <v>44772</v>
      </c>
      <c r="G1827" s="10">
        <f t="shared" si="113"/>
        <v>31</v>
      </c>
      <c r="H1827" s="4">
        <f t="shared" si="114"/>
        <v>7</v>
      </c>
      <c r="I1827" s="11" t="str">
        <f t="shared" si="115"/>
        <v>lug</v>
      </c>
      <c r="J1827" s="8">
        <v>44772</v>
      </c>
    </row>
    <row r="1828" spans="1:10" ht="16.8" x14ac:dyDescent="0.45">
      <c r="A1828">
        <v>2022</v>
      </c>
      <c r="B1828" t="s">
        <v>6</v>
      </c>
      <c r="C1828" t="s">
        <v>383</v>
      </c>
      <c r="D1828" s="7">
        <v>0.96458333333333324</v>
      </c>
      <c r="E1828" s="9">
        <f t="shared" si="112"/>
        <v>211</v>
      </c>
      <c r="F1828" s="15">
        <v>44772</v>
      </c>
      <c r="G1828" s="10">
        <f t="shared" si="113"/>
        <v>31</v>
      </c>
      <c r="H1828" s="4">
        <f t="shared" si="114"/>
        <v>7</v>
      </c>
      <c r="I1828" s="11" t="str">
        <f t="shared" si="115"/>
        <v>lug</v>
      </c>
      <c r="J1828" s="8">
        <v>44772</v>
      </c>
    </row>
    <row r="1829" spans="1:10" ht="16.8" x14ac:dyDescent="0.45">
      <c r="A1829">
        <v>2021</v>
      </c>
      <c r="B1829" t="s">
        <v>6</v>
      </c>
      <c r="C1829" s="1" t="s">
        <v>42</v>
      </c>
      <c r="D1829" s="7">
        <v>0.98333333333333339</v>
      </c>
      <c r="E1829" s="9">
        <f t="shared" si="112"/>
        <v>211</v>
      </c>
      <c r="F1829" s="15">
        <v>44772</v>
      </c>
      <c r="G1829" s="10">
        <f t="shared" si="113"/>
        <v>31</v>
      </c>
      <c r="H1829" s="4">
        <f t="shared" si="114"/>
        <v>7</v>
      </c>
      <c r="I1829" s="11" t="str">
        <f t="shared" si="115"/>
        <v>lug</v>
      </c>
      <c r="J1829" s="8">
        <v>44772</v>
      </c>
    </row>
    <row r="1830" spans="1:10" ht="16.8" x14ac:dyDescent="0.45">
      <c r="A1830">
        <v>2022</v>
      </c>
      <c r="B1830" t="s">
        <v>6</v>
      </c>
      <c r="C1830" t="s">
        <v>42</v>
      </c>
      <c r="D1830" s="7">
        <v>0.98333333333333339</v>
      </c>
      <c r="E1830" s="9">
        <f t="shared" si="112"/>
        <v>211</v>
      </c>
      <c r="F1830" s="15">
        <v>44772</v>
      </c>
      <c r="G1830" s="10">
        <f t="shared" si="113"/>
        <v>31</v>
      </c>
      <c r="H1830" s="4">
        <f t="shared" si="114"/>
        <v>7</v>
      </c>
      <c r="I1830" s="11" t="str">
        <f t="shared" si="115"/>
        <v>lug</v>
      </c>
      <c r="J1830" s="8">
        <v>44772</v>
      </c>
    </row>
    <row r="1831" spans="1:10" ht="16.8" x14ac:dyDescent="0.45">
      <c r="A1831">
        <v>2021</v>
      </c>
      <c r="B1831" t="s">
        <v>6</v>
      </c>
      <c r="C1831" s="1" t="s">
        <v>385</v>
      </c>
      <c r="D1831" s="7">
        <v>0.97499999999999998</v>
      </c>
      <c r="E1831" s="9">
        <f t="shared" si="112"/>
        <v>216</v>
      </c>
      <c r="F1831" s="15">
        <v>44777</v>
      </c>
      <c r="G1831" s="10">
        <f t="shared" si="113"/>
        <v>32</v>
      </c>
      <c r="H1831" s="4">
        <f t="shared" si="114"/>
        <v>8</v>
      </c>
      <c r="I1831" s="11" t="str">
        <f t="shared" si="115"/>
        <v>ago</v>
      </c>
      <c r="J1831" s="8">
        <v>44777</v>
      </c>
    </row>
    <row r="1832" spans="1:10" ht="16.8" x14ac:dyDescent="0.45">
      <c r="A1832">
        <v>2022</v>
      </c>
      <c r="B1832" t="s">
        <v>6</v>
      </c>
      <c r="C1832" t="s">
        <v>385</v>
      </c>
      <c r="D1832" s="7">
        <v>0.97499999999999998</v>
      </c>
      <c r="E1832" s="9">
        <f t="shared" si="112"/>
        <v>216</v>
      </c>
      <c r="F1832" s="15">
        <v>44777</v>
      </c>
      <c r="G1832" s="10">
        <f t="shared" si="113"/>
        <v>32</v>
      </c>
      <c r="H1832" s="4">
        <f t="shared" si="114"/>
        <v>8</v>
      </c>
      <c r="I1832" s="11" t="str">
        <f t="shared" si="115"/>
        <v>ago</v>
      </c>
      <c r="J1832" s="8">
        <v>44777</v>
      </c>
    </row>
    <row r="1833" spans="1:10" ht="16.8" x14ac:dyDescent="0.45">
      <c r="A1833">
        <v>2021</v>
      </c>
      <c r="B1833" t="s">
        <v>6</v>
      </c>
      <c r="C1833" s="1" t="s">
        <v>386</v>
      </c>
      <c r="D1833" s="7">
        <v>0.96875</v>
      </c>
      <c r="E1833" s="9">
        <f t="shared" si="112"/>
        <v>216</v>
      </c>
      <c r="F1833" s="15">
        <v>44777</v>
      </c>
      <c r="G1833" s="10">
        <f t="shared" si="113"/>
        <v>32</v>
      </c>
      <c r="H1833" s="4">
        <f t="shared" si="114"/>
        <v>8</v>
      </c>
      <c r="I1833" s="11" t="str">
        <f t="shared" si="115"/>
        <v>ago</v>
      </c>
      <c r="J1833" s="8">
        <v>44777</v>
      </c>
    </row>
    <row r="1834" spans="1:10" ht="16.8" x14ac:dyDescent="0.45">
      <c r="A1834">
        <v>2022</v>
      </c>
      <c r="B1834" t="s">
        <v>6</v>
      </c>
      <c r="C1834" t="s">
        <v>386</v>
      </c>
      <c r="D1834" s="7">
        <v>0.96875</v>
      </c>
      <c r="E1834" s="9">
        <f t="shared" si="112"/>
        <v>216</v>
      </c>
      <c r="F1834" s="15">
        <v>44777</v>
      </c>
      <c r="G1834" s="10">
        <f t="shared" si="113"/>
        <v>32</v>
      </c>
      <c r="H1834" s="4">
        <f t="shared" si="114"/>
        <v>8</v>
      </c>
      <c r="I1834" s="11" t="str">
        <f t="shared" si="115"/>
        <v>ago</v>
      </c>
      <c r="J1834" s="8">
        <v>44777</v>
      </c>
    </row>
    <row r="1835" spans="1:10" ht="16.8" x14ac:dyDescent="0.45">
      <c r="A1835">
        <v>2021</v>
      </c>
      <c r="B1835" t="s">
        <v>6</v>
      </c>
      <c r="C1835" s="1" t="s">
        <v>56</v>
      </c>
      <c r="D1835" s="7">
        <v>0.98125000000000007</v>
      </c>
      <c r="E1835" s="9">
        <f t="shared" si="112"/>
        <v>216</v>
      </c>
      <c r="F1835" s="15">
        <v>44777</v>
      </c>
      <c r="G1835" s="10">
        <f t="shared" si="113"/>
        <v>32</v>
      </c>
      <c r="H1835" s="4">
        <f t="shared" si="114"/>
        <v>8</v>
      </c>
      <c r="I1835" s="11" t="str">
        <f t="shared" si="115"/>
        <v>ago</v>
      </c>
      <c r="J1835" s="8">
        <v>44777</v>
      </c>
    </row>
    <row r="1836" spans="1:10" ht="16.8" x14ac:dyDescent="0.45">
      <c r="A1836">
        <v>2022</v>
      </c>
      <c r="B1836" t="s">
        <v>6</v>
      </c>
      <c r="C1836" t="s">
        <v>56</v>
      </c>
      <c r="D1836" s="7">
        <v>0.98125000000000007</v>
      </c>
      <c r="E1836" s="9">
        <f t="shared" si="112"/>
        <v>216</v>
      </c>
      <c r="F1836" s="15">
        <v>44777</v>
      </c>
      <c r="G1836" s="10">
        <f t="shared" si="113"/>
        <v>32</v>
      </c>
      <c r="H1836" s="4">
        <f t="shared" si="114"/>
        <v>8</v>
      </c>
      <c r="I1836" s="11" t="str">
        <f t="shared" si="115"/>
        <v>ago</v>
      </c>
      <c r="J1836" s="8">
        <v>44777</v>
      </c>
    </row>
    <row r="1837" spans="1:10" ht="16.8" x14ac:dyDescent="0.45">
      <c r="A1837">
        <v>2021</v>
      </c>
      <c r="B1837" t="s">
        <v>6</v>
      </c>
      <c r="C1837" s="1" t="s">
        <v>128</v>
      </c>
      <c r="D1837" s="7">
        <v>0.96319444444444446</v>
      </c>
      <c r="E1837" s="9">
        <f t="shared" si="112"/>
        <v>216</v>
      </c>
      <c r="F1837" s="15">
        <v>44777</v>
      </c>
      <c r="G1837" s="10">
        <f t="shared" si="113"/>
        <v>32</v>
      </c>
      <c r="H1837" s="4">
        <f t="shared" si="114"/>
        <v>8</v>
      </c>
      <c r="I1837" s="11" t="str">
        <f t="shared" si="115"/>
        <v>ago</v>
      </c>
      <c r="J1837" s="8">
        <v>44777</v>
      </c>
    </row>
    <row r="1838" spans="1:10" ht="16.8" x14ac:dyDescent="0.45">
      <c r="A1838">
        <v>2022</v>
      </c>
      <c r="B1838" t="s">
        <v>6</v>
      </c>
      <c r="C1838" t="s">
        <v>128</v>
      </c>
      <c r="D1838" s="7">
        <v>0.96319444444444446</v>
      </c>
      <c r="E1838" s="9">
        <f t="shared" si="112"/>
        <v>216</v>
      </c>
      <c r="F1838" s="15">
        <v>44777</v>
      </c>
      <c r="G1838" s="10">
        <f t="shared" si="113"/>
        <v>32</v>
      </c>
      <c r="H1838" s="4">
        <f t="shared" si="114"/>
        <v>8</v>
      </c>
      <c r="I1838" s="11" t="str">
        <f t="shared" si="115"/>
        <v>ago</v>
      </c>
      <c r="J1838" s="8">
        <v>44777</v>
      </c>
    </row>
    <row r="1839" spans="1:10" ht="16.8" x14ac:dyDescent="0.45">
      <c r="A1839">
        <v>2021</v>
      </c>
      <c r="B1839" t="s">
        <v>6</v>
      </c>
      <c r="C1839" s="1" t="s">
        <v>384</v>
      </c>
      <c r="D1839" s="7">
        <v>0.98333333333333339</v>
      </c>
      <c r="E1839" s="9">
        <f t="shared" si="112"/>
        <v>216</v>
      </c>
      <c r="F1839" s="15">
        <v>44777</v>
      </c>
      <c r="G1839" s="10">
        <f t="shared" si="113"/>
        <v>32</v>
      </c>
      <c r="H1839" s="4">
        <f t="shared" si="114"/>
        <v>8</v>
      </c>
      <c r="I1839" s="11" t="str">
        <f t="shared" si="115"/>
        <v>ago</v>
      </c>
      <c r="J1839" s="8">
        <v>44777</v>
      </c>
    </row>
    <row r="1840" spans="1:10" ht="16.8" x14ac:dyDescent="0.45">
      <c r="A1840">
        <v>2022</v>
      </c>
      <c r="B1840" t="s">
        <v>6</v>
      </c>
      <c r="C1840" t="s">
        <v>384</v>
      </c>
      <c r="D1840" s="7">
        <v>0.98333333333333339</v>
      </c>
      <c r="E1840" s="9">
        <f t="shared" si="112"/>
        <v>216</v>
      </c>
      <c r="F1840" s="15">
        <v>44777</v>
      </c>
      <c r="G1840" s="10">
        <f t="shared" si="113"/>
        <v>32</v>
      </c>
      <c r="H1840" s="4">
        <f t="shared" si="114"/>
        <v>8</v>
      </c>
      <c r="I1840" s="11" t="str">
        <f t="shared" si="115"/>
        <v>ago</v>
      </c>
      <c r="J1840" s="8">
        <v>44777</v>
      </c>
    </row>
    <row r="1841" spans="1:10" ht="16.8" x14ac:dyDescent="0.45">
      <c r="A1841">
        <v>2021</v>
      </c>
      <c r="B1841" t="s">
        <v>6</v>
      </c>
      <c r="C1841" s="1" t="s">
        <v>276</v>
      </c>
      <c r="D1841" s="7">
        <v>0.96319444444444446</v>
      </c>
      <c r="E1841" s="9">
        <f t="shared" si="112"/>
        <v>217</v>
      </c>
      <c r="F1841" s="15">
        <v>44778</v>
      </c>
      <c r="G1841" s="10">
        <f t="shared" si="113"/>
        <v>32</v>
      </c>
      <c r="H1841" s="4">
        <f t="shared" si="114"/>
        <v>8</v>
      </c>
      <c r="I1841" s="11" t="str">
        <f t="shared" si="115"/>
        <v>ago</v>
      </c>
      <c r="J1841" s="8">
        <v>44778</v>
      </c>
    </row>
    <row r="1842" spans="1:10" ht="16.8" x14ac:dyDescent="0.45">
      <c r="A1842">
        <v>2022</v>
      </c>
      <c r="B1842" t="s">
        <v>6</v>
      </c>
      <c r="C1842" t="s">
        <v>276</v>
      </c>
      <c r="D1842" s="7">
        <v>0.96319444444444446</v>
      </c>
      <c r="E1842" s="9">
        <f t="shared" si="112"/>
        <v>217</v>
      </c>
      <c r="F1842" s="15">
        <v>44778</v>
      </c>
      <c r="G1842" s="10">
        <f t="shared" si="113"/>
        <v>32</v>
      </c>
      <c r="H1842" s="4">
        <f t="shared" si="114"/>
        <v>8</v>
      </c>
      <c r="I1842" s="11" t="str">
        <f t="shared" si="115"/>
        <v>ago</v>
      </c>
      <c r="J1842" s="8">
        <v>44778</v>
      </c>
    </row>
    <row r="1843" spans="1:10" ht="16.8" x14ac:dyDescent="0.45">
      <c r="A1843">
        <v>2021</v>
      </c>
      <c r="B1843" t="s">
        <v>9</v>
      </c>
      <c r="C1843" t="s">
        <v>388</v>
      </c>
      <c r="D1843" s="7">
        <v>0.99305555555555547</v>
      </c>
      <c r="E1843" s="9">
        <f t="shared" si="112"/>
        <v>218</v>
      </c>
      <c r="F1843" s="15">
        <v>44779</v>
      </c>
      <c r="G1843" s="10">
        <f t="shared" si="113"/>
        <v>32</v>
      </c>
      <c r="H1843" s="4">
        <f t="shared" si="114"/>
        <v>8</v>
      </c>
      <c r="I1843" s="11" t="str">
        <f t="shared" si="115"/>
        <v>ago</v>
      </c>
      <c r="J1843" s="8">
        <v>44779</v>
      </c>
    </row>
    <row r="1844" spans="1:10" ht="16.8" x14ac:dyDescent="0.45">
      <c r="A1844">
        <v>2022</v>
      </c>
      <c r="B1844" t="s">
        <v>9</v>
      </c>
      <c r="C1844" t="s">
        <v>388</v>
      </c>
      <c r="D1844" s="7">
        <v>0.99305555555555547</v>
      </c>
      <c r="E1844" s="9">
        <f t="shared" si="112"/>
        <v>218</v>
      </c>
      <c r="F1844" s="15">
        <v>44779</v>
      </c>
      <c r="G1844" s="10">
        <f t="shared" si="113"/>
        <v>32</v>
      </c>
      <c r="H1844" s="4">
        <f t="shared" si="114"/>
        <v>8</v>
      </c>
      <c r="I1844" s="11" t="str">
        <f t="shared" si="115"/>
        <v>ago</v>
      </c>
      <c r="J1844" s="8">
        <v>44779</v>
      </c>
    </row>
    <row r="1845" spans="1:10" ht="16.8" x14ac:dyDescent="0.45">
      <c r="A1845">
        <v>2021</v>
      </c>
      <c r="B1845" t="s">
        <v>9</v>
      </c>
      <c r="C1845" t="s">
        <v>41</v>
      </c>
      <c r="D1845" s="7">
        <v>0.99652777777777779</v>
      </c>
      <c r="E1845" s="9">
        <f t="shared" si="112"/>
        <v>218</v>
      </c>
      <c r="F1845" s="15">
        <v>44779</v>
      </c>
      <c r="G1845" s="10">
        <f t="shared" si="113"/>
        <v>32</v>
      </c>
      <c r="H1845" s="4">
        <f t="shared" si="114"/>
        <v>8</v>
      </c>
      <c r="I1845" s="11" t="str">
        <f t="shared" si="115"/>
        <v>ago</v>
      </c>
      <c r="J1845" s="8">
        <v>44779</v>
      </c>
    </row>
    <row r="1846" spans="1:10" ht="16.8" x14ac:dyDescent="0.45">
      <c r="A1846">
        <v>2022</v>
      </c>
      <c r="B1846" t="s">
        <v>9</v>
      </c>
      <c r="C1846" t="s">
        <v>41</v>
      </c>
      <c r="D1846" s="7">
        <v>0.99652777777777779</v>
      </c>
      <c r="E1846" s="9">
        <f t="shared" si="112"/>
        <v>218</v>
      </c>
      <c r="F1846" s="15">
        <v>44779</v>
      </c>
      <c r="G1846" s="10">
        <f t="shared" si="113"/>
        <v>32</v>
      </c>
      <c r="H1846" s="4">
        <f t="shared" si="114"/>
        <v>8</v>
      </c>
      <c r="I1846" s="11" t="str">
        <f t="shared" si="115"/>
        <v>ago</v>
      </c>
      <c r="J1846" s="8">
        <v>44779</v>
      </c>
    </row>
    <row r="1847" spans="1:10" ht="16.8" x14ac:dyDescent="0.45">
      <c r="A1847">
        <v>2021</v>
      </c>
      <c r="B1847" t="s">
        <v>9</v>
      </c>
      <c r="C1847" t="s">
        <v>387</v>
      </c>
      <c r="D1847" s="7">
        <v>0.99513888888888891</v>
      </c>
      <c r="E1847" s="9">
        <f t="shared" si="112"/>
        <v>218</v>
      </c>
      <c r="F1847" s="15">
        <v>44779</v>
      </c>
      <c r="G1847" s="10">
        <f t="shared" si="113"/>
        <v>32</v>
      </c>
      <c r="H1847" s="4">
        <f t="shared" si="114"/>
        <v>8</v>
      </c>
      <c r="I1847" s="11" t="str">
        <f t="shared" si="115"/>
        <v>ago</v>
      </c>
      <c r="J1847" s="8">
        <v>44779</v>
      </c>
    </row>
    <row r="1848" spans="1:10" ht="16.8" x14ac:dyDescent="0.45">
      <c r="A1848">
        <v>2022</v>
      </c>
      <c r="B1848" t="s">
        <v>9</v>
      </c>
      <c r="C1848" t="s">
        <v>387</v>
      </c>
      <c r="D1848" s="7">
        <v>0.99513888888888891</v>
      </c>
      <c r="E1848" s="9">
        <f t="shared" si="112"/>
        <v>218</v>
      </c>
      <c r="F1848" s="15">
        <v>44779</v>
      </c>
      <c r="G1848" s="10">
        <f t="shared" si="113"/>
        <v>32</v>
      </c>
      <c r="H1848" s="4">
        <f t="shared" si="114"/>
        <v>8</v>
      </c>
      <c r="I1848" s="11" t="str">
        <f t="shared" si="115"/>
        <v>ago</v>
      </c>
      <c r="J1848" s="8">
        <v>44779</v>
      </c>
    </row>
    <row r="1849" spans="1:10" ht="16.8" x14ac:dyDescent="0.45">
      <c r="A1849">
        <v>2021</v>
      </c>
      <c r="B1849" t="s">
        <v>9</v>
      </c>
      <c r="C1849" t="s">
        <v>346</v>
      </c>
      <c r="D1849" s="7">
        <v>0.97916666666666663</v>
      </c>
      <c r="E1849" s="9">
        <f t="shared" si="112"/>
        <v>218</v>
      </c>
      <c r="F1849" s="15">
        <v>44779</v>
      </c>
      <c r="G1849" s="10">
        <f t="shared" si="113"/>
        <v>32</v>
      </c>
      <c r="H1849" s="4">
        <f t="shared" si="114"/>
        <v>8</v>
      </c>
      <c r="I1849" s="11" t="str">
        <f t="shared" si="115"/>
        <v>ago</v>
      </c>
      <c r="J1849" s="8">
        <v>44779</v>
      </c>
    </row>
    <row r="1850" spans="1:10" ht="16.8" x14ac:dyDescent="0.45">
      <c r="A1850">
        <v>2022</v>
      </c>
      <c r="B1850" t="s">
        <v>9</v>
      </c>
      <c r="C1850" t="s">
        <v>346</v>
      </c>
      <c r="D1850" s="7">
        <v>0.97916666666666663</v>
      </c>
      <c r="E1850" s="9">
        <f t="shared" si="112"/>
        <v>218</v>
      </c>
      <c r="F1850" s="15">
        <v>44779</v>
      </c>
      <c r="G1850" s="10">
        <f t="shared" si="113"/>
        <v>32</v>
      </c>
      <c r="H1850" s="4">
        <f t="shared" si="114"/>
        <v>8</v>
      </c>
      <c r="I1850" s="11" t="str">
        <f t="shared" si="115"/>
        <v>ago</v>
      </c>
      <c r="J1850" s="8">
        <v>44779</v>
      </c>
    </row>
    <row r="1851" spans="1:10" ht="16.8" x14ac:dyDescent="0.45">
      <c r="A1851">
        <v>2021</v>
      </c>
      <c r="B1851" t="s">
        <v>9</v>
      </c>
      <c r="C1851" t="s">
        <v>26</v>
      </c>
      <c r="D1851" s="7">
        <v>0.97638888888888886</v>
      </c>
      <c r="E1851" s="9">
        <f t="shared" si="112"/>
        <v>218</v>
      </c>
      <c r="F1851" s="15">
        <v>44779</v>
      </c>
      <c r="G1851" s="10">
        <f t="shared" si="113"/>
        <v>32</v>
      </c>
      <c r="H1851" s="4">
        <f t="shared" si="114"/>
        <v>8</v>
      </c>
      <c r="I1851" s="11" t="str">
        <f t="shared" si="115"/>
        <v>ago</v>
      </c>
      <c r="J1851" s="8">
        <v>44779</v>
      </c>
    </row>
    <row r="1852" spans="1:10" ht="16.8" x14ac:dyDescent="0.45">
      <c r="A1852">
        <v>2022</v>
      </c>
      <c r="B1852" t="s">
        <v>9</v>
      </c>
      <c r="C1852" t="s">
        <v>26</v>
      </c>
      <c r="D1852" s="7">
        <v>0.97638888888888886</v>
      </c>
      <c r="E1852" s="9">
        <f t="shared" si="112"/>
        <v>218</v>
      </c>
      <c r="F1852" s="15">
        <v>44779</v>
      </c>
      <c r="G1852" s="10">
        <f t="shared" si="113"/>
        <v>32</v>
      </c>
      <c r="H1852" s="4">
        <f t="shared" si="114"/>
        <v>8</v>
      </c>
      <c r="I1852" s="11" t="str">
        <f t="shared" si="115"/>
        <v>ago</v>
      </c>
      <c r="J1852" s="8">
        <v>44779</v>
      </c>
    </row>
    <row r="1853" spans="1:10" ht="16.8" x14ac:dyDescent="0.45">
      <c r="A1853">
        <v>2021</v>
      </c>
      <c r="B1853" t="s">
        <v>9</v>
      </c>
      <c r="C1853" t="s">
        <v>58</v>
      </c>
      <c r="D1853" s="7">
        <v>0.97152777777777777</v>
      </c>
      <c r="E1853" s="9">
        <f t="shared" si="112"/>
        <v>219</v>
      </c>
      <c r="F1853" s="15">
        <v>44780</v>
      </c>
      <c r="G1853" s="10">
        <f t="shared" si="113"/>
        <v>33</v>
      </c>
      <c r="H1853" s="4">
        <f t="shared" si="114"/>
        <v>8</v>
      </c>
      <c r="I1853" s="11" t="str">
        <f t="shared" si="115"/>
        <v>ago</v>
      </c>
      <c r="J1853" s="8">
        <v>44780</v>
      </c>
    </row>
    <row r="1854" spans="1:10" ht="16.8" x14ac:dyDescent="0.45">
      <c r="A1854">
        <v>2021</v>
      </c>
      <c r="B1854" t="s">
        <v>9</v>
      </c>
      <c r="C1854" t="s">
        <v>58</v>
      </c>
      <c r="D1854" s="7">
        <v>9.4444444444444442E-2</v>
      </c>
      <c r="E1854" s="9">
        <f t="shared" si="112"/>
        <v>219</v>
      </c>
      <c r="F1854" s="15">
        <v>44780</v>
      </c>
      <c r="G1854" s="10">
        <f t="shared" si="113"/>
        <v>33</v>
      </c>
      <c r="H1854" s="4">
        <f t="shared" si="114"/>
        <v>8</v>
      </c>
      <c r="I1854" s="11" t="str">
        <f t="shared" si="115"/>
        <v>ago</v>
      </c>
      <c r="J1854" s="8">
        <v>44780</v>
      </c>
    </row>
    <row r="1855" spans="1:10" ht="16.8" x14ac:dyDescent="0.45">
      <c r="A1855">
        <v>2022</v>
      </c>
      <c r="B1855" t="s">
        <v>9</v>
      </c>
      <c r="C1855" t="s">
        <v>58</v>
      </c>
      <c r="D1855" s="7">
        <v>0.97152777777777777</v>
      </c>
      <c r="E1855" s="9">
        <f t="shared" si="112"/>
        <v>219</v>
      </c>
      <c r="F1855" s="15">
        <v>44780</v>
      </c>
      <c r="G1855" s="10">
        <f t="shared" si="113"/>
        <v>33</v>
      </c>
      <c r="H1855" s="4">
        <f t="shared" si="114"/>
        <v>8</v>
      </c>
      <c r="I1855" s="11" t="str">
        <f t="shared" si="115"/>
        <v>ago</v>
      </c>
      <c r="J1855" s="8">
        <v>44780</v>
      </c>
    </row>
    <row r="1856" spans="1:10" ht="16.8" x14ac:dyDescent="0.45">
      <c r="A1856">
        <v>2022</v>
      </c>
      <c r="B1856" t="s">
        <v>9</v>
      </c>
      <c r="C1856" t="s">
        <v>58</v>
      </c>
      <c r="D1856" s="7">
        <v>9.4444444444444442E-2</v>
      </c>
      <c r="E1856" s="9">
        <f t="shared" si="112"/>
        <v>219</v>
      </c>
      <c r="F1856" s="15">
        <v>44780</v>
      </c>
      <c r="G1856" s="10">
        <f t="shared" si="113"/>
        <v>33</v>
      </c>
      <c r="H1856" s="4">
        <f t="shared" si="114"/>
        <v>8</v>
      </c>
      <c r="I1856" s="11" t="str">
        <f t="shared" si="115"/>
        <v>ago</v>
      </c>
      <c r="J1856" s="8">
        <v>44780</v>
      </c>
    </row>
    <row r="1857" spans="1:10" ht="16.8" x14ac:dyDescent="0.45">
      <c r="A1857">
        <v>2021</v>
      </c>
      <c r="B1857" t="s">
        <v>9</v>
      </c>
      <c r="C1857" t="s">
        <v>41</v>
      </c>
      <c r="D1857" s="7">
        <v>0.96111111111111114</v>
      </c>
      <c r="E1857" s="9">
        <f t="shared" si="112"/>
        <v>219</v>
      </c>
      <c r="F1857" s="15">
        <v>44780</v>
      </c>
      <c r="G1857" s="10">
        <f t="shared" si="113"/>
        <v>33</v>
      </c>
      <c r="H1857" s="4">
        <f t="shared" si="114"/>
        <v>8</v>
      </c>
      <c r="I1857" s="11" t="str">
        <f t="shared" si="115"/>
        <v>ago</v>
      </c>
      <c r="J1857" s="8">
        <v>44780</v>
      </c>
    </row>
    <row r="1858" spans="1:10" ht="16.8" x14ac:dyDescent="0.45">
      <c r="A1858">
        <v>2022</v>
      </c>
      <c r="B1858" t="s">
        <v>9</v>
      </c>
      <c r="C1858" t="s">
        <v>41</v>
      </c>
      <c r="D1858" s="7">
        <v>0.96111111111111114</v>
      </c>
      <c r="E1858" s="9">
        <f t="shared" ref="E1858:E1921" si="116">J1858-DATE(YEAR(J1858),1,0)</f>
        <v>219</v>
      </c>
      <c r="F1858" s="15">
        <v>44780</v>
      </c>
      <c r="G1858" s="10">
        <f t="shared" ref="G1858:G1921" si="117">WEEKNUM(J1858,1)</f>
        <v>33</v>
      </c>
      <c r="H1858" s="4">
        <f t="shared" ref="H1858:H1921" si="118">MONTH(J1858)</f>
        <v>8</v>
      </c>
      <c r="I1858" s="11" t="str">
        <f t="shared" ref="I1858:I1921" si="119">TEXT(H1858*29,"mmm")</f>
        <v>ago</v>
      </c>
      <c r="J1858" s="8">
        <v>44780</v>
      </c>
    </row>
    <row r="1859" spans="1:10" ht="16.8" x14ac:dyDescent="0.45">
      <c r="A1859">
        <v>2021</v>
      </c>
      <c r="B1859" t="s">
        <v>9</v>
      </c>
      <c r="C1859" t="s">
        <v>387</v>
      </c>
      <c r="D1859" s="7">
        <v>0.9590277777777777</v>
      </c>
      <c r="E1859" s="9">
        <f t="shared" si="116"/>
        <v>219</v>
      </c>
      <c r="F1859" s="15">
        <v>44780</v>
      </c>
      <c r="G1859" s="10">
        <f t="shared" si="117"/>
        <v>33</v>
      </c>
      <c r="H1859" s="4">
        <f t="shared" si="118"/>
        <v>8</v>
      </c>
      <c r="I1859" s="11" t="str">
        <f t="shared" si="119"/>
        <v>ago</v>
      </c>
      <c r="J1859" s="8">
        <v>44780</v>
      </c>
    </row>
    <row r="1860" spans="1:10" ht="16.8" x14ac:dyDescent="0.45">
      <c r="A1860">
        <v>2022</v>
      </c>
      <c r="B1860" t="s">
        <v>9</v>
      </c>
      <c r="C1860" t="s">
        <v>387</v>
      </c>
      <c r="D1860" s="7">
        <v>0.9590277777777777</v>
      </c>
      <c r="E1860" s="9">
        <f t="shared" si="116"/>
        <v>219</v>
      </c>
      <c r="F1860" s="15">
        <v>44780</v>
      </c>
      <c r="G1860" s="10">
        <f t="shared" si="117"/>
        <v>33</v>
      </c>
      <c r="H1860" s="4">
        <f t="shared" si="118"/>
        <v>8</v>
      </c>
      <c r="I1860" s="11" t="str">
        <f t="shared" si="119"/>
        <v>ago</v>
      </c>
      <c r="J1860" s="8">
        <v>44780</v>
      </c>
    </row>
    <row r="1861" spans="1:10" ht="16.8" x14ac:dyDescent="0.45">
      <c r="A1861">
        <v>2021</v>
      </c>
      <c r="B1861" t="s">
        <v>9</v>
      </c>
      <c r="C1861" t="s">
        <v>380</v>
      </c>
      <c r="D1861" s="7">
        <v>0.96944444444444444</v>
      </c>
      <c r="E1861" s="9">
        <f t="shared" si="116"/>
        <v>219</v>
      </c>
      <c r="F1861" s="15">
        <v>44780</v>
      </c>
      <c r="G1861" s="10">
        <f t="shared" si="117"/>
        <v>33</v>
      </c>
      <c r="H1861" s="4">
        <f t="shared" si="118"/>
        <v>8</v>
      </c>
      <c r="I1861" s="11" t="str">
        <f t="shared" si="119"/>
        <v>ago</v>
      </c>
      <c r="J1861" s="8">
        <v>44780</v>
      </c>
    </row>
    <row r="1862" spans="1:10" ht="16.8" x14ac:dyDescent="0.45">
      <c r="A1862">
        <v>2021</v>
      </c>
      <c r="B1862" t="s">
        <v>9</v>
      </c>
      <c r="C1862" t="s">
        <v>380</v>
      </c>
      <c r="D1862" s="7">
        <v>4.9999999999999996E-2</v>
      </c>
      <c r="E1862" s="9">
        <f t="shared" si="116"/>
        <v>219</v>
      </c>
      <c r="F1862" s="15">
        <v>44780</v>
      </c>
      <c r="G1862" s="10">
        <f t="shared" si="117"/>
        <v>33</v>
      </c>
      <c r="H1862" s="4">
        <f t="shared" si="118"/>
        <v>8</v>
      </c>
      <c r="I1862" s="11" t="str">
        <f t="shared" si="119"/>
        <v>ago</v>
      </c>
      <c r="J1862" s="8">
        <v>44780</v>
      </c>
    </row>
    <row r="1863" spans="1:10" ht="16.8" x14ac:dyDescent="0.45">
      <c r="A1863">
        <v>2022</v>
      </c>
      <c r="B1863" t="s">
        <v>9</v>
      </c>
      <c r="C1863" t="s">
        <v>380</v>
      </c>
      <c r="D1863" s="7">
        <v>0.96944444444444444</v>
      </c>
      <c r="E1863" s="9">
        <f t="shared" si="116"/>
        <v>219</v>
      </c>
      <c r="F1863" s="15">
        <v>44780</v>
      </c>
      <c r="G1863" s="10">
        <f t="shared" si="117"/>
        <v>33</v>
      </c>
      <c r="H1863" s="4">
        <f t="shared" si="118"/>
        <v>8</v>
      </c>
      <c r="I1863" s="11" t="str">
        <f t="shared" si="119"/>
        <v>ago</v>
      </c>
      <c r="J1863" s="8">
        <v>44780</v>
      </c>
    </row>
    <row r="1864" spans="1:10" ht="16.8" x14ac:dyDescent="0.45">
      <c r="A1864">
        <v>2022</v>
      </c>
      <c r="B1864" t="s">
        <v>9</v>
      </c>
      <c r="C1864" t="s">
        <v>380</v>
      </c>
      <c r="D1864" s="7">
        <v>4.9999999999999996E-2</v>
      </c>
      <c r="E1864" s="9">
        <f t="shared" si="116"/>
        <v>219</v>
      </c>
      <c r="F1864" s="15">
        <v>44780</v>
      </c>
      <c r="G1864" s="10">
        <f t="shared" si="117"/>
        <v>33</v>
      </c>
      <c r="H1864" s="4">
        <f t="shared" si="118"/>
        <v>8</v>
      </c>
      <c r="I1864" s="11" t="str">
        <f t="shared" si="119"/>
        <v>ago</v>
      </c>
      <c r="J1864" s="8">
        <v>44780</v>
      </c>
    </row>
    <row r="1865" spans="1:10" ht="16.8" x14ac:dyDescent="0.45">
      <c r="A1865">
        <v>2021</v>
      </c>
      <c r="B1865" t="s">
        <v>9</v>
      </c>
      <c r="C1865" t="s">
        <v>277</v>
      </c>
      <c r="D1865" s="7">
        <v>0.95972222222222225</v>
      </c>
      <c r="E1865" s="9">
        <f t="shared" si="116"/>
        <v>220</v>
      </c>
      <c r="F1865" s="15">
        <v>44781</v>
      </c>
      <c r="G1865" s="10">
        <f t="shared" si="117"/>
        <v>33</v>
      </c>
      <c r="H1865" s="4">
        <f t="shared" si="118"/>
        <v>8</v>
      </c>
      <c r="I1865" s="11" t="str">
        <f t="shared" si="119"/>
        <v>ago</v>
      </c>
      <c r="J1865" s="8">
        <v>44781</v>
      </c>
    </row>
    <row r="1866" spans="1:10" ht="16.8" x14ac:dyDescent="0.45">
      <c r="A1866">
        <v>2022</v>
      </c>
      <c r="B1866" t="s">
        <v>9</v>
      </c>
      <c r="C1866" t="s">
        <v>277</v>
      </c>
      <c r="D1866" s="7">
        <v>0.95972222222222225</v>
      </c>
      <c r="E1866" s="9">
        <f t="shared" si="116"/>
        <v>220</v>
      </c>
      <c r="F1866" s="15">
        <v>44781</v>
      </c>
      <c r="G1866" s="10">
        <f t="shared" si="117"/>
        <v>33</v>
      </c>
      <c r="H1866" s="4">
        <f t="shared" si="118"/>
        <v>8</v>
      </c>
      <c r="I1866" s="11" t="str">
        <f t="shared" si="119"/>
        <v>ago</v>
      </c>
      <c r="J1866" s="8">
        <v>44781</v>
      </c>
    </row>
    <row r="1867" spans="1:10" ht="16.8" x14ac:dyDescent="0.45">
      <c r="A1867">
        <v>2021</v>
      </c>
      <c r="B1867" t="s">
        <v>9</v>
      </c>
      <c r="C1867" t="s">
        <v>41</v>
      </c>
      <c r="D1867" s="7">
        <v>0.98472222222222217</v>
      </c>
      <c r="E1867" s="9">
        <f t="shared" si="116"/>
        <v>220</v>
      </c>
      <c r="F1867" s="15">
        <v>44781</v>
      </c>
      <c r="G1867" s="10">
        <f t="shared" si="117"/>
        <v>33</v>
      </c>
      <c r="H1867" s="4">
        <f t="shared" si="118"/>
        <v>8</v>
      </c>
      <c r="I1867" s="11" t="str">
        <f t="shared" si="119"/>
        <v>ago</v>
      </c>
      <c r="J1867" s="8">
        <v>44781</v>
      </c>
    </row>
    <row r="1868" spans="1:10" ht="16.8" x14ac:dyDescent="0.45">
      <c r="A1868">
        <v>2022</v>
      </c>
      <c r="B1868" t="s">
        <v>9</v>
      </c>
      <c r="C1868" t="s">
        <v>41</v>
      </c>
      <c r="D1868" s="7">
        <v>0.98472222222222217</v>
      </c>
      <c r="E1868" s="9">
        <f t="shared" si="116"/>
        <v>220</v>
      </c>
      <c r="F1868" s="15">
        <v>44781</v>
      </c>
      <c r="G1868" s="10">
        <f t="shared" si="117"/>
        <v>33</v>
      </c>
      <c r="H1868" s="4">
        <f t="shared" si="118"/>
        <v>8</v>
      </c>
      <c r="I1868" s="11" t="str">
        <f t="shared" si="119"/>
        <v>ago</v>
      </c>
      <c r="J1868" s="8">
        <v>44781</v>
      </c>
    </row>
    <row r="1869" spans="1:10" ht="16.8" x14ac:dyDescent="0.45">
      <c r="A1869">
        <v>2021</v>
      </c>
      <c r="B1869" t="s">
        <v>9</v>
      </c>
      <c r="C1869" t="s">
        <v>351</v>
      </c>
      <c r="D1869" s="7">
        <v>0.96597222222222223</v>
      </c>
      <c r="E1869" s="9">
        <f t="shared" si="116"/>
        <v>220</v>
      </c>
      <c r="F1869" s="15">
        <v>44781</v>
      </c>
      <c r="G1869" s="10">
        <f t="shared" si="117"/>
        <v>33</v>
      </c>
      <c r="H1869" s="4">
        <f t="shared" si="118"/>
        <v>8</v>
      </c>
      <c r="I1869" s="11" t="str">
        <f t="shared" si="119"/>
        <v>ago</v>
      </c>
      <c r="J1869" s="8">
        <v>44781</v>
      </c>
    </row>
    <row r="1870" spans="1:10" ht="16.8" x14ac:dyDescent="0.45">
      <c r="A1870">
        <v>2022</v>
      </c>
      <c r="B1870" t="s">
        <v>9</v>
      </c>
      <c r="C1870" t="s">
        <v>351</v>
      </c>
      <c r="D1870" s="7">
        <v>0.96597222222222223</v>
      </c>
      <c r="E1870" s="9">
        <f t="shared" si="116"/>
        <v>220</v>
      </c>
      <c r="F1870" s="15">
        <v>44781</v>
      </c>
      <c r="G1870" s="10">
        <f t="shared" si="117"/>
        <v>33</v>
      </c>
      <c r="H1870" s="4">
        <f t="shared" si="118"/>
        <v>8</v>
      </c>
      <c r="I1870" s="11" t="str">
        <f t="shared" si="119"/>
        <v>ago</v>
      </c>
      <c r="J1870" s="8">
        <v>44781</v>
      </c>
    </row>
    <row r="1871" spans="1:10" ht="16.8" x14ac:dyDescent="0.45">
      <c r="A1871">
        <v>2021</v>
      </c>
      <c r="B1871" t="s">
        <v>9</v>
      </c>
      <c r="C1871" t="s">
        <v>348</v>
      </c>
      <c r="D1871" s="7">
        <v>0.96180555555555547</v>
      </c>
      <c r="E1871" s="9">
        <f t="shared" si="116"/>
        <v>220</v>
      </c>
      <c r="F1871" s="15">
        <v>44781</v>
      </c>
      <c r="G1871" s="10">
        <f t="shared" si="117"/>
        <v>33</v>
      </c>
      <c r="H1871" s="4">
        <f t="shared" si="118"/>
        <v>8</v>
      </c>
      <c r="I1871" s="11" t="str">
        <f t="shared" si="119"/>
        <v>ago</v>
      </c>
      <c r="J1871" s="8">
        <v>44781</v>
      </c>
    </row>
    <row r="1872" spans="1:10" ht="16.8" x14ac:dyDescent="0.45">
      <c r="A1872">
        <v>2022</v>
      </c>
      <c r="B1872" t="s">
        <v>9</v>
      </c>
      <c r="C1872" t="s">
        <v>348</v>
      </c>
      <c r="D1872" s="7">
        <v>0.96180555555555547</v>
      </c>
      <c r="E1872" s="9">
        <f t="shared" si="116"/>
        <v>220</v>
      </c>
      <c r="F1872" s="15">
        <v>44781</v>
      </c>
      <c r="G1872" s="10">
        <f t="shared" si="117"/>
        <v>33</v>
      </c>
      <c r="H1872" s="4">
        <f t="shared" si="118"/>
        <v>8</v>
      </c>
      <c r="I1872" s="11" t="str">
        <f t="shared" si="119"/>
        <v>ago</v>
      </c>
      <c r="J1872" s="8">
        <v>44781</v>
      </c>
    </row>
    <row r="1873" spans="1:10" ht="16.8" x14ac:dyDescent="0.45">
      <c r="A1873">
        <v>2021</v>
      </c>
      <c r="B1873" t="s">
        <v>6</v>
      </c>
      <c r="C1873" s="1" t="s">
        <v>277</v>
      </c>
      <c r="D1873" s="7">
        <v>0.96111111111111114</v>
      </c>
      <c r="E1873" s="9">
        <f t="shared" si="116"/>
        <v>221</v>
      </c>
      <c r="F1873" s="15">
        <v>44782</v>
      </c>
      <c r="G1873" s="10">
        <f t="shared" si="117"/>
        <v>33</v>
      </c>
      <c r="H1873" s="4">
        <f t="shared" si="118"/>
        <v>8</v>
      </c>
      <c r="I1873" s="11" t="str">
        <f t="shared" si="119"/>
        <v>ago</v>
      </c>
      <c r="J1873" s="8">
        <v>44782</v>
      </c>
    </row>
    <row r="1874" spans="1:10" ht="16.8" x14ac:dyDescent="0.45">
      <c r="A1874">
        <v>2022</v>
      </c>
      <c r="B1874" t="s">
        <v>6</v>
      </c>
      <c r="C1874" t="s">
        <v>277</v>
      </c>
      <c r="D1874" s="7">
        <v>0.96111111111111114</v>
      </c>
      <c r="E1874" s="9">
        <f t="shared" si="116"/>
        <v>221</v>
      </c>
      <c r="F1874" s="15">
        <v>44782</v>
      </c>
      <c r="G1874" s="10">
        <f t="shared" si="117"/>
        <v>33</v>
      </c>
      <c r="H1874" s="4">
        <f t="shared" si="118"/>
        <v>8</v>
      </c>
      <c r="I1874" s="11" t="str">
        <f t="shared" si="119"/>
        <v>ago</v>
      </c>
      <c r="J1874" s="8">
        <v>44782</v>
      </c>
    </row>
    <row r="1875" spans="1:10" ht="16.8" x14ac:dyDescent="0.45">
      <c r="A1875">
        <v>2021</v>
      </c>
      <c r="B1875" t="s">
        <v>6</v>
      </c>
      <c r="C1875" s="1" t="s">
        <v>277</v>
      </c>
      <c r="D1875" s="7">
        <v>0.96597222222222223</v>
      </c>
      <c r="E1875" s="9">
        <f t="shared" si="116"/>
        <v>222</v>
      </c>
      <c r="F1875" s="15">
        <v>44783</v>
      </c>
      <c r="G1875" s="10">
        <f t="shared" si="117"/>
        <v>33</v>
      </c>
      <c r="H1875" s="4">
        <f t="shared" si="118"/>
        <v>8</v>
      </c>
      <c r="I1875" s="11" t="str">
        <f t="shared" si="119"/>
        <v>ago</v>
      </c>
      <c r="J1875" s="8">
        <v>44783</v>
      </c>
    </row>
    <row r="1876" spans="1:10" ht="16.8" x14ac:dyDescent="0.45">
      <c r="A1876">
        <v>2022</v>
      </c>
      <c r="B1876" t="s">
        <v>6</v>
      </c>
      <c r="C1876" t="s">
        <v>277</v>
      </c>
      <c r="D1876" s="7">
        <v>0.96597222222222223</v>
      </c>
      <c r="E1876" s="9">
        <f t="shared" si="116"/>
        <v>222</v>
      </c>
      <c r="F1876" s="15">
        <v>44783</v>
      </c>
      <c r="G1876" s="10">
        <f t="shared" si="117"/>
        <v>33</v>
      </c>
      <c r="H1876" s="4">
        <f t="shared" si="118"/>
        <v>8</v>
      </c>
      <c r="I1876" s="11" t="str">
        <f t="shared" si="119"/>
        <v>ago</v>
      </c>
      <c r="J1876" s="8">
        <v>44783</v>
      </c>
    </row>
    <row r="1877" spans="1:10" ht="16.8" x14ac:dyDescent="0.45">
      <c r="A1877">
        <v>2021</v>
      </c>
      <c r="B1877" t="s">
        <v>6</v>
      </c>
      <c r="C1877" s="1" t="s">
        <v>41</v>
      </c>
      <c r="D1877" s="7">
        <v>0.96180555555555547</v>
      </c>
      <c r="E1877" s="9">
        <f t="shared" si="116"/>
        <v>222</v>
      </c>
      <c r="F1877" s="15">
        <v>44783</v>
      </c>
      <c r="G1877" s="10">
        <f t="shared" si="117"/>
        <v>33</v>
      </c>
      <c r="H1877" s="4">
        <f t="shared" si="118"/>
        <v>8</v>
      </c>
      <c r="I1877" s="11" t="str">
        <f t="shared" si="119"/>
        <v>ago</v>
      </c>
      <c r="J1877" s="8">
        <v>44783</v>
      </c>
    </row>
    <row r="1878" spans="1:10" ht="16.8" x14ac:dyDescent="0.45">
      <c r="A1878">
        <v>2022</v>
      </c>
      <c r="B1878" t="s">
        <v>6</v>
      </c>
      <c r="C1878" t="s">
        <v>41</v>
      </c>
      <c r="D1878" s="7">
        <v>0.96180555555555547</v>
      </c>
      <c r="E1878" s="9">
        <f t="shared" si="116"/>
        <v>222</v>
      </c>
      <c r="F1878" s="15">
        <v>44783</v>
      </c>
      <c r="G1878" s="10">
        <f t="shared" si="117"/>
        <v>33</v>
      </c>
      <c r="H1878" s="4">
        <f t="shared" si="118"/>
        <v>8</v>
      </c>
      <c r="I1878" s="11" t="str">
        <f t="shared" si="119"/>
        <v>ago</v>
      </c>
      <c r="J1878" s="8">
        <v>44783</v>
      </c>
    </row>
    <row r="1879" spans="1:10" ht="16.8" x14ac:dyDescent="0.45">
      <c r="A1879">
        <v>2021</v>
      </c>
      <c r="B1879" t="s">
        <v>6</v>
      </c>
      <c r="C1879" s="1" t="s">
        <v>43</v>
      </c>
      <c r="D1879" s="7">
        <v>0.97638888888888886</v>
      </c>
      <c r="E1879" s="9">
        <f t="shared" si="116"/>
        <v>222</v>
      </c>
      <c r="F1879" s="15">
        <v>44783</v>
      </c>
      <c r="G1879" s="10">
        <f t="shared" si="117"/>
        <v>33</v>
      </c>
      <c r="H1879" s="4">
        <f t="shared" si="118"/>
        <v>8</v>
      </c>
      <c r="I1879" s="11" t="str">
        <f t="shared" si="119"/>
        <v>ago</v>
      </c>
      <c r="J1879" s="8">
        <v>44783</v>
      </c>
    </row>
    <row r="1880" spans="1:10" ht="16.8" x14ac:dyDescent="0.45">
      <c r="A1880">
        <v>2022</v>
      </c>
      <c r="B1880" t="s">
        <v>6</v>
      </c>
      <c r="C1880" t="s">
        <v>43</v>
      </c>
      <c r="D1880" s="7">
        <v>0.97638888888888886</v>
      </c>
      <c r="E1880" s="9">
        <f t="shared" si="116"/>
        <v>222</v>
      </c>
      <c r="F1880" s="15">
        <v>44783</v>
      </c>
      <c r="G1880" s="10">
        <f t="shared" si="117"/>
        <v>33</v>
      </c>
      <c r="H1880" s="4">
        <f t="shared" si="118"/>
        <v>8</v>
      </c>
      <c r="I1880" s="11" t="str">
        <f t="shared" si="119"/>
        <v>ago</v>
      </c>
      <c r="J1880" s="8">
        <v>44783</v>
      </c>
    </row>
    <row r="1881" spans="1:10" ht="16.8" x14ac:dyDescent="0.45">
      <c r="A1881">
        <v>2021</v>
      </c>
      <c r="B1881" t="s">
        <v>6</v>
      </c>
      <c r="C1881" s="1" t="s">
        <v>26</v>
      </c>
      <c r="D1881" s="7">
        <v>0.97499999999999998</v>
      </c>
      <c r="E1881" s="9">
        <f t="shared" si="116"/>
        <v>222</v>
      </c>
      <c r="F1881" s="15">
        <v>44783</v>
      </c>
      <c r="G1881" s="10">
        <f t="shared" si="117"/>
        <v>33</v>
      </c>
      <c r="H1881" s="4">
        <f t="shared" si="118"/>
        <v>8</v>
      </c>
      <c r="I1881" s="11" t="str">
        <f t="shared" si="119"/>
        <v>ago</v>
      </c>
      <c r="J1881" s="8">
        <v>44783</v>
      </c>
    </row>
    <row r="1882" spans="1:10" ht="16.8" x14ac:dyDescent="0.45">
      <c r="A1882">
        <v>2022</v>
      </c>
      <c r="B1882" t="s">
        <v>6</v>
      </c>
      <c r="C1882" t="s">
        <v>26</v>
      </c>
      <c r="D1882" s="7">
        <v>0.97499999999999998</v>
      </c>
      <c r="E1882" s="9">
        <f t="shared" si="116"/>
        <v>222</v>
      </c>
      <c r="F1882" s="15">
        <v>44783</v>
      </c>
      <c r="G1882" s="10">
        <f t="shared" si="117"/>
        <v>33</v>
      </c>
      <c r="H1882" s="4">
        <f t="shared" si="118"/>
        <v>8</v>
      </c>
      <c r="I1882" s="11" t="str">
        <f t="shared" si="119"/>
        <v>ago</v>
      </c>
      <c r="J1882" s="8">
        <v>44783</v>
      </c>
    </row>
    <row r="1883" spans="1:10" ht="16.8" x14ac:dyDescent="0.45">
      <c r="A1883">
        <v>2021</v>
      </c>
      <c r="B1883" t="s">
        <v>6</v>
      </c>
      <c r="C1883" s="1" t="s">
        <v>277</v>
      </c>
      <c r="D1883" s="7">
        <v>0.96319444444444446</v>
      </c>
      <c r="E1883" s="9">
        <f t="shared" si="116"/>
        <v>223</v>
      </c>
      <c r="F1883" s="15">
        <v>44784</v>
      </c>
      <c r="G1883" s="10">
        <f t="shared" si="117"/>
        <v>33</v>
      </c>
      <c r="H1883" s="4">
        <f t="shared" si="118"/>
        <v>8</v>
      </c>
      <c r="I1883" s="11" t="str">
        <f t="shared" si="119"/>
        <v>ago</v>
      </c>
      <c r="J1883" s="8">
        <v>44784</v>
      </c>
    </row>
    <row r="1884" spans="1:10" ht="16.8" x14ac:dyDescent="0.45">
      <c r="A1884">
        <v>2022</v>
      </c>
      <c r="B1884" t="s">
        <v>6</v>
      </c>
      <c r="C1884" t="s">
        <v>277</v>
      </c>
      <c r="D1884" s="7">
        <v>0.96319444444444446</v>
      </c>
      <c r="E1884" s="9">
        <f t="shared" si="116"/>
        <v>223</v>
      </c>
      <c r="F1884" s="15">
        <v>44784</v>
      </c>
      <c r="G1884" s="10">
        <f t="shared" si="117"/>
        <v>33</v>
      </c>
      <c r="H1884" s="4">
        <f t="shared" si="118"/>
        <v>8</v>
      </c>
      <c r="I1884" s="11" t="str">
        <f t="shared" si="119"/>
        <v>ago</v>
      </c>
      <c r="J1884" s="8">
        <v>44784</v>
      </c>
    </row>
    <row r="1885" spans="1:10" ht="16.8" x14ac:dyDescent="0.45">
      <c r="A1885">
        <v>2021</v>
      </c>
      <c r="B1885" t="s">
        <v>6</v>
      </c>
      <c r="C1885" s="1" t="s">
        <v>249</v>
      </c>
      <c r="D1885" s="7">
        <v>0.95972222222222225</v>
      </c>
      <c r="E1885" s="9">
        <f t="shared" si="116"/>
        <v>223</v>
      </c>
      <c r="F1885" s="15">
        <v>44784</v>
      </c>
      <c r="G1885" s="10">
        <f t="shared" si="117"/>
        <v>33</v>
      </c>
      <c r="H1885" s="4">
        <f t="shared" si="118"/>
        <v>8</v>
      </c>
      <c r="I1885" s="11" t="str">
        <f t="shared" si="119"/>
        <v>ago</v>
      </c>
      <c r="J1885" s="8">
        <v>44784</v>
      </c>
    </row>
    <row r="1886" spans="1:10" ht="16.8" x14ac:dyDescent="0.45">
      <c r="A1886">
        <v>2022</v>
      </c>
      <c r="B1886" t="s">
        <v>6</v>
      </c>
      <c r="C1886" t="s">
        <v>249</v>
      </c>
      <c r="D1886" s="7">
        <v>0.95972222222222225</v>
      </c>
      <c r="E1886" s="9">
        <f t="shared" si="116"/>
        <v>223</v>
      </c>
      <c r="F1886" s="15">
        <v>44784</v>
      </c>
      <c r="G1886" s="10">
        <f t="shared" si="117"/>
        <v>33</v>
      </c>
      <c r="H1886" s="4">
        <f t="shared" si="118"/>
        <v>8</v>
      </c>
      <c r="I1886" s="11" t="str">
        <f t="shared" si="119"/>
        <v>ago</v>
      </c>
      <c r="J1886" s="8">
        <v>44784</v>
      </c>
    </row>
    <row r="1887" spans="1:10" ht="16.8" x14ac:dyDescent="0.45">
      <c r="A1887">
        <v>2021</v>
      </c>
      <c r="B1887" t="s">
        <v>6</v>
      </c>
      <c r="C1887" s="1" t="s">
        <v>243</v>
      </c>
      <c r="D1887" s="7">
        <v>0.96458333333333324</v>
      </c>
      <c r="E1887" s="9">
        <f t="shared" si="116"/>
        <v>223</v>
      </c>
      <c r="F1887" s="15">
        <v>44784</v>
      </c>
      <c r="G1887" s="10">
        <f t="shared" si="117"/>
        <v>33</v>
      </c>
      <c r="H1887" s="4">
        <f t="shared" si="118"/>
        <v>8</v>
      </c>
      <c r="I1887" s="11" t="str">
        <f t="shared" si="119"/>
        <v>ago</v>
      </c>
      <c r="J1887" s="8">
        <v>44784</v>
      </c>
    </row>
    <row r="1888" spans="1:10" ht="16.8" x14ac:dyDescent="0.45">
      <c r="A1888">
        <v>2022</v>
      </c>
      <c r="B1888" t="s">
        <v>6</v>
      </c>
      <c r="C1888" t="s">
        <v>243</v>
      </c>
      <c r="D1888" s="7">
        <v>0.96458333333333324</v>
      </c>
      <c r="E1888" s="9">
        <f t="shared" si="116"/>
        <v>223</v>
      </c>
      <c r="F1888" s="15">
        <v>44784</v>
      </c>
      <c r="G1888" s="10">
        <f t="shared" si="117"/>
        <v>33</v>
      </c>
      <c r="H1888" s="4">
        <f t="shared" si="118"/>
        <v>8</v>
      </c>
      <c r="I1888" s="11" t="str">
        <f t="shared" si="119"/>
        <v>ago</v>
      </c>
      <c r="J1888" s="8">
        <v>44784</v>
      </c>
    </row>
    <row r="1889" spans="1:10" ht="16.8" x14ac:dyDescent="0.45">
      <c r="A1889">
        <v>2021</v>
      </c>
      <c r="B1889" t="s">
        <v>6</v>
      </c>
      <c r="C1889" s="1" t="s">
        <v>391</v>
      </c>
      <c r="D1889" s="7">
        <v>0.96597222222222223</v>
      </c>
      <c r="E1889" s="9">
        <f t="shared" si="116"/>
        <v>226</v>
      </c>
      <c r="F1889" s="15">
        <v>44787</v>
      </c>
      <c r="G1889" s="10">
        <f t="shared" si="117"/>
        <v>34</v>
      </c>
      <c r="H1889" s="4">
        <f t="shared" si="118"/>
        <v>8</v>
      </c>
      <c r="I1889" s="11" t="str">
        <f t="shared" si="119"/>
        <v>ago</v>
      </c>
      <c r="J1889" s="8">
        <v>44787</v>
      </c>
    </row>
    <row r="1890" spans="1:10" ht="16.8" x14ac:dyDescent="0.45">
      <c r="A1890">
        <v>2022</v>
      </c>
      <c r="B1890" t="s">
        <v>6</v>
      </c>
      <c r="C1890" t="s">
        <v>391</v>
      </c>
      <c r="D1890" s="7">
        <v>0.96597222222222223</v>
      </c>
      <c r="E1890" s="9">
        <f t="shared" si="116"/>
        <v>226</v>
      </c>
      <c r="F1890" s="15">
        <v>44787</v>
      </c>
      <c r="G1890" s="10">
        <f t="shared" si="117"/>
        <v>34</v>
      </c>
      <c r="H1890" s="4">
        <f t="shared" si="118"/>
        <v>8</v>
      </c>
      <c r="I1890" s="11" t="str">
        <f t="shared" si="119"/>
        <v>ago</v>
      </c>
      <c r="J1890" s="8">
        <v>44787</v>
      </c>
    </row>
    <row r="1891" spans="1:10" ht="16.8" x14ac:dyDescent="0.45">
      <c r="A1891">
        <v>2021</v>
      </c>
      <c r="B1891" t="s">
        <v>6</v>
      </c>
      <c r="C1891" s="1" t="s">
        <v>389</v>
      </c>
      <c r="D1891" s="7">
        <v>0.97152777777777777</v>
      </c>
      <c r="E1891" s="9">
        <f t="shared" si="116"/>
        <v>226</v>
      </c>
      <c r="F1891" s="15">
        <v>44787</v>
      </c>
      <c r="G1891" s="10">
        <f t="shared" si="117"/>
        <v>34</v>
      </c>
      <c r="H1891" s="4">
        <f t="shared" si="118"/>
        <v>8</v>
      </c>
      <c r="I1891" s="11" t="str">
        <f t="shared" si="119"/>
        <v>ago</v>
      </c>
      <c r="J1891" s="8">
        <v>44787</v>
      </c>
    </row>
    <row r="1892" spans="1:10" ht="16.8" x14ac:dyDescent="0.45">
      <c r="A1892">
        <v>2022</v>
      </c>
      <c r="B1892" t="s">
        <v>6</v>
      </c>
      <c r="C1892" t="s">
        <v>389</v>
      </c>
      <c r="D1892" s="7">
        <v>0.97152777777777777</v>
      </c>
      <c r="E1892" s="9">
        <f t="shared" si="116"/>
        <v>226</v>
      </c>
      <c r="F1892" s="15">
        <v>44787</v>
      </c>
      <c r="G1892" s="10">
        <f t="shared" si="117"/>
        <v>34</v>
      </c>
      <c r="H1892" s="4">
        <f t="shared" si="118"/>
        <v>8</v>
      </c>
      <c r="I1892" s="11" t="str">
        <f t="shared" si="119"/>
        <v>ago</v>
      </c>
      <c r="J1892" s="8">
        <v>44787</v>
      </c>
    </row>
    <row r="1893" spans="1:10" ht="16.8" x14ac:dyDescent="0.45">
      <c r="A1893">
        <v>2021</v>
      </c>
      <c r="B1893" t="s">
        <v>6</v>
      </c>
      <c r="C1893" s="1" t="s">
        <v>390</v>
      </c>
      <c r="D1893" s="7">
        <v>0.96736111111111101</v>
      </c>
      <c r="E1893" s="9">
        <f t="shared" si="116"/>
        <v>226</v>
      </c>
      <c r="F1893" s="15">
        <v>44787</v>
      </c>
      <c r="G1893" s="10">
        <f t="shared" si="117"/>
        <v>34</v>
      </c>
      <c r="H1893" s="4">
        <f t="shared" si="118"/>
        <v>8</v>
      </c>
      <c r="I1893" s="11" t="str">
        <f t="shared" si="119"/>
        <v>ago</v>
      </c>
      <c r="J1893" s="8">
        <v>44787</v>
      </c>
    </row>
    <row r="1894" spans="1:10" ht="16.8" x14ac:dyDescent="0.45">
      <c r="A1894">
        <v>2022</v>
      </c>
      <c r="B1894" t="s">
        <v>6</v>
      </c>
      <c r="C1894" t="s">
        <v>390</v>
      </c>
      <c r="D1894" s="7">
        <v>0.96736111111111101</v>
      </c>
      <c r="E1894" s="9">
        <f t="shared" si="116"/>
        <v>226</v>
      </c>
      <c r="F1894" s="15">
        <v>44787</v>
      </c>
      <c r="G1894" s="10">
        <f t="shared" si="117"/>
        <v>34</v>
      </c>
      <c r="H1894" s="4">
        <f t="shared" si="118"/>
        <v>8</v>
      </c>
      <c r="I1894" s="11" t="str">
        <f t="shared" si="119"/>
        <v>ago</v>
      </c>
      <c r="J1894" s="8">
        <v>44787</v>
      </c>
    </row>
    <row r="1895" spans="1:10" ht="16.8" x14ac:dyDescent="0.45">
      <c r="A1895">
        <v>2021</v>
      </c>
      <c r="B1895" t="s">
        <v>6</v>
      </c>
      <c r="C1895" s="1" t="s">
        <v>393</v>
      </c>
      <c r="D1895" s="7">
        <v>0.9590277777777777</v>
      </c>
      <c r="E1895" s="9">
        <f t="shared" si="116"/>
        <v>226</v>
      </c>
      <c r="F1895" s="15">
        <v>44787</v>
      </c>
      <c r="G1895" s="10">
        <f t="shared" si="117"/>
        <v>34</v>
      </c>
      <c r="H1895" s="4">
        <f t="shared" si="118"/>
        <v>8</v>
      </c>
      <c r="I1895" s="11" t="str">
        <f t="shared" si="119"/>
        <v>ago</v>
      </c>
      <c r="J1895" s="8">
        <v>44787</v>
      </c>
    </row>
    <row r="1896" spans="1:10" ht="16.8" x14ac:dyDescent="0.45">
      <c r="A1896">
        <v>2022</v>
      </c>
      <c r="B1896" t="s">
        <v>6</v>
      </c>
      <c r="C1896" t="s">
        <v>393</v>
      </c>
      <c r="D1896" s="7">
        <v>0.9590277777777777</v>
      </c>
      <c r="E1896" s="9">
        <f t="shared" si="116"/>
        <v>226</v>
      </c>
      <c r="F1896" s="15">
        <v>44787</v>
      </c>
      <c r="G1896" s="10">
        <f t="shared" si="117"/>
        <v>34</v>
      </c>
      <c r="H1896" s="4">
        <f t="shared" si="118"/>
        <v>8</v>
      </c>
      <c r="I1896" s="11" t="str">
        <f t="shared" si="119"/>
        <v>ago</v>
      </c>
      <c r="J1896" s="8">
        <v>44787</v>
      </c>
    </row>
    <row r="1897" spans="1:10" ht="16.8" x14ac:dyDescent="0.45">
      <c r="A1897">
        <v>2021</v>
      </c>
      <c r="B1897" t="s">
        <v>6</v>
      </c>
      <c r="C1897" s="1" t="s">
        <v>392</v>
      </c>
      <c r="D1897" s="7">
        <v>0.96250000000000002</v>
      </c>
      <c r="E1897" s="9">
        <f t="shared" si="116"/>
        <v>226</v>
      </c>
      <c r="F1897" s="15">
        <v>44787</v>
      </c>
      <c r="G1897" s="10">
        <f t="shared" si="117"/>
        <v>34</v>
      </c>
      <c r="H1897" s="4">
        <f t="shared" si="118"/>
        <v>8</v>
      </c>
      <c r="I1897" s="11" t="str">
        <f t="shared" si="119"/>
        <v>ago</v>
      </c>
      <c r="J1897" s="8">
        <v>44787</v>
      </c>
    </row>
    <row r="1898" spans="1:10" ht="16.8" x14ac:dyDescent="0.45">
      <c r="A1898">
        <v>2022</v>
      </c>
      <c r="B1898" t="s">
        <v>6</v>
      </c>
      <c r="C1898" t="s">
        <v>392</v>
      </c>
      <c r="D1898" s="7">
        <v>0.96250000000000002</v>
      </c>
      <c r="E1898" s="9">
        <f t="shared" si="116"/>
        <v>226</v>
      </c>
      <c r="F1898" s="15">
        <v>44787</v>
      </c>
      <c r="G1898" s="10">
        <f t="shared" si="117"/>
        <v>34</v>
      </c>
      <c r="H1898" s="4">
        <f t="shared" si="118"/>
        <v>8</v>
      </c>
      <c r="I1898" s="11" t="str">
        <f t="shared" si="119"/>
        <v>ago</v>
      </c>
      <c r="J1898" s="8">
        <v>44787</v>
      </c>
    </row>
    <row r="1899" spans="1:10" ht="16.8" x14ac:dyDescent="0.45">
      <c r="A1899">
        <v>2021</v>
      </c>
      <c r="B1899" t="s">
        <v>9</v>
      </c>
      <c r="C1899" t="s">
        <v>400</v>
      </c>
      <c r="D1899" s="7">
        <v>0.97222222222222221</v>
      </c>
      <c r="E1899" s="9">
        <f t="shared" si="116"/>
        <v>227</v>
      </c>
      <c r="F1899" s="15">
        <v>44788</v>
      </c>
      <c r="G1899" s="10">
        <f t="shared" si="117"/>
        <v>34</v>
      </c>
      <c r="H1899" s="4">
        <f t="shared" si="118"/>
        <v>8</v>
      </c>
      <c r="I1899" s="11" t="str">
        <f t="shared" si="119"/>
        <v>ago</v>
      </c>
      <c r="J1899" s="8">
        <v>44788</v>
      </c>
    </row>
    <row r="1900" spans="1:10" ht="16.8" x14ac:dyDescent="0.45">
      <c r="A1900">
        <v>2022</v>
      </c>
      <c r="B1900" t="s">
        <v>9</v>
      </c>
      <c r="C1900" t="s">
        <v>400</v>
      </c>
      <c r="D1900" s="7">
        <v>0.97222222222222221</v>
      </c>
      <c r="E1900" s="9">
        <f t="shared" si="116"/>
        <v>227</v>
      </c>
      <c r="F1900" s="15">
        <v>44788</v>
      </c>
      <c r="G1900" s="10">
        <f t="shared" si="117"/>
        <v>34</v>
      </c>
      <c r="H1900" s="4">
        <f t="shared" si="118"/>
        <v>8</v>
      </c>
      <c r="I1900" s="11" t="str">
        <f t="shared" si="119"/>
        <v>ago</v>
      </c>
      <c r="J1900" s="8">
        <v>44788</v>
      </c>
    </row>
    <row r="1901" spans="1:10" ht="16.8" x14ac:dyDescent="0.45">
      <c r="A1901">
        <v>2021</v>
      </c>
      <c r="B1901" t="s">
        <v>9</v>
      </c>
      <c r="C1901" t="s">
        <v>395</v>
      </c>
      <c r="D1901" s="7">
        <v>0.9916666666666667</v>
      </c>
      <c r="E1901" s="9">
        <f t="shared" si="116"/>
        <v>227</v>
      </c>
      <c r="F1901" s="15">
        <v>44788</v>
      </c>
      <c r="G1901" s="10">
        <f t="shared" si="117"/>
        <v>34</v>
      </c>
      <c r="H1901" s="4">
        <f t="shared" si="118"/>
        <v>8</v>
      </c>
      <c r="I1901" s="11" t="str">
        <f t="shared" si="119"/>
        <v>ago</v>
      </c>
      <c r="J1901" s="8">
        <v>44788</v>
      </c>
    </row>
    <row r="1902" spans="1:10" ht="16.8" x14ac:dyDescent="0.45">
      <c r="A1902">
        <v>2022</v>
      </c>
      <c r="B1902" t="s">
        <v>9</v>
      </c>
      <c r="C1902" t="s">
        <v>395</v>
      </c>
      <c r="D1902" s="7">
        <v>0.9916666666666667</v>
      </c>
      <c r="E1902" s="9">
        <f t="shared" si="116"/>
        <v>227</v>
      </c>
      <c r="F1902" s="15">
        <v>44788</v>
      </c>
      <c r="G1902" s="10">
        <f t="shared" si="117"/>
        <v>34</v>
      </c>
      <c r="H1902" s="4">
        <f t="shared" si="118"/>
        <v>8</v>
      </c>
      <c r="I1902" s="11" t="str">
        <f t="shared" si="119"/>
        <v>ago</v>
      </c>
      <c r="J1902" s="8">
        <v>44788</v>
      </c>
    </row>
    <row r="1903" spans="1:10" ht="16.8" x14ac:dyDescent="0.45">
      <c r="A1903">
        <v>2021</v>
      </c>
      <c r="B1903" t="s">
        <v>9</v>
      </c>
      <c r="C1903" t="s">
        <v>399</v>
      </c>
      <c r="D1903" s="7">
        <v>0.97430555555555554</v>
      </c>
      <c r="E1903" s="9">
        <f t="shared" si="116"/>
        <v>227</v>
      </c>
      <c r="F1903" s="15">
        <v>44788</v>
      </c>
      <c r="G1903" s="10">
        <f t="shared" si="117"/>
        <v>34</v>
      </c>
      <c r="H1903" s="4">
        <f t="shared" si="118"/>
        <v>8</v>
      </c>
      <c r="I1903" s="11" t="str">
        <f t="shared" si="119"/>
        <v>ago</v>
      </c>
      <c r="J1903" s="8">
        <v>44788</v>
      </c>
    </row>
    <row r="1904" spans="1:10" ht="16.8" x14ac:dyDescent="0.45">
      <c r="A1904">
        <v>2022</v>
      </c>
      <c r="B1904" t="s">
        <v>9</v>
      </c>
      <c r="C1904" t="s">
        <v>399</v>
      </c>
      <c r="D1904" s="7">
        <v>0.97430555555555554</v>
      </c>
      <c r="E1904" s="9">
        <f t="shared" si="116"/>
        <v>227</v>
      </c>
      <c r="F1904" s="15">
        <v>44788</v>
      </c>
      <c r="G1904" s="10">
        <f t="shared" si="117"/>
        <v>34</v>
      </c>
      <c r="H1904" s="4">
        <f t="shared" si="118"/>
        <v>8</v>
      </c>
      <c r="I1904" s="11" t="str">
        <f t="shared" si="119"/>
        <v>ago</v>
      </c>
      <c r="J1904" s="8">
        <v>44788</v>
      </c>
    </row>
    <row r="1905" spans="1:10" ht="16.8" x14ac:dyDescent="0.45">
      <c r="A1905">
        <v>2021</v>
      </c>
      <c r="B1905" t="s">
        <v>9</v>
      </c>
      <c r="C1905" t="s">
        <v>397</v>
      </c>
      <c r="D1905" s="7">
        <v>0.98333333333333339</v>
      </c>
      <c r="E1905" s="9">
        <f t="shared" si="116"/>
        <v>227</v>
      </c>
      <c r="F1905" s="15">
        <v>44788</v>
      </c>
      <c r="G1905" s="10">
        <f t="shared" si="117"/>
        <v>34</v>
      </c>
      <c r="H1905" s="4">
        <f t="shared" si="118"/>
        <v>8</v>
      </c>
      <c r="I1905" s="11" t="str">
        <f t="shared" si="119"/>
        <v>ago</v>
      </c>
      <c r="J1905" s="8">
        <v>44788</v>
      </c>
    </row>
    <row r="1906" spans="1:10" ht="16.8" x14ac:dyDescent="0.45">
      <c r="A1906">
        <v>2022</v>
      </c>
      <c r="B1906" t="s">
        <v>9</v>
      </c>
      <c r="C1906" t="s">
        <v>397</v>
      </c>
      <c r="D1906" s="7">
        <v>0.98333333333333339</v>
      </c>
      <c r="E1906" s="9">
        <f t="shared" si="116"/>
        <v>227</v>
      </c>
      <c r="F1906" s="15">
        <v>44788</v>
      </c>
      <c r="G1906" s="10">
        <f t="shared" si="117"/>
        <v>34</v>
      </c>
      <c r="H1906" s="4">
        <f t="shared" si="118"/>
        <v>8</v>
      </c>
      <c r="I1906" s="11" t="str">
        <f t="shared" si="119"/>
        <v>ago</v>
      </c>
      <c r="J1906" s="8">
        <v>44788</v>
      </c>
    </row>
    <row r="1907" spans="1:10" ht="16.8" x14ac:dyDescent="0.45">
      <c r="A1907">
        <v>2021</v>
      </c>
      <c r="B1907" t="s">
        <v>9</v>
      </c>
      <c r="C1907" t="s">
        <v>398</v>
      </c>
      <c r="D1907" s="7">
        <v>0.9819444444444444</v>
      </c>
      <c r="E1907" s="9">
        <f t="shared" si="116"/>
        <v>227</v>
      </c>
      <c r="F1907" s="15">
        <v>44788</v>
      </c>
      <c r="G1907" s="10">
        <f t="shared" si="117"/>
        <v>34</v>
      </c>
      <c r="H1907" s="4">
        <f t="shared" si="118"/>
        <v>8</v>
      </c>
      <c r="I1907" s="11" t="str">
        <f t="shared" si="119"/>
        <v>ago</v>
      </c>
      <c r="J1907" s="8">
        <v>44788</v>
      </c>
    </row>
    <row r="1908" spans="1:10" ht="16.8" x14ac:dyDescent="0.45">
      <c r="A1908">
        <v>2022</v>
      </c>
      <c r="B1908" t="s">
        <v>9</v>
      </c>
      <c r="C1908" t="s">
        <v>398</v>
      </c>
      <c r="D1908" s="7">
        <v>0.9819444444444444</v>
      </c>
      <c r="E1908" s="9">
        <f t="shared" si="116"/>
        <v>227</v>
      </c>
      <c r="F1908" s="15">
        <v>44788</v>
      </c>
      <c r="G1908" s="10">
        <f t="shared" si="117"/>
        <v>34</v>
      </c>
      <c r="H1908" s="4">
        <f t="shared" si="118"/>
        <v>8</v>
      </c>
      <c r="I1908" s="11" t="str">
        <f t="shared" si="119"/>
        <v>ago</v>
      </c>
      <c r="J1908" s="8">
        <v>44788</v>
      </c>
    </row>
    <row r="1909" spans="1:10" ht="16.8" x14ac:dyDescent="0.45">
      <c r="A1909">
        <v>2021</v>
      </c>
      <c r="B1909" t="s">
        <v>9</v>
      </c>
      <c r="C1909" t="s">
        <v>360</v>
      </c>
      <c r="D1909" s="7">
        <v>0.99305555555555547</v>
      </c>
      <c r="E1909" s="9">
        <f t="shared" si="116"/>
        <v>227</v>
      </c>
      <c r="F1909" s="15">
        <v>44788</v>
      </c>
      <c r="G1909" s="10">
        <f t="shared" si="117"/>
        <v>34</v>
      </c>
      <c r="H1909" s="4">
        <f t="shared" si="118"/>
        <v>8</v>
      </c>
      <c r="I1909" s="11" t="str">
        <f t="shared" si="119"/>
        <v>ago</v>
      </c>
      <c r="J1909" s="8">
        <v>44788</v>
      </c>
    </row>
    <row r="1910" spans="1:10" ht="16.8" x14ac:dyDescent="0.45">
      <c r="A1910">
        <v>2022</v>
      </c>
      <c r="B1910" t="s">
        <v>9</v>
      </c>
      <c r="C1910" t="s">
        <v>360</v>
      </c>
      <c r="D1910" s="7">
        <v>0.99305555555555547</v>
      </c>
      <c r="E1910" s="9">
        <f t="shared" si="116"/>
        <v>227</v>
      </c>
      <c r="F1910" s="15">
        <v>44788</v>
      </c>
      <c r="G1910" s="10">
        <f t="shared" si="117"/>
        <v>34</v>
      </c>
      <c r="H1910" s="4">
        <f t="shared" si="118"/>
        <v>8</v>
      </c>
      <c r="I1910" s="11" t="str">
        <f t="shared" si="119"/>
        <v>ago</v>
      </c>
      <c r="J1910" s="8">
        <v>44788</v>
      </c>
    </row>
    <row r="1911" spans="1:10" ht="16.8" x14ac:dyDescent="0.45">
      <c r="A1911">
        <v>2021</v>
      </c>
      <c r="B1911" t="s">
        <v>9</v>
      </c>
      <c r="C1911" t="s">
        <v>396</v>
      </c>
      <c r="D1911" s="7">
        <v>0.98541666666666661</v>
      </c>
      <c r="E1911" s="9">
        <f t="shared" si="116"/>
        <v>227</v>
      </c>
      <c r="F1911" s="15">
        <v>44788</v>
      </c>
      <c r="G1911" s="10">
        <f t="shared" si="117"/>
        <v>34</v>
      </c>
      <c r="H1911" s="4">
        <f t="shared" si="118"/>
        <v>8</v>
      </c>
      <c r="I1911" s="11" t="str">
        <f t="shared" si="119"/>
        <v>ago</v>
      </c>
      <c r="J1911" s="8">
        <v>44788</v>
      </c>
    </row>
    <row r="1912" spans="1:10" ht="16.8" x14ac:dyDescent="0.45">
      <c r="A1912">
        <v>2022</v>
      </c>
      <c r="B1912" t="s">
        <v>9</v>
      </c>
      <c r="C1912" t="s">
        <v>396</v>
      </c>
      <c r="D1912" s="7">
        <v>0.98541666666666661</v>
      </c>
      <c r="E1912" s="9">
        <f t="shared" si="116"/>
        <v>227</v>
      </c>
      <c r="F1912" s="15">
        <v>44788</v>
      </c>
      <c r="G1912" s="10">
        <f t="shared" si="117"/>
        <v>34</v>
      </c>
      <c r="H1912" s="4">
        <f t="shared" si="118"/>
        <v>8</v>
      </c>
      <c r="I1912" s="11" t="str">
        <f t="shared" si="119"/>
        <v>ago</v>
      </c>
      <c r="J1912" s="8">
        <v>44788</v>
      </c>
    </row>
    <row r="1913" spans="1:10" ht="16.8" x14ac:dyDescent="0.45">
      <c r="A1913">
        <v>2021</v>
      </c>
      <c r="B1913" t="s">
        <v>9</v>
      </c>
      <c r="C1913" t="s">
        <v>401</v>
      </c>
      <c r="D1913" s="7">
        <v>0.96319444444444446</v>
      </c>
      <c r="E1913" s="9">
        <f t="shared" si="116"/>
        <v>227</v>
      </c>
      <c r="F1913" s="15">
        <v>44788</v>
      </c>
      <c r="G1913" s="10">
        <f t="shared" si="117"/>
        <v>34</v>
      </c>
      <c r="H1913" s="4">
        <f t="shared" si="118"/>
        <v>8</v>
      </c>
      <c r="I1913" s="11" t="str">
        <f t="shared" si="119"/>
        <v>ago</v>
      </c>
      <c r="J1913" s="8">
        <v>44788</v>
      </c>
    </row>
    <row r="1914" spans="1:10" ht="16.8" x14ac:dyDescent="0.45">
      <c r="A1914">
        <v>2022</v>
      </c>
      <c r="B1914" t="s">
        <v>9</v>
      </c>
      <c r="C1914" t="s">
        <v>401</v>
      </c>
      <c r="D1914" s="7">
        <v>0.96319444444444446</v>
      </c>
      <c r="E1914" s="9">
        <f t="shared" si="116"/>
        <v>227</v>
      </c>
      <c r="F1914" s="15">
        <v>44788</v>
      </c>
      <c r="G1914" s="10">
        <f t="shared" si="117"/>
        <v>34</v>
      </c>
      <c r="H1914" s="4">
        <f t="shared" si="118"/>
        <v>8</v>
      </c>
      <c r="I1914" s="11" t="str">
        <f t="shared" si="119"/>
        <v>ago</v>
      </c>
      <c r="J1914" s="8">
        <v>44788</v>
      </c>
    </row>
    <row r="1915" spans="1:10" ht="16.8" x14ac:dyDescent="0.45">
      <c r="A1915">
        <v>2021</v>
      </c>
      <c r="B1915" t="s">
        <v>9</v>
      </c>
      <c r="C1915" t="s">
        <v>394</v>
      </c>
      <c r="D1915" s="7">
        <v>0.99444444444444446</v>
      </c>
      <c r="E1915" s="9">
        <f t="shared" si="116"/>
        <v>227</v>
      </c>
      <c r="F1915" s="15">
        <v>44788</v>
      </c>
      <c r="G1915" s="10">
        <f t="shared" si="117"/>
        <v>34</v>
      </c>
      <c r="H1915" s="4">
        <f t="shared" si="118"/>
        <v>8</v>
      </c>
      <c r="I1915" s="11" t="str">
        <f t="shared" si="119"/>
        <v>ago</v>
      </c>
      <c r="J1915" s="8">
        <v>44788</v>
      </c>
    </row>
    <row r="1916" spans="1:10" ht="16.8" x14ac:dyDescent="0.45">
      <c r="A1916">
        <v>2022</v>
      </c>
      <c r="B1916" t="s">
        <v>9</v>
      </c>
      <c r="C1916" t="s">
        <v>394</v>
      </c>
      <c r="D1916" s="7">
        <v>0.99444444444444446</v>
      </c>
      <c r="E1916" s="9">
        <f t="shared" si="116"/>
        <v>227</v>
      </c>
      <c r="F1916" s="15">
        <v>44788</v>
      </c>
      <c r="G1916" s="10">
        <f t="shared" si="117"/>
        <v>34</v>
      </c>
      <c r="H1916" s="4">
        <f t="shared" si="118"/>
        <v>8</v>
      </c>
      <c r="I1916" s="11" t="str">
        <f t="shared" si="119"/>
        <v>ago</v>
      </c>
      <c r="J1916" s="8">
        <v>44788</v>
      </c>
    </row>
    <row r="1917" spans="1:10" ht="16.8" x14ac:dyDescent="0.45">
      <c r="A1917">
        <v>2021</v>
      </c>
      <c r="B1917" t="s">
        <v>9</v>
      </c>
      <c r="C1917" t="s">
        <v>21</v>
      </c>
      <c r="D1917" s="7">
        <v>0.9604166666666667</v>
      </c>
      <c r="E1917" s="9">
        <f t="shared" si="116"/>
        <v>228</v>
      </c>
      <c r="F1917" s="15">
        <v>44789</v>
      </c>
      <c r="G1917" s="10">
        <f t="shared" si="117"/>
        <v>34</v>
      </c>
      <c r="H1917" s="4">
        <f t="shared" si="118"/>
        <v>8</v>
      </c>
      <c r="I1917" s="11" t="str">
        <f t="shared" si="119"/>
        <v>ago</v>
      </c>
      <c r="J1917" s="8">
        <v>44789</v>
      </c>
    </row>
    <row r="1918" spans="1:10" ht="16.8" x14ac:dyDescent="0.45">
      <c r="A1918">
        <v>2022</v>
      </c>
      <c r="B1918" t="s">
        <v>9</v>
      </c>
      <c r="C1918" t="s">
        <v>21</v>
      </c>
      <c r="D1918" s="7">
        <v>0.9604166666666667</v>
      </c>
      <c r="E1918" s="9">
        <f t="shared" si="116"/>
        <v>228</v>
      </c>
      <c r="F1918" s="15">
        <v>44789</v>
      </c>
      <c r="G1918" s="10">
        <f t="shared" si="117"/>
        <v>34</v>
      </c>
      <c r="H1918" s="4">
        <f t="shared" si="118"/>
        <v>8</v>
      </c>
      <c r="I1918" s="11" t="str">
        <f t="shared" si="119"/>
        <v>ago</v>
      </c>
      <c r="J1918" s="8">
        <v>44789</v>
      </c>
    </row>
    <row r="1919" spans="1:10" ht="16.8" x14ac:dyDescent="0.45">
      <c r="A1919">
        <v>2021</v>
      </c>
      <c r="B1919" t="s">
        <v>9</v>
      </c>
      <c r="C1919" t="s">
        <v>402</v>
      </c>
      <c r="D1919" s="7">
        <v>0.99930555555555556</v>
      </c>
      <c r="E1919" s="9">
        <f t="shared" si="116"/>
        <v>228</v>
      </c>
      <c r="F1919" s="15">
        <v>44789</v>
      </c>
      <c r="G1919" s="10">
        <f t="shared" si="117"/>
        <v>34</v>
      </c>
      <c r="H1919" s="4">
        <f t="shared" si="118"/>
        <v>8</v>
      </c>
      <c r="I1919" s="11" t="str">
        <f t="shared" si="119"/>
        <v>ago</v>
      </c>
      <c r="J1919" s="8">
        <v>44789</v>
      </c>
    </row>
    <row r="1920" spans="1:10" ht="16.8" x14ac:dyDescent="0.45">
      <c r="A1920">
        <v>2022</v>
      </c>
      <c r="B1920" t="s">
        <v>9</v>
      </c>
      <c r="C1920" t="s">
        <v>402</v>
      </c>
      <c r="D1920" s="7">
        <v>0.99930555555555556</v>
      </c>
      <c r="E1920" s="9">
        <f t="shared" si="116"/>
        <v>228</v>
      </c>
      <c r="F1920" s="15">
        <v>44789</v>
      </c>
      <c r="G1920" s="10">
        <f t="shared" si="117"/>
        <v>34</v>
      </c>
      <c r="H1920" s="4">
        <f t="shared" si="118"/>
        <v>8</v>
      </c>
      <c r="I1920" s="11" t="str">
        <f t="shared" si="119"/>
        <v>ago</v>
      </c>
      <c r="J1920" s="8">
        <v>44789</v>
      </c>
    </row>
    <row r="1921" spans="1:10" ht="16.8" x14ac:dyDescent="0.45">
      <c r="A1921">
        <v>2021</v>
      </c>
      <c r="B1921" t="s">
        <v>9</v>
      </c>
      <c r="C1921" t="s">
        <v>219</v>
      </c>
      <c r="D1921" s="7">
        <v>8.4722222222222213E-2</v>
      </c>
      <c r="E1921" s="9">
        <f t="shared" si="116"/>
        <v>229</v>
      </c>
      <c r="F1921" s="15">
        <v>44790</v>
      </c>
      <c r="G1921" s="10">
        <f t="shared" si="117"/>
        <v>34</v>
      </c>
      <c r="H1921" s="4">
        <f t="shared" si="118"/>
        <v>8</v>
      </c>
      <c r="I1921" s="11" t="str">
        <f t="shared" si="119"/>
        <v>ago</v>
      </c>
      <c r="J1921" s="8">
        <v>44790</v>
      </c>
    </row>
    <row r="1922" spans="1:10" ht="16.8" x14ac:dyDescent="0.45">
      <c r="A1922">
        <v>2022</v>
      </c>
      <c r="B1922" t="s">
        <v>9</v>
      </c>
      <c r="C1922" t="s">
        <v>219</v>
      </c>
      <c r="D1922" s="7">
        <v>8.4722222222222213E-2</v>
      </c>
      <c r="E1922" s="9">
        <f t="shared" ref="E1922:E1985" si="120">J1922-DATE(YEAR(J1922),1,0)</f>
        <v>229</v>
      </c>
      <c r="F1922" s="15">
        <v>44790</v>
      </c>
      <c r="G1922" s="10">
        <f t="shared" ref="G1922:G1985" si="121">WEEKNUM(J1922,1)</f>
        <v>34</v>
      </c>
      <c r="H1922" s="4">
        <f t="shared" ref="H1922:H1985" si="122">MONTH(J1922)</f>
        <v>8</v>
      </c>
      <c r="I1922" s="11" t="str">
        <f t="shared" ref="I1922:I1985" si="123">TEXT(H1922*29,"mmm")</f>
        <v>ago</v>
      </c>
      <c r="J1922" s="8">
        <v>44790</v>
      </c>
    </row>
    <row r="1923" spans="1:10" ht="16.8" x14ac:dyDescent="0.45">
      <c r="A1923">
        <v>2021</v>
      </c>
      <c r="B1923" t="s">
        <v>9</v>
      </c>
      <c r="C1923" t="s">
        <v>389</v>
      </c>
      <c r="D1923" s="7">
        <v>3.2638888888888891E-2</v>
      </c>
      <c r="E1923" s="9">
        <f t="shared" si="120"/>
        <v>229</v>
      </c>
      <c r="F1923" s="15">
        <v>44790</v>
      </c>
      <c r="G1923" s="10">
        <f t="shared" si="121"/>
        <v>34</v>
      </c>
      <c r="H1923" s="4">
        <f t="shared" si="122"/>
        <v>8</v>
      </c>
      <c r="I1923" s="11" t="str">
        <f t="shared" si="123"/>
        <v>ago</v>
      </c>
      <c r="J1923" s="8">
        <v>44790</v>
      </c>
    </row>
    <row r="1924" spans="1:10" ht="16.8" x14ac:dyDescent="0.45">
      <c r="A1924">
        <v>2022</v>
      </c>
      <c r="B1924" t="s">
        <v>9</v>
      </c>
      <c r="C1924" t="s">
        <v>389</v>
      </c>
      <c r="D1924" s="7">
        <v>3.2638888888888891E-2</v>
      </c>
      <c r="E1924" s="9">
        <f t="shared" si="120"/>
        <v>229</v>
      </c>
      <c r="F1924" s="15">
        <v>44790</v>
      </c>
      <c r="G1924" s="10">
        <f t="shared" si="121"/>
        <v>34</v>
      </c>
      <c r="H1924" s="4">
        <f t="shared" si="122"/>
        <v>8</v>
      </c>
      <c r="I1924" s="11" t="str">
        <f t="shared" si="123"/>
        <v>ago</v>
      </c>
      <c r="J1924" s="8">
        <v>44790</v>
      </c>
    </row>
    <row r="1925" spans="1:10" ht="16.8" x14ac:dyDescent="0.45">
      <c r="A1925">
        <v>2021</v>
      </c>
      <c r="B1925" t="s">
        <v>9</v>
      </c>
      <c r="C1925" t="s">
        <v>403</v>
      </c>
      <c r="D1925" s="7">
        <v>4.4444444444444446E-2</v>
      </c>
      <c r="E1925" s="9">
        <f t="shared" si="120"/>
        <v>229</v>
      </c>
      <c r="F1925" s="15">
        <v>44790</v>
      </c>
      <c r="G1925" s="10">
        <f t="shared" si="121"/>
        <v>34</v>
      </c>
      <c r="H1925" s="4">
        <f t="shared" si="122"/>
        <v>8</v>
      </c>
      <c r="I1925" s="11" t="str">
        <f t="shared" si="123"/>
        <v>ago</v>
      </c>
      <c r="J1925" s="8">
        <v>44790</v>
      </c>
    </row>
    <row r="1926" spans="1:10" ht="16.8" x14ac:dyDescent="0.45">
      <c r="A1926">
        <v>2022</v>
      </c>
      <c r="B1926" t="s">
        <v>9</v>
      </c>
      <c r="C1926" t="s">
        <v>403</v>
      </c>
      <c r="D1926" s="7">
        <v>4.4444444444444446E-2</v>
      </c>
      <c r="E1926" s="9">
        <f t="shared" si="120"/>
        <v>229</v>
      </c>
      <c r="F1926" s="15">
        <v>44790</v>
      </c>
      <c r="G1926" s="10">
        <f t="shared" si="121"/>
        <v>34</v>
      </c>
      <c r="H1926" s="4">
        <f t="shared" si="122"/>
        <v>8</v>
      </c>
      <c r="I1926" s="11" t="str">
        <f t="shared" si="123"/>
        <v>ago</v>
      </c>
      <c r="J1926" s="8">
        <v>44790</v>
      </c>
    </row>
    <row r="1927" spans="1:10" ht="16.8" x14ac:dyDescent="0.45">
      <c r="A1927">
        <v>2021</v>
      </c>
      <c r="B1927" t="s">
        <v>9</v>
      </c>
      <c r="C1927" t="s">
        <v>394</v>
      </c>
      <c r="D1927" s="7">
        <v>6.9444444444444447E-4</v>
      </c>
      <c r="E1927" s="9">
        <f t="shared" si="120"/>
        <v>229</v>
      </c>
      <c r="F1927" s="15">
        <v>44790</v>
      </c>
      <c r="G1927" s="10">
        <f t="shared" si="121"/>
        <v>34</v>
      </c>
      <c r="H1927" s="4">
        <f t="shared" si="122"/>
        <v>8</v>
      </c>
      <c r="I1927" s="11" t="str">
        <f t="shared" si="123"/>
        <v>ago</v>
      </c>
      <c r="J1927" s="8">
        <v>44790</v>
      </c>
    </row>
    <row r="1928" spans="1:10" ht="16.8" x14ac:dyDescent="0.45">
      <c r="A1928">
        <v>2022</v>
      </c>
      <c r="B1928" t="s">
        <v>9</v>
      </c>
      <c r="C1928" t="s">
        <v>394</v>
      </c>
      <c r="D1928" s="7">
        <v>6.9444444444444447E-4</v>
      </c>
      <c r="E1928" s="9">
        <f t="shared" si="120"/>
        <v>229</v>
      </c>
      <c r="F1928" s="15">
        <v>44790</v>
      </c>
      <c r="G1928" s="10">
        <f t="shared" si="121"/>
        <v>34</v>
      </c>
      <c r="H1928" s="4">
        <f t="shared" si="122"/>
        <v>8</v>
      </c>
      <c r="I1928" s="11" t="str">
        <f t="shared" si="123"/>
        <v>ago</v>
      </c>
      <c r="J1928" s="8">
        <v>44790</v>
      </c>
    </row>
    <row r="1929" spans="1:10" ht="16.8" x14ac:dyDescent="0.45">
      <c r="A1929">
        <v>2021</v>
      </c>
      <c r="B1929" t="s">
        <v>9</v>
      </c>
      <c r="C1929" t="s">
        <v>405</v>
      </c>
      <c r="D1929" s="7">
        <v>0.9770833333333333</v>
      </c>
      <c r="E1929" s="9">
        <f t="shared" si="120"/>
        <v>230</v>
      </c>
      <c r="F1929" s="15">
        <v>44791</v>
      </c>
      <c r="G1929" s="10">
        <f t="shared" si="121"/>
        <v>34</v>
      </c>
      <c r="H1929" s="4">
        <f t="shared" si="122"/>
        <v>8</v>
      </c>
      <c r="I1929" s="11" t="str">
        <f t="shared" si="123"/>
        <v>ago</v>
      </c>
      <c r="J1929" s="8">
        <v>44791</v>
      </c>
    </row>
    <row r="1930" spans="1:10" ht="16.8" x14ac:dyDescent="0.45">
      <c r="A1930">
        <v>2022</v>
      </c>
      <c r="B1930" t="s">
        <v>9</v>
      </c>
      <c r="C1930" t="s">
        <v>405</v>
      </c>
      <c r="D1930" s="7">
        <v>0.9770833333333333</v>
      </c>
      <c r="E1930" s="9">
        <f t="shared" si="120"/>
        <v>230</v>
      </c>
      <c r="F1930" s="15">
        <v>44791</v>
      </c>
      <c r="G1930" s="10">
        <f t="shared" si="121"/>
        <v>34</v>
      </c>
      <c r="H1930" s="4">
        <f t="shared" si="122"/>
        <v>8</v>
      </c>
      <c r="I1930" s="11" t="str">
        <f t="shared" si="123"/>
        <v>ago</v>
      </c>
      <c r="J1930" s="8">
        <v>44791</v>
      </c>
    </row>
    <row r="1931" spans="1:10" ht="16.8" x14ac:dyDescent="0.45">
      <c r="A1931">
        <v>2021</v>
      </c>
      <c r="B1931" t="s">
        <v>9</v>
      </c>
      <c r="C1931" t="s">
        <v>389</v>
      </c>
      <c r="D1931" s="7">
        <v>0.97569444444444453</v>
      </c>
      <c r="E1931" s="9">
        <f t="shared" si="120"/>
        <v>230</v>
      </c>
      <c r="F1931" s="15">
        <v>44791</v>
      </c>
      <c r="G1931" s="10">
        <f t="shared" si="121"/>
        <v>34</v>
      </c>
      <c r="H1931" s="4">
        <f t="shared" si="122"/>
        <v>8</v>
      </c>
      <c r="I1931" s="11" t="str">
        <f t="shared" si="123"/>
        <v>ago</v>
      </c>
      <c r="J1931" s="8">
        <v>44791</v>
      </c>
    </row>
    <row r="1932" spans="1:10" ht="16.8" x14ac:dyDescent="0.45">
      <c r="A1932">
        <v>2022</v>
      </c>
      <c r="B1932" t="s">
        <v>9</v>
      </c>
      <c r="C1932" t="s">
        <v>389</v>
      </c>
      <c r="D1932" s="7">
        <v>0.97569444444444453</v>
      </c>
      <c r="E1932" s="9">
        <f t="shared" si="120"/>
        <v>230</v>
      </c>
      <c r="F1932" s="15">
        <v>44791</v>
      </c>
      <c r="G1932" s="10">
        <f t="shared" si="121"/>
        <v>34</v>
      </c>
      <c r="H1932" s="4">
        <f t="shared" si="122"/>
        <v>8</v>
      </c>
      <c r="I1932" s="11" t="str">
        <f t="shared" si="123"/>
        <v>ago</v>
      </c>
      <c r="J1932" s="8">
        <v>44791</v>
      </c>
    </row>
    <row r="1933" spans="1:10" ht="16.8" x14ac:dyDescent="0.45">
      <c r="A1933">
        <v>2021</v>
      </c>
      <c r="B1933" t="s">
        <v>9</v>
      </c>
      <c r="C1933" t="s">
        <v>408</v>
      </c>
      <c r="D1933" s="7">
        <v>0.9590277777777777</v>
      </c>
      <c r="E1933" s="9">
        <f t="shared" si="120"/>
        <v>230</v>
      </c>
      <c r="F1933" s="15">
        <v>44791</v>
      </c>
      <c r="G1933" s="10">
        <f t="shared" si="121"/>
        <v>34</v>
      </c>
      <c r="H1933" s="4">
        <f t="shared" si="122"/>
        <v>8</v>
      </c>
      <c r="I1933" s="11" t="str">
        <f t="shared" si="123"/>
        <v>ago</v>
      </c>
      <c r="J1933" s="8">
        <v>44791</v>
      </c>
    </row>
    <row r="1934" spans="1:10" ht="16.8" x14ac:dyDescent="0.45">
      <c r="A1934">
        <v>2022</v>
      </c>
      <c r="B1934" t="s">
        <v>9</v>
      </c>
      <c r="C1934" t="s">
        <v>408</v>
      </c>
      <c r="D1934" s="7">
        <v>0.9590277777777777</v>
      </c>
      <c r="E1934" s="9">
        <f t="shared" si="120"/>
        <v>230</v>
      </c>
      <c r="F1934" s="15">
        <v>44791</v>
      </c>
      <c r="G1934" s="10">
        <f t="shared" si="121"/>
        <v>34</v>
      </c>
      <c r="H1934" s="4">
        <f t="shared" si="122"/>
        <v>8</v>
      </c>
      <c r="I1934" s="11" t="str">
        <f t="shared" si="123"/>
        <v>ago</v>
      </c>
      <c r="J1934" s="8">
        <v>44791</v>
      </c>
    </row>
    <row r="1935" spans="1:10" ht="16.8" x14ac:dyDescent="0.45">
      <c r="A1935">
        <v>2021</v>
      </c>
      <c r="B1935" t="s">
        <v>9</v>
      </c>
      <c r="C1935" t="s">
        <v>404</v>
      </c>
      <c r="D1935" s="7">
        <v>0.9784722222222223</v>
      </c>
      <c r="E1935" s="9">
        <f t="shared" si="120"/>
        <v>230</v>
      </c>
      <c r="F1935" s="15">
        <v>44791</v>
      </c>
      <c r="G1935" s="10">
        <f t="shared" si="121"/>
        <v>34</v>
      </c>
      <c r="H1935" s="4">
        <f t="shared" si="122"/>
        <v>8</v>
      </c>
      <c r="I1935" s="11" t="str">
        <f t="shared" si="123"/>
        <v>ago</v>
      </c>
      <c r="J1935" s="8">
        <v>44791</v>
      </c>
    </row>
    <row r="1936" spans="1:10" ht="16.8" x14ac:dyDescent="0.45">
      <c r="A1936">
        <v>2022</v>
      </c>
      <c r="B1936" t="s">
        <v>9</v>
      </c>
      <c r="C1936" t="s">
        <v>404</v>
      </c>
      <c r="D1936" s="7">
        <v>0.9784722222222223</v>
      </c>
      <c r="E1936" s="9">
        <f t="shared" si="120"/>
        <v>230</v>
      </c>
      <c r="F1936" s="15">
        <v>44791</v>
      </c>
      <c r="G1936" s="10">
        <f t="shared" si="121"/>
        <v>34</v>
      </c>
      <c r="H1936" s="4">
        <f t="shared" si="122"/>
        <v>8</v>
      </c>
      <c r="I1936" s="11" t="str">
        <f t="shared" si="123"/>
        <v>ago</v>
      </c>
      <c r="J1936" s="8">
        <v>44791</v>
      </c>
    </row>
    <row r="1937" spans="1:10" ht="16.8" x14ac:dyDescent="0.45">
      <c r="A1937">
        <v>2021</v>
      </c>
      <c r="B1937" t="s">
        <v>9</v>
      </c>
      <c r="C1937" t="s">
        <v>407</v>
      </c>
      <c r="D1937" s="7">
        <v>0.96388888888888891</v>
      </c>
      <c r="E1937" s="9">
        <f t="shared" si="120"/>
        <v>230</v>
      </c>
      <c r="F1937" s="15">
        <v>44791</v>
      </c>
      <c r="G1937" s="10">
        <f t="shared" si="121"/>
        <v>34</v>
      </c>
      <c r="H1937" s="4">
        <f t="shared" si="122"/>
        <v>8</v>
      </c>
      <c r="I1937" s="11" t="str">
        <f t="shared" si="123"/>
        <v>ago</v>
      </c>
      <c r="J1937" s="8">
        <v>44791</v>
      </c>
    </row>
    <row r="1938" spans="1:10" ht="16.8" x14ac:dyDescent="0.45">
      <c r="A1938">
        <v>2022</v>
      </c>
      <c r="B1938" t="s">
        <v>9</v>
      </c>
      <c r="C1938" t="s">
        <v>407</v>
      </c>
      <c r="D1938" s="7">
        <v>0.96388888888888891</v>
      </c>
      <c r="E1938" s="9">
        <f t="shared" si="120"/>
        <v>230</v>
      </c>
      <c r="F1938" s="15">
        <v>44791</v>
      </c>
      <c r="G1938" s="10">
        <f t="shared" si="121"/>
        <v>34</v>
      </c>
      <c r="H1938" s="4">
        <f t="shared" si="122"/>
        <v>8</v>
      </c>
      <c r="I1938" s="11" t="str">
        <f t="shared" si="123"/>
        <v>ago</v>
      </c>
      <c r="J1938" s="8">
        <v>44791</v>
      </c>
    </row>
    <row r="1939" spans="1:10" ht="16.8" x14ac:dyDescent="0.45">
      <c r="A1939">
        <v>2021</v>
      </c>
      <c r="B1939" t="s">
        <v>9</v>
      </c>
      <c r="C1939" t="s">
        <v>21</v>
      </c>
      <c r="D1939" s="7">
        <v>0.96597222222222223</v>
      </c>
      <c r="E1939" s="9">
        <f t="shared" si="120"/>
        <v>230</v>
      </c>
      <c r="F1939" s="15">
        <v>44791</v>
      </c>
      <c r="G1939" s="10">
        <f t="shared" si="121"/>
        <v>34</v>
      </c>
      <c r="H1939" s="4">
        <f t="shared" si="122"/>
        <v>8</v>
      </c>
      <c r="I1939" s="11" t="str">
        <f t="shared" si="123"/>
        <v>ago</v>
      </c>
      <c r="J1939" s="8">
        <v>44791</v>
      </c>
    </row>
    <row r="1940" spans="1:10" ht="16.8" x14ac:dyDescent="0.45">
      <c r="A1940">
        <v>2022</v>
      </c>
      <c r="B1940" t="s">
        <v>9</v>
      </c>
      <c r="C1940" t="s">
        <v>21</v>
      </c>
      <c r="D1940" s="7">
        <v>0.96597222222222223</v>
      </c>
      <c r="E1940" s="9">
        <f t="shared" si="120"/>
        <v>230</v>
      </c>
      <c r="F1940" s="15">
        <v>44791</v>
      </c>
      <c r="G1940" s="10">
        <f t="shared" si="121"/>
        <v>34</v>
      </c>
      <c r="H1940" s="4">
        <f t="shared" si="122"/>
        <v>8</v>
      </c>
      <c r="I1940" s="11" t="str">
        <f t="shared" si="123"/>
        <v>ago</v>
      </c>
      <c r="J1940" s="8">
        <v>44791</v>
      </c>
    </row>
    <row r="1941" spans="1:10" ht="16.8" x14ac:dyDescent="0.45">
      <c r="A1941">
        <v>2021</v>
      </c>
      <c r="B1941" t="s">
        <v>9</v>
      </c>
      <c r="C1941" t="s">
        <v>394</v>
      </c>
      <c r="D1941" s="7">
        <v>0.98333333333333339</v>
      </c>
      <c r="E1941" s="9">
        <f t="shared" si="120"/>
        <v>230</v>
      </c>
      <c r="F1941" s="15">
        <v>44791</v>
      </c>
      <c r="G1941" s="10">
        <f t="shared" si="121"/>
        <v>34</v>
      </c>
      <c r="H1941" s="4">
        <f t="shared" si="122"/>
        <v>8</v>
      </c>
      <c r="I1941" s="11" t="str">
        <f t="shared" si="123"/>
        <v>ago</v>
      </c>
      <c r="J1941" s="8">
        <v>44791</v>
      </c>
    </row>
    <row r="1942" spans="1:10" ht="16.8" x14ac:dyDescent="0.45">
      <c r="A1942">
        <v>2022</v>
      </c>
      <c r="B1942" t="s">
        <v>9</v>
      </c>
      <c r="C1942" t="s">
        <v>394</v>
      </c>
      <c r="D1942" s="7">
        <v>0.98333333333333339</v>
      </c>
      <c r="E1942" s="9">
        <f t="shared" si="120"/>
        <v>230</v>
      </c>
      <c r="F1942" s="15">
        <v>44791</v>
      </c>
      <c r="G1942" s="10">
        <f t="shared" si="121"/>
        <v>34</v>
      </c>
      <c r="H1942" s="4">
        <f t="shared" si="122"/>
        <v>8</v>
      </c>
      <c r="I1942" s="11" t="str">
        <f t="shared" si="123"/>
        <v>ago</v>
      </c>
      <c r="J1942" s="8">
        <v>44791</v>
      </c>
    </row>
    <row r="1943" spans="1:10" ht="16.8" x14ac:dyDescent="0.45">
      <c r="A1943">
        <v>2021</v>
      </c>
      <c r="B1943" t="s">
        <v>9</v>
      </c>
      <c r="C1943" t="s">
        <v>406</v>
      </c>
      <c r="D1943" s="7">
        <v>0.97430555555555554</v>
      </c>
      <c r="E1943" s="9">
        <f t="shared" si="120"/>
        <v>230</v>
      </c>
      <c r="F1943" s="15">
        <v>44791</v>
      </c>
      <c r="G1943" s="10">
        <f t="shared" si="121"/>
        <v>34</v>
      </c>
      <c r="H1943" s="4">
        <f t="shared" si="122"/>
        <v>8</v>
      </c>
      <c r="I1943" s="11" t="str">
        <f t="shared" si="123"/>
        <v>ago</v>
      </c>
      <c r="J1943" s="8">
        <v>44791</v>
      </c>
    </row>
    <row r="1944" spans="1:10" ht="16.8" x14ac:dyDescent="0.45">
      <c r="A1944">
        <v>2022</v>
      </c>
      <c r="B1944" t="s">
        <v>9</v>
      </c>
      <c r="C1944" t="s">
        <v>406</v>
      </c>
      <c r="D1944" s="7">
        <v>0.97430555555555554</v>
      </c>
      <c r="E1944" s="9">
        <f t="shared" si="120"/>
        <v>230</v>
      </c>
      <c r="F1944" s="15">
        <v>44791</v>
      </c>
      <c r="G1944" s="10">
        <f t="shared" si="121"/>
        <v>34</v>
      </c>
      <c r="H1944" s="4">
        <f t="shared" si="122"/>
        <v>8</v>
      </c>
      <c r="I1944" s="11" t="str">
        <f t="shared" si="123"/>
        <v>ago</v>
      </c>
      <c r="J1944" s="8">
        <v>44791</v>
      </c>
    </row>
    <row r="1945" spans="1:10" ht="16.8" x14ac:dyDescent="0.45">
      <c r="A1945">
        <v>2021</v>
      </c>
      <c r="B1945" t="s">
        <v>6</v>
      </c>
      <c r="C1945" s="1" t="s">
        <v>405</v>
      </c>
      <c r="D1945" s="7">
        <v>0.96458333333333324</v>
      </c>
      <c r="E1945" s="9">
        <f t="shared" si="120"/>
        <v>237</v>
      </c>
      <c r="F1945" s="15">
        <v>44798</v>
      </c>
      <c r="G1945" s="10">
        <f t="shared" si="121"/>
        <v>35</v>
      </c>
      <c r="H1945" s="4">
        <f t="shared" si="122"/>
        <v>8</v>
      </c>
      <c r="I1945" s="11" t="str">
        <f t="shared" si="123"/>
        <v>ago</v>
      </c>
      <c r="J1945" s="8">
        <v>44798</v>
      </c>
    </row>
    <row r="1946" spans="1:10" ht="16.8" x14ac:dyDescent="0.45">
      <c r="A1946">
        <v>2022</v>
      </c>
      <c r="B1946" t="s">
        <v>6</v>
      </c>
      <c r="C1946" t="s">
        <v>405</v>
      </c>
      <c r="D1946" s="7">
        <v>0.96458333333333324</v>
      </c>
      <c r="E1946" s="9">
        <f t="shared" si="120"/>
        <v>237</v>
      </c>
      <c r="F1946" s="15">
        <v>44798</v>
      </c>
      <c r="G1946" s="10">
        <f t="shared" si="121"/>
        <v>35</v>
      </c>
      <c r="H1946" s="4">
        <f t="shared" si="122"/>
        <v>8</v>
      </c>
      <c r="I1946" s="11" t="str">
        <f t="shared" si="123"/>
        <v>ago</v>
      </c>
      <c r="J1946" s="8">
        <v>44798</v>
      </c>
    </row>
    <row r="1947" spans="1:10" ht="16.8" x14ac:dyDescent="0.45">
      <c r="A1947">
        <v>2021</v>
      </c>
      <c r="B1947" t="s">
        <v>6</v>
      </c>
      <c r="C1947" s="1" t="s">
        <v>409</v>
      </c>
      <c r="D1947" s="7">
        <v>0.96875</v>
      </c>
      <c r="E1947" s="9">
        <f t="shared" si="120"/>
        <v>237</v>
      </c>
      <c r="F1947" s="15">
        <v>44798</v>
      </c>
      <c r="G1947" s="10">
        <f t="shared" si="121"/>
        <v>35</v>
      </c>
      <c r="H1947" s="4">
        <f t="shared" si="122"/>
        <v>8</v>
      </c>
      <c r="I1947" s="11" t="str">
        <f t="shared" si="123"/>
        <v>ago</v>
      </c>
      <c r="J1947" s="8">
        <v>44798</v>
      </c>
    </row>
    <row r="1948" spans="1:10" ht="16.8" x14ac:dyDescent="0.45">
      <c r="A1948">
        <v>2022</v>
      </c>
      <c r="B1948" t="s">
        <v>6</v>
      </c>
      <c r="C1948" t="s">
        <v>409</v>
      </c>
      <c r="D1948" s="7">
        <v>0.96875</v>
      </c>
      <c r="E1948" s="9">
        <f t="shared" si="120"/>
        <v>237</v>
      </c>
      <c r="F1948" s="15">
        <v>44798</v>
      </c>
      <c r="G1948" s="10">
        <f t="shared" si="121"/>
        <v>35</v>
      </c>
      <c r="H1948" s="4">
        <f t="shared" si="122"/>
        <v>8</v>
      </c>
      <c r="I1948" s="11" t="str">
        <f t="shared" si="123"/>
        <v>ago</v>
      </c>
      <c r="J1948" s="8">
        <v>44798</v>
      </c>
    </row>
    <row r="1949" spans="1:10" ht="16.8" x14ac:dyDescent="0.45">
      <c r="A1949">
        <v>2021</v>
      </c>
      <c r="B1949" t="s">
        <v>6</v>
      </c>
      <c r="C1949" s="1" t="s">
        <v>404</v>
      </c>
      <c r="D1949" s="7">
        <v>0.96736111111111101</v>
      </c>
      <c r="E1949" s="9">
        <f t="shared" si="120"/>
        <v>237</v>
      </c>
      <c r="F1949" s="15">
        <v>44798</v>
      </c>
      <c r="G1949" s="10">
        <f t="shared" si="121"/>
        <v>35</v>
      </c>
      <c r="H1949" s="4">
        <f t="shared" si="122"/>
        <v>8</v>
      </c>
      <c r="I1949" s="11" t="str">
        <f t="shared" si="123"/>
        <v>ago</v>
      </c>
      <c r="J1949" s="8">
        <v>44798</v>
      </c>
    </row>
    <row r="1950" spans="1:10" ht="16.8" x14ac:dyDescent="0.45">
      <c r="A1950">
        <v>2022</v>
      </c>
      <c r="B1950" t="s">
        <v>6</v>
      </c>
      <c r="C1950" t="s">
        <v>404</v>
      </c>
      <c r="D1950" s="7">
        <v>0.96736111111111101</v>
      </c>
      <c r="E1950" s="9">
        <f t="shared" si="120"/>
        <v>237</v>
      </c>
      <c r="F1950" s="15">
        <v>44798</v>
      </c>
      <c r="G1950" s="10">
        <f t="shared" si="121"/>
        <v>35</v>
      </c>
      <c r="H1950" s="4">
        <f t="shared" si="122"/>
        <v>8</v>
      </c>
      <c r="I1950" s="11" t="str">
        <f t="shared" si="123"/>
        <v>ago</v>
      </c>
      <c r="J1950" s="8">
        <v>44798</v>
      </c>
    </row>
    <row r="1951" spans="1:10" ht="16.8" x14ac:dyDescent="0.45">
      <c r="A1951">
        <v>2021</v>
      </c>
      <c r="B1951" t="s">
        <v>6</v>
      </c>
      <c r="C1951" s="1" t="s">
        <v>402</v>
      </c>
      <c r="D1951" s="7">
        <v>0.95972222222222225</v>
      </c>
      <c r="E1951" s="9">
        <f t="shared" si="120"/>
        <v>237</v>
      </c>
      <c r="F1951" s="15">
        <v>44798</v>
      </c>
      <c r="G1951" s="10">
        <f t="shared" si="121"/>
        <v>35</v>
      </c>
      <c r="H1951" s="4">
        <f t="shared" si="122"/>
        <v>8</v>
      </c>
      <c r="I1951" s="11" t="str">
        <f t="shared" si="123"/>
        <v>ago</v>
      </c>
      <c r="J1951" s="8">
        <v>44798</v>
      </c>
    </row>
    <row r="1952" spans="1:10" ht="16.8" x14ac:dyDescent="0.45">
      <c r="A1952">
        <v>2022</v>
      </c>
      <c r="B1952" t="s">
        <v>6</v>
      </c>
      <c r="C1952" t="s">
        <v>402</v>
      </c>
      <c r="D1952" s="7">
        <v>0.95972222222222225</v>
      </c>
      <c r="E1952" s="9">
        <f t="shared" si="120"/>
        <v>237</v>
      </c>
      <c r="F1952" s="15">
        <v>44798</v>
      </c>
      <c r="G1952" s="10">
        <f t="shared" si="121"/>
        <v>35</v>
      </c>
      <c r="H1952" s="4">
        <f t="shared" si="122"/>
        <v>8</v>
      </c>
      <c r="I1952" s="11" t="str">
        <f t="shared" si="123"/>
        <v>ago</v>
      </c>
      <c r="J1952" s="8">
        <v>44798</v>
      </c>
    </row>
    <row r="1953" spans="1:10" ht="16.8" x14ac:dyDescent="0.45">
      <c r="A1953">
        <v>2021</v>
      </c>
      <c r="B1953" t="s">
        <v>6</v>
      </c>
      <c r="C1953" s="1" t="s">
        <v>406</v>
      </c>
      <c r="D1953" s="7">
        <v>0.96597222222222223</v>
      </c>
      <c r="E1953" s="9">
        <f t="shared" si="120"/>
        <v>237</v>
      </c>
      <c r="F1953" s="15">
        <v>44798</v>
      </c>
      <c r="G1953" s="10">
        <f t="shared" si="121"/>
        <v>35</v>
      </c>
      <c r="H1953" s="4">
        <f t="shared" si="122"/>
        <v>8</v>
      </c>
      <c r="I1953" s="11" t="str">
        <f t="shared" si="123"/>
        <v>ago</v>
      </c>
      <c r="J1953" s="8">
        <v>44798</v>
      </c>
    </row>
    <row r="1954" spans="1:10" ht="16.8" x14ac:dyDescent="0.45">
      <c r="A1954">
        <v>2022</v>
      </c>
      <c r="B1954" t="s">
        <v>6</v>
      </c>
      <c r="C1954" t="s">
        <v>406</v>
      </c>
      <c r="D1954" s="7">
        <v>0.96597222222222223</v>
      </c>
      <c r="E1954" s="9">
        <f t="shared" si="120"/>
        <v>237</v>
      </c>
      <c r="F1954" s="15">
        <v>44798</v>
      </c>
      <c r="G1954" s="10">
        <f t="shared" si="121"/>
        <v>35</v>
      </c>
      <c r="H1954" s="4">
        <f t="shared" si="122"/>
        <v>8</v>
      </c>
      <c r="I1954" s="11" t="str">
        <f t="shared" si="123"/>
        <v>ago</v>
      </c>
      <c r="J1954" s="8">
        <v>44798</v>
      </c>
    </row>
    <row r="1955" spans="1:10" ht="16.8" x14ac:dyDescent="0.45">
      <c r="A1955">
        <v>2021</v>
      </c>
      <c r="B1955" t="s">
        <v>6</v>
      </c>
      <c r="C1955" s="1" t="s">
        <v>58</v>
      </c>
      <c r="D1955" s="7">
        <v>0.96319444444444446</v>
      </c>
      <c r="E1955" s="9">
        <f t="shared" si="120"/>
        <v>239</v>
      </c>
      <c r="F1955" s="15">
        <v>44800</v>
      </c>
      <c r="G1955" s="10">
        <f t="shared" si="121"/>
        <v>35</v>
      </c>
      <c r="H1955" s="4">
        <f t="shared" si="122"/>
        <v>8</v>
      </c>
      <c r="I1955" s="11" t="str">
        <f t="shared" si="123"/>
        <v>ago</v>
      </c>
      <c r="J1955" s="8">
        <v>44800</v>
      </c>
    </row>
    <row r="1956" spans="1:10" ht="16.8" x14ac:dyDescent="0.45">
      <c r="A1956">
        <v>2022</v>
      </c>
      <c r="B1956" t="s">
        <v>6</v>
      </c>
      <c r="C1956" t="s">
        <v>58</v>
      </c>
      <c r="D1956" s="7">
        <v>0.96319444444444446</v>
      </c>
      <c r="E1956" s="9">
        <f t="shared" si="120"/>
        <v>239</v>
      </c>
      <c r="F1956" s="15">
        <v>44800</v>
      </c>
      <c r="G1956" s="10">
        <f t="shared" si="121"/>
        <v>35</v>
      </c>
      <c r="H1956" s="4">
        <f t="shared" si="122"/>
        <v>8</v>
      </c>
      <c r="I1956" s="11" t="str">
        <f t="shared" si="123"/>
        <v>ago</v>
      </c>
      <c r="J1956" s="8">
        <v>44800</v>
      </c>
    </row>
    <row r="1957" spans="1:10" ht="16.8" x14ac:dyDescent="0.45">
      <c r="A1957">
        <v>2021</v>
      </c>
      <c r="B1957" t="s">
        <v>6</v>
      </c>
      <c r="C1957" s="1" t="s">
        <v>410</v>
      </c>
      <c r="D1957" s="7">
        <v>0.97083333333333333</v>
      </c>
      <c r="E1957" s="9">
        <f t="shared" si="120"/>
        <v>239</v>
      </c>
      <c r="F1957" s="15">
        <v>44800</v>
      </c>
      <c r="G1957" s="10">
        <f t="shared" si="121"/>
        <v>35</v>
      </c>
      <c r="H1957" s="4">
        <f t="shared" si="122"/>
        <v>8</v>
      </c>
      <c r="I1957" s="11" t="str">
        <f t="shared" si="123"/>
        <v>ago</v>
      </c>
      <c r="J1957" s="8">
        <v>44800</v>
      </c>
    </row>
    <row r="1958" spans="1:10" ht="16.8" x14ac:dyDescent="0.45">
      <c r="A1958">
        <v>2022</v>
      </c>
      <c r="B1958" t="s">
        <v>6</v>
      </c>
      <c r="C1958" t="s">
        <v>410</v>
      </c>
      <c r="D1958" s="7">
        <v>0.97083333333333333</v>
      </c>
      <c r="E1958" s="9">
        <f t="shared" si="120"/>
        <v>239</v>
      </c>
      <c r="F1958" s="15">
        <v>44800</v>
      </c>
      <c r="G1958" s="10">
        <f t="shared" si="121"/>
        <v>35</v>
      </c>
      <c r="H1958" s="4">
        <f t="shared" si="122"/>
        <v>8</v>
      </c>
      <c r="I1958" s="11" t="str">
        <f t="shared" si="123"/>
        <v>ago</v>
      </c>
      <c r="J1958" s="8">
        <v>44800</v>
      </c>
    </row>
    <row r="1959" spans="1:10" ht="16.8" x14ac:dyDescent="0.45">
      <c r="A1959">
        <v>2021</v>
      </c>
      <c r="B1959" t="s">
        <v>6</v>
      </c>
      <c r="C1959" s="1" t="s">
        <v>26</v>
      </c>
      <c r="D1959" s="7">
        <v>0.96597222222222223</v>
      </c>
      <c r="E1959" s="9">
        <f t="shared" si="120"/>
        <v>239</v>
      </c>
      <c r="F1959" s="15">
        <v>44800</v>
      </c>
      <c r="G1959" s="10">
        <f t="shared" si="121"/>
        <v>35</v>
      </c>
      <c r="H1959" s="4">
        <f t="shared" si="122"/>
        <v>8</v>
      </c>
      <c r="I1959" s="11" t="str">
        <f t="shared" si="123"/>
        <v>ago</v>
      </c>
      <c r="J1959" s="8">
        <v>44800</v>
      </c>
    </row>
    <row r="1960" spans="1:10" ht="16.8" x14ac:dyDescent="0.45">
      <c r="A1960">
        <v>2022</v>
      </c>
      <c r="B1960" t="s">
        <v>6</v>
      </c>
      <c r="C1960" t="s">
        <v>26</v>
      </c>
      <c r="D1960" s="7">
        <v>0.96597222222222223</v>
      </c>
      <c r="E1960" s="9">
        <f t="shared" si="120"/>
        <v>239</v>
      </c>
      <c r="F1960" s="15">
        <v>44800</v>
      </c>
      <c r="G1960" s="10">
        <f t="shared" si="121"/>
        <v>35</v>
      </c>
      <c r="H1960" s="4">
        <f t="shared" si="122"/>
        <v>8</v>
      </c>
      <c r="I1960" s="11" t="str">
        <f t="shared" si="123"/>
        <v>ago</v>
      </c>
      <c r="J1960" s="8">
        <v>44800</v>
      </c>
    </row>
    <row r="1961" spans="1:10" ht="16.8" x14ac:dyDescent="0.45">
      <c r="A1961">
        <v>2021</v>
      </c>
      <c r="B1961" t="s">
        <v>6</v>
      </c>
      <c r="C1961" s="1" t="s">
        <v>411</v>
      </c>
      <c r="D1961" s="7">
        <v>0.96458333333333324</v>
      </c>
      <c r="E1961" s="9">
        <f t="shared" si="120"/>
        <v>239</v>
      </c>
      <c r="F1961" s="15">
        <v>44800</v>
      </c>
      <c r="G1961" s="10">
        <f t="shared" si="121"/>
        <v>35</v>
      </c>
      <c r="H1961" s="4">
        <f t="shared" si="122"/>
        <v>8</v>
      </c>
      <c r="I1961" s="11" t="str">
        <f t="shared" si="123"/>
        <v>ago</v>
      </c>
      <c r="J1961" s="8">
        <v>44800</v>
      </c>
    </row>
    <row r="1962" spans="1:10" ht="16.8" x14ac:dyDescent="0.45">
      <c r="A1962">
        <v>2022</v>
      </c>
      <c r="B1962" t="s">
        <v>6</v>
      </c>
      <c r="C1962" t="s">
        <v>411</v>
      </c>
      <c r="D1962" s="7">
        <v>0.96458333333333324</v>
      </c>
      <c r="E1962" s="9">
        <f t="shared" si="120"/>
        <v>239</v>
      </c>
      <c r="F1962" s="15">
        <v>44800</v>
      </c>
      <c r="G1962" s="10">
        <f t="shared" si="121"/>
        <v>35</v>
      </c>
      <c r="H1962" s="4">
        <f t="shared" si="122"/>
        <v>8</v>
      </c>
      <c r="I1962" s="11" t="str">
        <f t="shared" si="123"/>
        <v>ago</v>
      </c>
      <c r="J1962" s="8">
        <v>44800</v>
      </c>
    </row>
    <row r="1963" spans="1:10" ht="16.8" x14ac:dyDescent="0.45">
      <c r="A1963">
        <v>2021</v>
      </c>
      <c r="B1963" t="s">
        <v>6</v>
      </c>
      <c r="C1963" s="1" t="s">
        <v>390</v>
      </c>
      <c r="D1963" s="7">
        <v>0.99722222222222223</v>
      </c>
      <c r="E1963" s="9">
        <f t="shared" si="120"/>
        <v>240</v>
      </c>
      <c r="F1963" s="15">
        <v>44801</v>
      </c>
      <c r="G1963" s="10">
        <f t="shared" si="121"/>
        <v>36</v>
      </c>
      <c r="H1963" s="4">
        <f t="shared" si="122"/>
        <v>8</v>
      </c>
      <c r="I1963" s="11" t="str">
        <f t="shared" si="123"/>
        <v>ago</v>
      </c>
      <c r="J1963" s="8">
        <v>44801</v>
      </c>
    </row>
    <row r="1964" spans="1:10" ht="16.8" x14ac:dyDescent="0.45">
      <c r="A1964">
        <v>2022</v>
      </c>
      <c r="B1964" t="s">
        <v>6</v>
      </c>
      <c r="C1964" t="s">
        <v>390</v>
      </c>
      <c r="D1964" s="7">
        <v>0.99722222222222223</v>
      </c>
      <c r="E1964" s="9">
        <f t="shared" si="120"/>
        <v>240</v>
      </c>
      <c r="F1964" s="15">
        <v>44801</v>
      </c>
      <c r="G1964" s="10">
        <f t="shared" si="121"/>
        <v>36</v>
      </c>
      <c r="H1964" s="4">
        <f t="shared" si="122"/>
        <v>8</v>
      </c>
      <c r="I1964" s="11" t="str">
        <f t="shared" si="123"/>
        <v>ago</v>
      </c>
      <c r="J1964" s="8">
        <v>44801</v>
      </c>
    </row>
    <row r="1965" spans="1:10" ht="16.8" x14ac:dyDescent="0.45">
      <c r="A1965">
        <v>2021</v>
      </c>
      <c r="B1965" t="s">
        <v>6</v>
      </c>
      <c r="C1965" s="1" t="s">
        <v>412</v>
      </c>
      <c r="D1965" s="7">
        <v>0.96527777777777779</v>
      </c>
      <c r="E1965" s="9">
        <f t="shared" si="120"/>
        <v>240</v>
      </c>
      <c r="F1965" s="15">
        <v>44801</v>
      </c>
      <c r="G1965" s="10">
        <f t="shared" si="121"/>
        <v>36</v>
      </c>
      <c r="H1965" s="4">
        <f t="shared" si="122"/>
        <v>8</v>
      </c>
      <c r="I1965" s="11" t="str">
        <f t="shared" si="123"/>
        <v>ago</v>
      </c>
      <c r="J1965" s="8">
        <v>44801</v>
      </c>
    </row>
    <row r="1966" spans="1:10" ht="16.8" x14ac:dyDescent="0.45">
      <c r="A1966">
        <v>2022</v>
      </c>
      <c r="B1966" t="s">
        <v>6</v>
      </c>
      <c r="C1966" t="s">
        <v>412</v>
      </c>
      <c r="D1966" s="7">
        <v>0.96527777777777779</v>
      </c>
      <c r="E1966" s="9">
        <f t="shared" si="120"/>
        <v>240</v>
      </c>
      <c r="F1966" s="15">
        <v>44801</v>
      </c>
      <c r="G1966" s="10">
        <f t="shared" si="121"/>
        <v>36</v>
      </c>
      <c r="H1966" s="4">
        <f t="shared" si="122"/>
        <v>8</v>
      </c>
      <c r="I1966" s="11" t="str">
        <f t="shared" si="123"/>
        <v>ago</v>
      </c>
      <c r="J1966" s="8">
        <v>44801</v>
      </c>
    </row>
    <row r="1967" spans="1:10" ht="16.8" x14ac:dyDescent="0.45">
      <c r="A1967">
        <v>2021</v>
      </c>
      <c r="B1967" t="s">
        <v>6</v>
      </c>
      <c r="C1967" s="1" t="s">
        <v>360</v>
      </c>
      <c r="D1967" s="7">
        <v>0.96736111111111101</v>
      </c>
      <c r="E1967" s="9">
        <f t="shared" si="120"/>
        <v>240</v>
      </c>
      <c r="F1967" s="15">
        <v>44801</v>
      </c>
      <c r="G1967" s="10">
        <f t="shared" si="121"/>
        <v>36</v>
      </c>
      <c r="H1967" s="4">
        <f t="shared" si="122"/>
        <v>8</v>
      </c>
      <c r="I1967" s="11" t="str">
        <f t="shared" si="123"/>
        <v>ago</v>
      </c>
      <c r="J1967" s="8">
        <v>44801</v>
      </c>
    </row>
    <row r="1968" spans="1:10" ht="16.8" x14ac:dyDescent="0.45">
      <c r="A1968">
        <v>2022</v>
      </c>
      <c r="B1968" t="s">
        <v>6</v>
      </c>
      <c r="C1968" t="s">
        <v>360</v>
      </c>
      <c r="D1968" s="7">
        <v>0.96736111111111101</v>
      </c>
      <c r="E1968" s="9">
        <f t="shared" si="120"/>
        <v>240</v>
      </c>
      <c r="F1968" s="15">
        <v>44801</v>
      </c>
      <c r="G1968" s="10">
        <f t="shared" si="121"/>
        <v>36</v>
      </c>
      <c r="H1968" s="4">
        <f t="shared" si="122"/>
        <v>8</v>
      </c>
      <c r="I1968" s="11" t="str">
        <f t="shared" si="123"/>
        <v>ago</v>
      </c>
      <c r="J1968" s="8">
        <v>44801</v>
      </c>
    </row>
    <row r="1969" spans="1:10" ht="16.8" x14ac:dyDescent="0.45">
      <c r="A1969">
        <v>2021</v>
      </c>
      <c r="B1969" t="s">
        <v>6</v>
      </c>
      <c r="C1969" s="1" t="s">
        <v>393</v>
      </c>
      <c r="D1969" s="7">
        <v>0.96319444444444446</v>
      </c>
      <c r="E1969" s="9">
        <f t="shared" si="120"/>
        <v>240</v>
      </c>
      <c r="F1969" s="15">
        <v>44801</v>
      </c>
      <c r="G1969" s="10">
        <f t="shared" si="121"/>
        <v>36</v>
      </c>
      <c r="H1969" s="4">
        <f t="shared" si="122"/>
        <v>8</v>
      </c>
      <c r="I1969" s="11" t="str">
        <f t="shared" si="123"/>
        <v>ago</v>
      </c>
      <c r="J1969" s="8">
        <v>44801</v>
      </c>
    </row>
    <row r="1970" spans="1:10" ht="16.8" x14ac:dyDescent="0.45">
      <c r="A1970">
        <v>2022</v>
      </c>
      <c r="B1970" t="s">
        <v>6</v>
      </c>
      <c r="C1970" t="s">
        <v>393</v>
      </c>
      <c r="D1970" s="7">
        <v>0.96319444444444446</v>
      </c>
      <c r="E1970" s="9">
        <f t="shared" si="120"/>
        <v>240</v>
      </c>
      <c r="F1970" s="15">
        <v>44801</v>
      </c>
      <c r="G1970" s="10">
        <f t="shared" si="121"/>
        <v>36</v>
      </c>
      <c r="H1970" s="4">
        <f t="shared" si="122"/>
        <v>8</v>
      </c>
      <c r="I1970" s="11" t="str">
        <f t="shared" si="123"/>
        <v>ago</v>
      </c>
      <c r="J1970" s="8">
        <v>44801</v>
      </c>
    </row>
    <row r="1971" spans="1:10" ht="16.8" x14ac:dyDescent="0.45">
      <c r="A1971">
        <v>2021</v>
      </c>
      <c r="B1971" t="s">
        <v>6</v>
      </c>
      <c r="C1971" s="1" t="s">
        <v>402</v>
      </c>
      <c r="D1971" s="7">
        <v>0.9604166666666667</v>
      </c>
      <c r="E1971" s="9">
        <f t="shared" si="120"/>
        <v>240</v>
      </c>
      <c r="F1971" s="15">
        <v>44801</v>
      </c>
      <c r="G1971" s="10">
        <f t="shared" si="121"/>
        <v>36</v>
      </c>
      <c r="H1971" s="4">
        <f t="shared" si="122"/>
        <v>8</v>
      </c>
      <c r="I1971" s="11" t="str">
        <f t="shared" si="123"/>
        <v>ago</v>
      </c>
      <c r="J1971" s="8">
        <v>44801</v>
      </c>
    </row>
    <row r="1972" spans="1:10" ht="16.8" x14ac:dyDescent="0.45">
      <c r="A1972">
        <v>2022</v>
      </c>
      <c r="B1972" t="s">
        <v>6</v>
      </c>
      <c r="C1972" t="s">
        <v>402</v>
      </c>
      <c r="D1972" s="7">
        <v>0.9604166666666667</v>
      </c>
      <c r="E1972" s="9">
        <f t="shared" si="120"/>
        <v>240</v>
      </c>
      <c r="F1972" s="15">
        <v>44801</v>
      </c>
      <c r="G1972" s="10">
        <f t="shared" si="121"/>
        <v>36</v>
      </c>
      <c r="H1972" s="4">
        <f t="shared" si="122"/>
        <v>8</v>
      </c>
      <c r="I1972" s="11" t="str">
        <f t="shared" si="123"/>
        <v>ago</v>
      </c>
      <c r="J1972" s="8">
        <v>44801</v>
      </c>
    </row>
    <row r="1973" spans="1:10" ht="16.8" x14ac:dyDescent="0.45">
      <c r="A1973">
        <v>2021</v>
      </c>
      <c r="B1973" t="s">
        <v>9</v>
      </c>
      <c r="C1973" t="s">
        <v>382</v>
      </c>
      <c r="D1973" s="7">
        <v>0.98888888888888893</v>
      </c>
      <c r="E1973" s="9">
        <f t="shared" si="120"/>
        <v>243</v>
      </c>
      <c r="F1973" s="15">
        <v>44804</v>
      </c>
      <c r="G1973" s="10">
        <f t="shared" si="121"/>
        <v>36</v>
      </c>
      <c r="H1973" s="4">
        <f t="shared" si="122"/>
        <v>8</v>
      </c>
      <c r="I1973" s="11" t="str">
        <f t="shared" si="123"/>
        <v>ago</v>
      </c>
      <c r="J1973" s="8">
        <v>44804</v>
      </c>
    </row>
    <row r="1974" spans="1:10" ht="16.8" x14ac:dyDescent="0.45">
      <c r="A1974">
        <v>2022</v>
      </c>
      <c r="B1974" t="s">
        <v>9</v>
      </c>
      <c r="C1974" t="s">
        <v>382</v>
      </c>
      <c r="D1974" s="7">
        <v>0.98888888888888893</v>
      </c>
      <c r="E1974" s="9">
        <f t="shared" si="120"/>
        <v>243</v>
      </c>
      <c r="F1974" s="15">
        <v>44804</v>
      </c>
      <c r="G1974" s="10">
        <f t="shared" si="121"/>
        <v>36</v>
      </c>
      <c r="H1974" s="4">
        <f t="shared" si="122"/>
        <v>8</v>
      </c>
      <c r="I1974" s="11" t="str">
        <f t="shared" si="123"/>
        <v>ago</v>
      </c>
      <c r="J1974" s="8">
        <v>44804</v>
      </c>
    </row>
    <row r="1975" spans="1:10" ht="16.8" x14ac:dyDescent="0.45">
      <c r="A1975">
        <v>2021</v>
      </c>
      <c r="B1975" t="s">
        <v>9</v>
      </c>
      <c r="C1975" t="s">
        <v>413</v>
      </c>
      <c r="D1975" s="7">
        <v>0.98333333333333339</v>
      </c>
      <c r="E1975" s="9">
        <f t="shared" si="120"/>
        <v>243</v>
      </c>
      <c r="F1975" s="15">
        <v>44804</v>
      </c>
      <c r="G1975" s="10">
        <f t="shared" si="121"/>
        <v>36</v>
      </c>
      <c r="H1975" s="4">
        <f t="shared" si="122"/>
        <v>8</v>
      </c>
      <c r="I1975" s="11" t="str">
        <f t="shared" si="123"/>
        <v>ago</v>
      </c>
      <c r="J1975" s="8">
        <v>44804</v>
      </c>
    </row>
    <row r="1976" spans="1:10" ht="16.8" x14ac:dyDescent="0.45">
      <c r="A1976">
        <v>2022</v>
      </c>
      <c r="B1976" t="s">
        <v>9</v>
      </c>
      <c r="C1976" t="s">
        <v>413</v>
      </c>
      <c r="D1976" s="7">
        <v>0.98333333333333339</v>
      </c>
      <c r="E1976" s="9">
        <f t="shared" si="120"/>
        <v>243</v>
      </c>
      <c r="F1976" s="15">
        <v>44804</v>
      </c>
      <c r="G1976" s="10">
        <f t="shared" si="121"/>
        <v>36</v>
      </c>
      <c r="H1976" s="4">
        <f t="shared" si="122"/>
        <v>8</v>
      </c>
      <c r="I1976" s="11" t="str">
        <f t="shared" si="123"/>
        <v>ago</v>
      </c>
      <c r="J1976" s="8">
        <v>44804</v>
      </c>
    </row>
    <row r="1977" spans="1:10" ht="16.8" x14ac:dyDescent="0.45">
      <c r="A1977">
        <v>2021</v>
      </c>
      <c r="B1977" t="s">
        <v>9</v>
      </c>
      <c r="C1977" t="s">
        <v>41</v>
      </c>
      <c r="D1977" s="7">
        <v>0.96875</v>
      </c>
      <c r="E1977" s="9">
        <f t="shared" si="120"/>
        <v>243</v>
      </c>
      <c r="F1977" s="15">
        <v>44804</v>
      </c>
      <c r="G1977" s="10">
        <f t="shared" si="121"/>
        <v>36</v>
      </c>
      <c r="H1977" s="4">
        <f t="shared" si="122"/>
        <v>8</v>
      </c>
      <c r="I1977" s="11" t="str">
        <f t="shared" si="123"/>
        <v>ago</v>
      </c>
      <c r="J1977" s="8">
        <v>44804</v>
      </c>
    </row>
    <row r="1978" spans="1:10" ht="16.8" x14ac:dyDescent="0.45">
      <c r="A1978">
        <v>2022</v>
      </c>
      <c r="B1978" t="s">
        <v>9</v>
      </c>
      <c r="C1978" t="s">
        <v>41</v>
      </c>
      <c r="D1978" s="7">
        <v>0.96875</v>
      </c>
      <c r="E1978" s="9">
        <f t="shared" si="120"/>
        <v>243</v>
      </c>
      <c r="F1978" s="15">
        <v>44804</v>
      </c>
      <c r="G1978" s="10">
        <f t="shared" si="121"/>
        <v>36</v>
      </c>
      <c r="H1978" s="4">
        <f t="shared" si="122"/>
        <v>8</v>
      </c>
      <c r="I1978" s="11" t="str">
        <f t="shared" si="123"/>
        <v>ago</v>
      </c>
      <c r="J1978" s="8">
        <v>44804</v>
      </c>
    </row>
    <row r="1979" spans="1:10" ht="16.8" x14ac:dyDescent="0.45">
      <c r="A1979">
        <v>2021</v>
      </c>
      <c r="B1979" t="s">
        <v>9</v>
      </c>
      <c r="C1979" t="s">
        <v>237</v>
      </c>
      <c r="D1979" s="7">
        <v>0.9604166666666667</v>
      </c>
      <c r="E1979" s="9">
        <f t="shared" si="120"/>
        <v>243</v>
      </c>
      <c r="F1979" s="15">
        <v>44804</v>
      </c>
      <c r="G1979" s="10">
        <f t="shared" si="121"/>
        <v>36</v>
      </c>
      <c r="H1979" s="4">
        <f t="shared" si="122"/>
        <v>8</v>
      </c>
      <c r="I1979" s="11" t="str">
        <f t="shared" si="123"/>
        <v>ago</v>
      </c>
      <c r="J1979" s="8">
        <v>44804</v>
      </c>
    </row>
    <row r="1980" spans="1:10" ht="16.8" x14ac:dyDescent="0.45">
      <c r="A1980">
        <v>2022</v>
      </c>
      <c r="B1980" t="s">
        <v>9</v>
      </c>
      <c r="C1980" t="s">
        <v>237</v>
      </c>
      <c r="D1980" s="7">
        <v>0.9604166666666667</v>
      </c>
      <c r="E1980" s="9">
        <f t="shared" si="120"/>
        <v>243</v>
      </c>
      <c r="F1980" s="15">
        <v>44804</v>
      </c>
      <c r="G1980" s="10">
        <f t="shared" si="121"/>
        <v>36</v>
      </c>
      <c r="H1980" s="4">
        <f t="shared" si="122"/>
        <v>8</v>
      </c>
      <c r="I1980" s="11" t="str">
        <f t="shared" si="123"/>
        <v>ago</v>
      </c>
      <c r="J1980" s="8">
        <v>44804</v>
      </c>
    </row>
    <row r="1981" spans="1:10" ht="16.8" x14ac:dyDescent="0.45">
      <c r="A1981">
        <v>2021</v>
      </c>
      <c r="B1981" t="s">
        <v>9</v>
      </c>
      <c r="C1981" t="s">
        <v>43</v>
      </c>
      <c r="D1981" s="7">
        <v>0.96388888888888891</v>
      </c>
      <c r="E1981" s="9">
        <f t="shared" si="120"/>
        <v>243</v>
      </c>
      <c r="F1981" s="15">
        <v>44804</v>
      </c>
      <c r="G1981" s="10">
        <f t="shared" si="121"/>
        <v>36</v>
      </c>
      <c r="H1981" s="4">
        <f t="shared" si="122"/>
        <v>8</v>
      </c>
      <c r="I1981" s="11" t="str">
        <f t="shared" si="123"/>
        <v>ago</v>
      </c>
      <c r="J1981" s="8">
        <v>44804</v>
      </c>
    </row>
    <row r="1982" spans="1:10" ht="16.8" x14ac:dyDescent="0.45">
      <c r="A1982">
        <v>2022</v>
      </c>
      <c r="B1982" t="s">
        <v>9</v>
      </c>
      <c r="C1982" t="s">
        <v>43</v>
      </c>
      <c r="D1982" s="7">
        <v>0.96388888888888891</v>
      </c>
      <c r="E1982" s="9">
        <f t="shared" si="120"/>
        <v>243</v>
      </c>
      <c r="F1982" s="15">
        <v>44804</v>
      </c>
      <c r="G1982" s="10">
        <f t="shared" si="121"/>
        <v>36</v>
      </c>
      <c r="H1982" s="4">
        <f t="shared" si="122"/>
        <v>8</v>
      </c>
      <c r="I1982" s="11" t="str">
        <f t="shared" si="123"/>
        <v>ago</v>
      </c>
      <c r="J1982" s="8">
        <v>44804</v>
      </c>
    </row>
    <row r="1983" spans="1:10" ht="16.8" x14ac:dyDescent="0.45">
      <c r="A1983">
        <v>2021</v>
      </c>
      <c r="B1983" t="s">
        <v>9</v>
      </c>
      <c r="C1983" t="s">
        <v>361</v>
      </c>
      <c r="D1983" s="7">
        <v>0.1013888888888889</v>
      </c>
      <c r="E1983" s="9">
        <f t="shared" si="120"/>
        <v>244</v>
      </c>
      <c r="F1983" s="15">
        <v>44805</v>
      </c>
      <c r="G1983" s="10">
        <f t="shared" si="121"/>
        <v>36</v>
      </c>
      <c r="H1983" s="4">
        <f t="shared" si="122"/>
        <v>9</v>
      </c>
      <c r="I1983" s="11" t="str">
        <f t="shared" si="123"/>
        <v>set</v>
      </c>
      <c r="J1983" s="8">
        <v>44805</v>
      </c>
    </row>
    <row r="1984" spans="1:10" ht="16.8" x14ac:dyDescent="0.45">
      <c r="A1984">
        <v>2022</v>
      </c>
      <c r="B1984" t="s">
        <v>9</v>
      </c>
      <c r="C1984" t="s">
        <v>361</v>
      </c>
      <c r="D1984" s="7">
        <v>0.1013888888888889</v>
      </c>
      <c r="E1984" s="9">
        <f t="shared" si="120"/>
        <v>244</v>
      </c>
      <c r="F1984" s="15">
        <v>44805</v>
      </c>
      <c r="G1984" s="10">
        <f t="shared" si="121"/>
        <v>36</v>
      </c>
      <c r="H1984" s="4">
        <f t="shared" si="122"/>
        <v>9</v>
      </c>
      <c r="I1984" s="11" t="str">
        <f t="shared" si="123"/>
        <v>set</v>
      </c>
      <c r="J1984" s="8">
        <v>44805</v>
      </c>
    </row>
    <row r="1985" spans="1:10" ht="16.8" x14ac:dyDescent="0.45">
      <c r="A1985">
        <v>2021</v>
      </c>
      <c r="B1985" t="s">
        <v>6</v>
      </c>
      <c r="C1985" s="1" t="s">
        <v>414</v>
      </c>
      <c r="D1985" s="7">
        <v>0.96527777777777779</v>
      </c>
      <c r="E1985" s="9">
        <f t="shared" si="120"/>
        <v>245</v>
      </c>
      <c r="F1985" s="15">
        <v>44806</v>
      </c>
      <c r="G1985" s="10">
        <f t="shared" si="121"/>
        <v>36</v>
      </c>
      <c r="H1985" s="4">
        <f t="shared" si="122"/>
        <v>9</v>
      </c>
      <c r="I1985" s="11" t="str">
        <f t="shared" si="123"/>
        <v>set</v>
      </c>
      <c r="J1985" s="8">
        <v>44806</v>
      </c>
    </row>
    <row r="1986" spans="1:10" ht="16.8" x14ac:dyDescent="0.45">
      <c r="A1986">
        <v>2022</v>
      </c>
      <c r="B1986" t="s">
        <v>6</v>
      </c>
      <c r="C1986" t="s">
        <v>414</v>
      </c>
      <c r="D1986" s="7">
        <v>0.96527777777777779</v>
      </c>
      <c r="E1986" s="9">
        <f t="shared" ref="E1986:E2049" si="124">J1986-DATE(YEAR(J1986),1,0)</f>
        <v>245</v>
      </c>
      <c r="F1986" s="15">
        <v>44806</v>
      </c>
      <c r="G1986" s="10">
        <f t="shared" ref="G1986:G2049" si="125">WEEKNUM(J1986,1)</f>
        <v>36</v>
      </c>
      <c r="H1986" s="4">
        <f t="shared" ref="H1986:H2049" si="126">MONTH(J1986)</f>
        <v>9</v>
      </c>
      <c r="I1986" s="11" t="str">
        <f t="shared" ref="I1986:I2049" si="127">TEXT(H1986*29,"mmm")</f>
        <v>set</v>
      </c>
      <c r="J1986" s="8">
        <v>44806</v>
      </c>
    </row>
    <row r="1987" spans="1:10" ht="16.8" x14ac:dyDescent="0.45">
      <c r="A1987">
        <v>2021</v>
      </c>
      <c r="B1987" t="s">
        <v>6</v>
      </c>
      <c r="C1987" s="1" t="s">
        <v>415</v>
      </c>
      <c r="D1987" s="7">
        <v>0.96111111111111114</v>
      </c>
      <c r="E1987" s="9">
        <f t="shared" si="124"/>
        <v>245</v>
      </c>
      <c r="F1987" s="15">
        <v>44806</v>
      </c>
      <c r="G1987" s="10">
        <f t="shared" si="125"/>
        <v>36</v>
      </c>
      <c r="H1987" s="4">
        <f t="shared" si="126"/>
        <v>9</v>
      </c>
      <c r="I1987" s="11" t="str">
        <f t="shared" si="127"/>
        <v>set</v>
      </c>
      <c r="J1987" s="8">
        <v>44806</v>
      </c>
    </row>
    <row r="1988" spans="1:10" ht="16.8" x14ac:dyDescent="0.45">
      <c r="A1988">
        <v>2022</v>
      </c>
      <c r="B1988" t="s">
        <v>6</v>
      </c>
      <c r="C1988" t="s">
        <v>415</v>
      </c>
      <c r="D1988" s="7">
        <v>0.96111111111111114</v>
      </c>
      <c r="E1988" s="9">
        <f t="shared" si="124"/>
        <v>245</v>
      </c>
      <c r="F1988" s="15">
        <v>44806</v>
      </c>
      <c r="G1988" s="10">
        <f t="shared" si="125"/>
        <v>36</v>
      </c>
      <c r="H1988" s="4">
        <f t="shared" si="126"/>
        <v>9</v>
      </c>
      <c r="I1988" s="11" t="str">
        <f t="shared" si="127"/>
        <v>set</v>
      </c>
      <c r="J1988" s="8">
        <v>44806</v>
      </c>
    </row>
    <row r="1989" spans="1:10" ht="16.8" x14ac:dyDescent="0.45">
      <c r="A1989">
        <v>2021</v>
      </c>
      <c r="B1989" t="s">
        <v>6</v>
      </c>
      <c r="C1989" s="1" t="s">
        <v>104</v>
      </c>
      <c r="D1989" s="7">
        <v>0.97152777777777777</v>
      </c>
      <c r="E1989" s="9">
        <f t="shared" si="124"/>
        <v>245</v>
      </c>
      <c r="F1989" s="15">
        <v>44806</v>
      </c>
      <c r="G1989" s="10">
        <f t="shared" si="125"/>
        <v>36</v>
      </c>
      <c r="H1989" s="4">
        <f t="shared" si="126"/>
        <v>9</v>
      </c>
      <c r="I1989" s="11" t="str">
        <f t="shared" si="127"/>
        <v>set</v>
      </c>
      <c r="J1989" s="8">
        <v>44806</v>
      </c>
    </row>
    <row r="1990" spans="1:10" ht="16.8" x14ac:dyDescent="0.45">
      <c r="A1990">
        <v>2022</v>
      </c>
      <c r="B1990" t="s">
        <v>6</v>
      </c>
      <c r="C1990" t="s">
        <v>104</v>
      </c>
      <c r="D1990" s="7">
        <v>0.97152777777777777</v>
      </c>
      <c r="E1990" s="9">
        <f t="shared" si="124"/>
        <v>245</v>
      </c>
      <c r="F1990" s="15">
        <v>44806</v>
      </c>
      <c r="G1990" s="10">
        <f t="shared" si="125"/>
        <v>36</v>
      </c>
      <c r="H1990" s="4">
        <f t="shared" si="126"/>
        <v>9</v>
      </c>
      <c r="I1990" s="11" t="str">
        <f t="shared" si="127"/>
        <v>set</v>
      </c>
      <c r="J1990" s="8">
        <v>44806</v>
      </c>
    </row>
    <row r="1991" spans="1:10" ht="16.8" x14ac:dyDescent="0.45">
      <c r="A1991">
        <v>2021</v>
      </c>
      <c r="B1991" t="s">
        <v>6</v>
      </c>
      <c r="C1991" s="1" t="s">
        <v>387</v>
      </c>
      <c r="D1991" s="7">
        <v>0.96319444444444446</v>
      </c>
      <c r="E1991" s="9">
        <f t="shared" si="124"/>
        <v>246</v>
      </c>
      <c r="F1991" s="15">
        <v>44807</v>
      </c>
      <c r="G1991" s="10">
        <f t="shared" si="125"/>
        <v>36</v>
      </c>
      <c r="H1991" s="4">
        <f t="shared" si="126"/>
        <v>9</v>
      </c>
      <c r="I1991" s="11" t="str">
        <f t="shared" si="127"/>
        <v>set</v>
      </c>
      <c r="J1991" s="8">
        <v>44807</v>
      </c>
    </row>
    <row r="1992" spans="1:10" ht="16.8" x14ac:dyDescent="0.45">
      <c r="A1992">
        <v>2022</v>
      </c>
      <c r="B1992" t="s">
        <v>6</v>
      </c>
      <c r="C1992" t="s">
        <v>387</v>
      </c>
      <c r="D1992" s="7">
        <v>0.96319444444444446</v>
      </c>
      <c r="E1992" s="9">
        <f t="shared" si="124"/>
        <v>246</v>
      </c>
      <c r="F1992" s="15">
        <v>44807</v>
      </c>
      <c r="G1992" s="10">
        <f t="shared" si="125"/>
        <v>36</v>
      </c>
      <c r="H1992" s="4">
        <f t="shared" si="126"/>
        <v>9</v>
      </c>
      <c r="I1992" s="11" t="str">
        <f t="shared" si="127"/>
        <v>set</v>
      </c>
      <c r="J1992" s="8">
        <v>44807</v>
      </c>
    </row>
    <row r="1993" spans="1:10" ht="16.8" x14ac:dyDescent="0.45">
      <c r="A1993">
        <v>2021</v>
      </c>
      <c r="B1993" t="s">
        <v>6</v>
      </c>
      <c r="C1993" s="1" t="s">
        <v>342</v>
      </c>
      <c r="D1993" s="7">
        <v>0.97013888888888899</v>
      </c>
      <c r="E1993" s="9">
        <f t="shared" si="124"/>
        <v>247</v>
      </c>
      <c r="F1993" s="15">
        <v>44808</v>
      </c>
      <c r="G1993" s="10">
        <f t="shared" si="125"/>
        <v>37</v>
      </c>
      <c r="H1993" s="4">
        <f t="shared" si="126"/>
        <v>9</v>
      </c>
      <c r="I1993" s="11" t="str">
        <f t="shared" si="127"/>
        <v>set</v>
      </c>
      <c r="J1993" s="8">
        <v>44808</v>
      </c>
    </row>
    <row r="1994" spans="1:10" ht="16.8" x14ac:dyDescent="0.45">
      <c r="A1994">
        <v>2022</v>
      </c>
      <c r="B1994" t="s">
        <v>6</v>
      </c>
      <c r="C1994" t="s">
        <v>342</v>
      </c>
      <c r="D1994" s="7">
        <v>0.97013888888888899</v>
      </c>
      <c r="E1994" s="9">
        <f t="shared" si="124"/>
        <v>247</v>
      </c>
      <c r="F1994" s="15">
        <v>44808</v>
      </c>
      <c r="G1994" s="10">
        <f t="shared" si="125"/>
        <v>37</v>
      </c>
      <c r="H1994" s="4">
        <f t="shared" si="126"/>
        <v>9</v>
      </c>
      <c r="I1994" s="11" t="str">
        <f t="shared" si="127"/>
        <v>set</v>
      </c>
      <c r="J1994" s="8">
        <v>44808</v>
      </c>
    </row>
    <row r="1995" spans="1:10" ht="16.8" x14ac:dyDescent="0.45">
      <c r="A1995">
        <v>2021</v>
      </c>
      <c r="B1995" t="s">
        <v>6</v>
      </c>
      <c r="C1995" s="1" t="s">
        <v>43</v>
      </c>
      <c r="D1995" s="7">
        <v>0.97361111111111109</v>
      </c>
      <c r="E1995" s="9">
        <f t="shared" si="124"/>
        <v>247</v>
      </c>
      <c r="F1995" s="15">
        <v>44808</v>
      </c>
      <c r="G1995" s="10">
        <f t="shared" si="125"/>
        <v>37</v>
      </c>
      <c r="H1995" s="4">
        <f t="shared" si="126"/>
        <v>9</v>
      </c>
      <c r="I1995" s="11" t="str">
        <f t="shared" si="127"/>
        <v>set</v>
      </c>
      <c r="J1995" s="8">
        <v>44808</v>
      </c>
    </row>
    <row r="1996" spans="1:10" ht="16.8" x14ac:dyDescent="0.45">
      <c r="A1996">
        <v>2022</v>
      </c>
      <c r="B1996" t="s">
        <v>6</v>
      </c>
      <c r="C1996" t="s">
        <v>43</v>
      </c>
      <c r="D1996" s="7">
        <v>0.97361111111111109</v>
      </c>
      <c r="E1996" s="9">
        <f t="shared" si="124"/>
        <v>247</v>
      </c>
      <c r="F1996" s="15">
        <v>44808</v>
      </c>
      <c r="G1996" s="10">
        <f t="shared" si="125"/>
        <v>37</v>
      </c>
      <c r="H1996" s="4">
        <f t="shared" si="126"/>
        <v>9</v>
      </c>
      <c r="I1996" s="11" t="str">
        <f t="shared" si="127"/>
        <v>set</v>
      </c>
      <c r="J1996" s="8">
        <v>44808</v>
      </c>
    </row>
    <row r="1997" spans="1:10" ht="16.8" x14ac:dyDescent="0.45">
      <c r="A1997">
        <v>2021</v>
      </c>
      <c r="B1997" t="s">
        <v>6</v>
      </c>
      <c r="C1997" s="1" t="s">
        <v>358</v>
      </c>
      <c r="D1997" s="7">
        <v>0.96805555555555556</v>
      </c>
      <c r="E1997" s="9">
        <f t="shared" si="124"/>
        <v>247</v>
      </c>
      <c r="F1997" s="15">
        <v>44808</v>
      </c>
      <c r="G1997" s="10">
        <f t="shared" si="125"/>
        <v>37</v>
      </c>
      <c r="H1997" s="4">
        <f t="shared" si="126"/>
        <v>9</v>
      </c>
      <c r="I1997" s="11" t="str">
        <f t="shared" si="127"/>
        <v>set</v>
      </c>
      <c r="J1997" s="8">
        <v>44808</v>
      </c>
    </row>
    <row r="1998" spans="1:10" ht="16.8" x14ac:dyDescent="0.45">
      <c r="A1998">
        <v>2022</v>
      </c>
      <c r="B1998" t="s">
        <v>6</v>
      </c>
      <c r="C1998" t="s">
        <v>358</v>
      </c>
      <c r="D1998" s="7">
        <v>0.96805555555555556</v>
      </c>
      <c r="E1998" s="9">
        <f t="shared" si="124"/>
        <v>247</v>
      </c>
      <c r="F1998" s="15">
        <v>44808</v>
      </c>
      <c r="G1998" s="10">
        <f t="shared" si="125"/>
        <v>37</v>
      </c>
      <c r="H1998" s="4">
        <f t="shared" si="126"/>
        <v>9</v>
      </c>
      <c r="I1998" s="11" t="str">
        <f t="shared" si="127"/>
        <v>set</v>
      </c>
      <c r="J1998" s="8">
        <v>44808</v>
      </c>
    </row>
    <row r="1999" spans="1:10" ht="16.8" x14ac:dyDescent="0.45">
      <c r="A1999">
        <v>2021</v>
      </c>
      <c r="B1999" t="s">
        <v>6</v>
      </c>
      <c r="C1999" s="1" t="s">
        <v>416</v>
      </c>
      <c r="D1999" s="7">
        <v>0.97499999999999998</v>
      </c>
      <c r="E1999" s="9">
        <f t="shared" si="124"/>
        <v>247</v>
      </c>
      <c r="F1999" s="15">
        <v>44808</v>
      </c>
      <c r="G1999" s="10">
        <f t="shared" si="125"/>
        <v>37</v>
      </c>
      <c r="H1999" s="4">
        <f t="shared" si="126"/>
        <v>9</v>
      </c>
      <c r="I1999" s="11" t="str">
        <f t="shared" si="127"/>
        <v>set</v>
      </c>
      <c r="J1999" s="8">
        <v>44808</v>
      </c>
    </row>
    <row r="2000" spans="1:10" ht="16.8" x14ac:dyDescent="0.45">
      <c r="A2000">
        <v>2022</v>
      </c>
      <c r="B2000" t="s">
        <v>6</v>
      </c>
      <c r="C2000" t="s">
        <v>416</v>
      </c>
      <c r="D2000" s="7">
        <v>0.97499999999999998</v>
      </c>
      <c r="E2000" s="9">
        <f t="shared" si="124"/>
        <v>247</v>
      </c>
      <c r="F2000" s="15">
        <v>44808</v>
      </c>
      <c r="G2000" s="10">
        <f t="shared" si="125"/>
        <v>37</v>
      </c>
      <c r="H2000" s="4">
        <f t="shared" si="126"/>
        <v>9</v>
      </c>
      <c r="I2000" s="11" t="str">
        <f t="shared" si="127"/>
        <v>set</v>
      </c>
      <c r="J2000" s="8">
        <v>44808</v>
      </c>
    </row>
    <row r="2001" spans="1:10" ht="16.8" x14ac:dyDescent="0.45">
      <c r="A2001">
        <v>2021</v>
      </c>
      <c r="B2001" t="s">
        <v>6</v>
      </c>
      <c r="C2001" s="1" t="s">
        <v>104</v>
      </c>
      <c r="D2001" s="7">
        <v>0.96597222222222223</v>
      </c>
      <c r="E2001" s="9">
        <f t="shared" si="124"/>
        <v>247</v>
      </c>
      <c r="F2001" s="15">
        <v>44808</v>
      </c>
      <c r="G2001" s="10">
        <f t="shared" si="125"/>
        <v>37</v>
      </c>
      <c r="H2001" s="4">
        <f t="shared" si="126"/>
        <v>9</v>
      </c>
      <c r="I2001" s="11" t="str">
        <f t="shared" si="127"/>
        <v>set</v>
      </c>
      <c r="J2001" s="8">
        <v>44808</v>
      </c>
    </row>
    <row r="2002" spans="1:10" ht="16.8" x14ac:dyDescent="0.45">
      <c r="A2002">
        <v>2022</v>
      </c>
      <c r="B2002" t="s">
        <v>6</v>
      </c>
      <c r="C2002" t="s">
        <v>104</v>
      </c>
      <c r="D2002" s="7">
        <v>0.96597222222222223</v>
      </c>
      <c r="E2002" s="9">
        <f t="shared" si="124"/>
        <v>247</v>
      </c>
      <c r="F2002" s="15">
        <v>44808</v>
      </c>
      <c r="G2002" s="10">
        <f t="shared" si="125"/>
        <v>37</v>
      </c>
      <c r="H2002" s="4">
        <f t="shared" si="126"/>
        <v>9</v>
      </c>
      <c r="I2002" s="11" t="str">
        <f t="shared" si="127"/>
        <v>set</v>
      </c>
      <c r="J2002" s="8">
        <v>44808</v>
      </c>
    </row>
    <row r="2003" spans="1:10" ht="16.8" x14ac:dyDescent="0.45">
      <c r="A2003">
        <v>2021</v>
      </c>
      <c r="B2003" t="s">
        <v>6</v>
      </c>
      <c r="C2003" s="1" t="s">
        <v>350</v>
      </c>
      <c r="D2003" s="7">
        <v>0.96736111111111101</v>
      </c>
      <c r="E2003" s="9">
        <f t="shared" si="124"/>
        <v>247</v>
      </c>
      <c r="F2003" s="15">
        <v>44808</v>
      </c>
      <c r="G2003" s="10">
        <f t="shared" si="125"/>
        <v>37</v>
      </c>
      <c r="H2003" s="4">
        <f t="shared" si="126"/>
        <v>9</v>
      </c>
      <c r="I2003" s="11" t="str">
        <f t="shared" si="127"/>
        <v>set</v>
      </c>
      <c r="J2003" s="8">
        <v>44808</v>
      </c>
    </row>
    <row r="2004" spans="1:10" ht="16.8" x14ac:dyDescent="0.45">
      <c r="A2004">
        <v>2022</v>
      </c>
      <c r="B2004" t="s">
        <v>6</v>
      </c>
      <c r="C2004" t="s">
        <v>350</v>
      </c>
      <c r="D2004" s="7">
        <v>0.96736111111111101</v>
      </c>
      <c r="E2004" s="9">
        <f t="shared" si="124"/>
        <v>247</v>
      </c>
      <c r="F2004" s="15">
        <v>44808</v>
      </c>
      <c r="G2004" s="10">
        <f t="shared" si="125"/>
        <v>37</v>
      </c>
      <c r="H2004" s="4">
        <f t="shared" si="126"/>
        <v>9</v>
      </c>
      <c r="I2004" s="11" t="str">
        <f t="shared" si="127"/>
        <v>set</v>
      </c>
      <c r="J2004" s="8">
        <v>44808</v>
      </c>
    </row>
    <row r="2005" spans="1:10" ht="16.8" x14ac:dyDescent="0.45">
      <c r="A2005">
        <v>2021</v>
      </c>
      <c r="B2005" t="s">
        <v>6</v>
      </c>
      <c r="C2005" s="1" t="s">
        <v>41</v>
      </c>
      <c r="D2005" s="7">
        <v>0.97499999999999998</v>
      </c>
      <c r="E2005" s="9">
        <f t="shared" si="124"/>
        <v>248</v>
      </c>
      <c r="F2005" s="15">
        <v>44809</v>
      </c>
      <c r="G2005" s="10">
        <f t="shared" si="125"/>
        <v>37</v>
      </c>
      <c r="H2005" s="4">
        <f t="shared" si="126"/>
        <v>9</v>
      </c>
      <c r="I2005" s="11" t="str">
        <f t="shared" si="127"/>
        <v>set</v>
      </c>
      <c r="J2005" s="8">
        <v>44809</v>
      </c>
    </row>
    <row r="2006" spans="1:10" ht="16.8" x14ac:dyDescent="0.45">
      <c r="A2006">
        <v>2022</v>
      </c>
      <c r="B2006" t="s">
        <v>6</v>
      </c>
      <c r="C2006" t="s">
        <v>41</v>
      </c>
      <c r="D2006" s="7">
        <v>0.97499999999999998</v>
      </c>
      <c r="E2006" s="9">
        <f t="shared" si="124"/>
        <v>248</v>
      </c>
      <c r="F2006" s="15">
        <v>44809</v>
      </c>
      <c r="G2006" s="10">
        <f t="shared" si="125"/>
        <v>37</v>
      </c>
      <c r="H2006" s="4">
        <f t="shared" si="126"/>
        <v>9</v>
      </c>
      <c r="I2006" s="11" t="str">
        <f t="shared" si="127"/>
        <v>set</v>
      </c>
      <c r="J2006" s="8">
        <v>44809</v>
      </c>
    </row>
    <row r="2007" spans="1:10" ht="16.8" x14ac:dyDescent="0.45">
      <c r="A2007">
        <v>2021</v>
      </c>
      <c r="B2007" t="s">
        <v>6</v>
      </c>
      <c r="C2007" s="1" t="s">
        <v>104</v>
      </c>
      <c r="D2007" s="7">
        <v>0.97361111111111109</v>
      </c>
      <c r="E2007" s="9">
        <f t="shared" si="124"/>
        <v>248</v>
      </c>
      <c r="F2007" s="15">
        <v>44809</v>
      </c>
      <c r="G2007" s="10">
        <f t="shared" si="125"/>
        <v>37</v>
      </c>
      <c r="H2007" s="4">
        <f t="shared" si="126"/>
        <v>9</v>
      </c>
      <c r="I2007" s="11" t="str">
        <f t="shared" si="127"/>
        <v>set</v>
      </c>
      <c r="J2007" s="8">
        <v>44809</v>
      </c>
    </row>
    <row r="2008" spans="1:10" ht="16.8" x14ac:dyDescent="0.45">
      <c r="A2008">
        <v>2022</v>
      </c>
      <c r="B2008" t="s">
        <v>6</v>
      </c>
      <c r="C2008" t="s">
        <v>104</v>
      </c>
      <c r="D2008" s="7">
        <v>0.97361111111111109</v>
      </c>
      <c r="E2008" s="9">
        <f t="shared" si="124"/>
        <v>248</v>
      </c>
      <c r="F2008" s="15">
        <v>44809</v>
      </c>
      <c r="G2008" s="10">
        <f t="shared" si="125"/>
        <v>37</v>
      </c>
      <c r="H2008" s="4">
        <f t="shared" si="126"/>
        <v>9</v>
      </c>
      <c r="I2008" s="11" t="str">
        <f t="shared" si="127"/>
        <v>set</v>
      </c>
      <c r="J2008" s="8">
        <v>44809</v>
      </c>
    </row>
    <row r="2009" spans="1:10" ht="16.8" x14ac:dyDescent="0.45">
      <c r="A2009">
        <v>2021</v>
      </c>
      <c r="B2009" t="s">
        <v>6</v>
      </c>
      <c r="C2009" s="1" t="s">
        <v>361</v>
      </c>
      <c r="D2009" s="7">
        <v>0.96458333333333324</v>
      </c>
      <c r="E2009" s="9">
        <f t="shared" si="124"/>
        <v>251</v>
      </c>
      <c r="F2009" s="15">
        <v>44812</v>
      </c>
      <c r="G2009" s="10">
        <f t="shared" si="125"/>
        <v>37</v>
      </c>
      <c r="H2009" s="4">
        <f t="shared" si="126"/>
        <v>9</v>
      </c>
      <c r="I2009" s="11" t="str">
        <f t="shared" si="127"/>
        <v>set</v>
      </c>
      <c r="J2009" s="8">
        <v>44812</v>
      </c>
    </row>
    <row r="2010" spans="1:10" ht="16.8" x14ac:dyDescent="0.45">
      <c r="A2010">
        <v>2022</v>
      </c>
      <c r="B2010" t="s">
        <v>6</v>
      </c>
      <c r="C2010" t="s">
        <v>361</v>
      </c>
      <c r="D2010" s="7">
        <v>0.96458333333333324</v>
      </c>
      <c r="E2010" s="9">
        <f t="shared" si="124"/>
        <v>251</v>
      </c>
      <c r="F2010" s="15">
        <v>44812</v>
      </c>
      <c r="G2010" s="10">
        <f t="shared" si="125"/>
        <v>37</v>
      </c>
      <c r="H2010" s="4">
        <f t="shared" si="126"/>
        <v>9</v>
      </c>
      <c r="I2010" s="11" t="str">
        <f t="shared" si="127"/>
        <v>set</v>
      </c>
      <c r="J2010" s="8">
        <v>44812</v>
      </c>
    </row>
    <row r="2011" spans="1:10" ht="16.8" x14ac:dyDescent="0.45">
      <c r="A2011">
        <v>2021</v>
      </c>
      <c r="B2011" t="s">
        <v>6</v>
      </c>
      <c r="C2011" s="1" t="s">
        <v>26</v>
      </c>
      <c r="D2011" s="7">
        <v>0.96597222222222223</v>
      </c>
      <c r="E2011" s="9">
        <f t="shared" si="124"/>
        <v>251</v>
      </c>
      <c r="F2011" s="15">
        <v>44812</v>
      </c>
      <c r="G2011" s="10">
        <f t="shared" si="125"/>
        <v>37</v>
      </c>
      <c r="H2011" s="4">
        <f t="shared" si="126"/>
        <v>9</v>
      </c>
      <c r="I2011" s="11" t="str">
        <f t="shared" si="127"/>
        <v>set</v>
      </c>
      <c r="J2011" s="8">
        <v>44812</v>
      </c>
    </row>
    <row r="2012" spans="1:10" ht="16.8" x14ac:dyDescent="0.45">
      <c r="A2012">
        <v>2022</v>
      </c>
      <c r="B2012" t="s">
        <v>6</v>
      </c>
      <c r="C2012" t="s">
        <v>26</v>
      </c>
      <c r="D2012" s="7">
        <v>0.96597222222222223</v>
      </c>
      <c r="E2012" s="9">
        <f t="shared" si="124"/>
        <v>251</v>
      </c>
      <c r="F2012" s="15">
        <v>44812</v>
      </c>
      <c r="G2012" s="10">
        <f t="shared" si="125"/>
        <v>37</v>
      </c>
      <c r="H2012" s="4">
        <f t="shared" si="126"/>
        <v>9</v>
      </c>
      <c r="I2012" s="11" t="str">
        <f t="shared" si="127"/>
        <v>set</v>
      </c>
      <c r="J2012" s="8">
        <v>44812</v>
      </c>
    </row>
    <row r="2013" spans="1:10" ht="16.8" x14ac:dyDescent="0.45">
      <c r="A2013">
        <v>2021</v>
      </c>
      <c r="B2013" t="s">
        <v>6</v>
      </c>
      <c r="C2013" s="1" t="s">
        <v>21</v>
      </c>
      <c r="D2013" s="7">
        <v>0.97013888888888899</v>
      </c>
      <c r="E2013" s="9">
        <f t="shared" si="124"/>
        <v>251</v>
      </c>
      <c r="F2013" s="15">
        <v>44812</v>
      </c>
      <c r="G2013" s="10">
        <f t="shared" si="125"/>
        <v>37</v>
      </c>
      <c r="H2013" s="4">
        <f t="shared" si="126"/>
        <v>9</v>
      </c>
      <c r="I2013" s="11" t="str">
        <f t="shared" si="127"/>
        <v>set</v>
      </c>
      <c r="J2013" s="8">
        <v>44812</v>
      </c>
    </row>
    <row r="2014" spans="1:10" ht="16.8" x14ac:dyDescent="0.45">
      <c r="A2014">
        <v>2022</v>
      </c>
      <c r="B2014" t="s">
        <v>6</v>
      </c>
      <c r="C2014" t="s">
        <v>21</v>
      </c>
      <c r="D2014" s="7">
        <v>0.97013888888888899</v>
      </c>
      <c r="E2014" s="9">
        <f t="shared" si="124"/>
        <v>251</v>
      </c>
      <c r="F2014" s="15">
        <v>44812</v>
      </c>
      <c r="G2014" s="10">
        <f t="shared" si="125"/>
        <v>37</v>
      </c>
      <c r="H2014" s="4">
        <f t="shared" si="126"/>
        <v>9</v>
      </c>
      <c r="I2014" s="11" t="str">
        <f t="shared" si="127"/>
        <v>set</v>
      </c>
      <c r="J2014" s="8">
        <v>44812</v>
      </c>
    </row>
    <row r="2015" spans="1:10" ht="16.8" x14ac:dyDescent="0.45">
      <c r="A2015">
        <v>2021</v>
      </c>
      <c r="B2015" t="s">
        <v>6</v>
      </c>
      <c r="C2015" s="1" t="s">
        <v>84</v>
      </c>
      <c r="D2015" s="7">
        <v>0.95972222222222225</v>
      </c>
      <c r="E2015" s="9">
        <f t="shared" si="124"/>
        <v>251</v>
      </c>
      <c r="F2015" s="15">
        <v>44812</v>
      </c>
      <c r="G2015" s="10">
        <f t="shared" si="125"/>
        <v>37</v>
      </c>
      <c r="H2015" s="4">
        <f t="shared" si="126"/>
        <v>9</v>
      </c>
      <c r="I2015" s="11" t="str">
        <f t="shared" si="127"/>
        <v>set</v>
      </c>
      <c r="J2015" s="8">
        <v>44812</v>
      </c>
    </row>
    <row r="2016" spans="1:10" ht="16.8" x14ac:dyDescent="0.45">
      <c r="A2016">
        <v>2022</v>
      </c>
      <c r="B2016" t="s">
        <v>6</v>
      </c>
      <c r="C2016" t="s">
        <v>84</v>
      </c>
      <c r="D2016" s="7">
        <v>0.95972222222222225</v>
      </c>
      <c r="E2016" s="9">
        <f t="shared" si="124"/>
        <v>251</v>
      </c>
      <c r="F2016" s="15">
        <v>44812</v>
      </c>
      <c r="G2016" s="10">
        <f t="shared" si="125"/>
        <v>37</v>
      </c>
      <c r="H2016" s="4">
        <f t="shared" si="126"/>
        <v>9</v>
      </c>
      <c r="I2016" s="11" t="str">
        <f t="shared" si="127"/>
        <v>set</v>
      </c>
      <c r="J2016" s="8">
        <v>44812</v>
      </c>
    </row>
    <row r="2017" spans="1:10" ht="16.8" x14ac:dyDescent="0.45">
      <c r="A2017">
        <v>2021</v>
      </c>
      <c r="B2017" t="s">
        <v>6</v>
      </c>
      <c r="C2017" s="1" t="s">
        <v>417</v>
      </c>
      <c r="D2017" s="7">
        <v>0.96875</v>
      </c>
      <c r="E2017" s="9">
        <f t="shared" si="124"/>
        <v>251</v>
      </c>
      <c r="F2017" s="15">
        <v>44812</v>
      </c>
      <c r="G2017" s="10">
        <f t="shared" si="125"/>
        <v>37</v>
      </c>
      <c r="H2017" s="4">
        <f t="shared" si="126"/>
        <v>9</v>
      </c>
      <c r="I2017" s="11" t="str">
        <f t="shared" si="127"/>
        <v>set</v>
      </c>
      <c r="J2017" s="8">
        <v>44812</v>
      </c>
    </row>
    <row r="2018" spans="1:10" ht="16.8" x14ac:dyDescent="0.45">
      <c r="A2018">
        <v>2022</v>
      </c>
      <c r="B2018" t="s">
        <v>6</v>
      </c>
      <c r="C2018" t="s">
        <v>417</v>
      </c>
      <c r="D2018" s="7">
        <v>0.96875</v>
      </c>
      <c r="E2018" s="9">
        <f t="shared" si="124"/>
        <v>251</v>
      </c>
      <c r="F2018" s="15">
        <v>44812</v>
      </c>
      <c r="G2018" s="10">
        <f t="shared" si="125"/>
        <v>37</v>
      </c>
      <c r="H2018" s="4">
        <f t="shared" si="126"/>
        <v>9</v>
      </c>
      <c r="I2018" s="11" t="str">
        <f t="shared" si="127"/>
        <v>set</v>
      </c>
      <c r="J2018" s="8">
        <v>44812</v>
      </c>
    </row>
    <row r="2019" spans="1:10" ht="16.8" x14ac:dyDescent="0.45">
      <c r="A2019">
        <v>2021</v>
      </c>
      <c r="B2019" t="s">
        <v>9</v>
      </c>
      <c r="C2019" t="s">
        <v>418</v>
      </c>
      <c r="D2019" s="7">
        <v>4.7916666666666663E-2</v>
      </c>
      <c r="E2019" s="9">
        <f t="shared" si="124"/>
        <v>252</v>
      </c>
      <c r="F2019" s="15">
        <v>44813</v>
      </c>
      <c r="G2019" s="10">
        <f t="shared" si="125"/>
        <v>37</v>
      </c>
      <c r="H2019" s="4">
        <f t="shared" si="126"/>
        <v>9</v>
      </c>
      <c r="I2019" s="11" t="str">
        <f t="shared" si="127"/>
        <v>set</v>
      </c>
      <c r="J2019" s="8">
        <v>44813</v>
      </c>
    </row>
    <row r="2020" spans="1:10" ht="16.8" x14ac:dyDescent="0.45">
      <c r="A2020">
        <v>2022</v>
      </c>
      <c r="B2020" t="s">
        <v>9</v>
      </c>
      <c r="C2020" t="s">
        <v>418</v>
      </c>
      <c r="D2020" s="7">
        <v>4.7916666666666663E-2</v>
      </c>
      <c r="E2020" s="9">
        <f t="shared" si="124"/>
        <v>252</v>
      </c>
      <c r="F2020" s="15">
        <v>44813</v>
      </c>
      <c r="G2020" s="10">
        <f t="shared" si="125"/>
        <v>37</v>
      </c>
      <c r="H2020" s="4">
        <f t="shared" si="126"/>
        <v>9</v>
      </c>
      <c r="I2020" s="11" t="str">
        <f t="shared" si="127"/>
        <v>set</v>
      </c>
      <c r="J2020" s="8">
        <v>44813</v>
      </c>
    </row>
    <row r="2021" spans="1:10" ht="16.8" x14ac:dyDescent="0.45">
      <c r="A2021">
        <v>2021</v>
      </c>
      <c r="B2021" t="s">
        <v>6</v>
      </c>
      <c r="C2021" s="1" t="s">
        <v>41</v>
      </c>
      <c r="D2021" s="7">
        <v>0.96180555555555547</v>
      </c>
      <c r="E2021" s="9">
        <f t="shared" si="124"/>
        <v>253</v>
      </c>
      <c r="F2021" s="15">
        <v>44814</v>
      </c>
      <c r="G2021" s="10">
        <f t="shared" si="125"/>
        <v>37</v>
      </c>
      <c r="H2021" s="4">
        <f t="shared" si="126"/>
        <v>9</v>
      </c>
      <c r="I2021" s="11" t="str">
        <f t="shared" si="127"/>
        <v>set</v>
      </c>
      <c r="J2021" s="8">
        <v>44814</v>
      </c>
    </row>
    <row r="2022" spans="1:10" ht="16.8" x14ac:dyDescent="0.45">
      <c r="A2022">
        <v>2022</v>
      </c>
      <c r="B2022" t="s">
        <v>6</v>
      </c>
      <c r="C2022" t="s">
        <v>41</v>
      </c>
      <c r="D2022" s="7">
        <v>0.96180555555555547</v>
      </c>
      <c r="E2022" s="9">
        <f t="shared" si="124"/>
        <v>253</v>
      </c>
      <c r="F2022" s="15">
        <v>44814</v>
      </c>
      <c r="G2022" s="10">
        <f t="shared" si="125"/>
        <v>37</v>
      </c>
      <c r="H2022" s="4">
        <f t="shared" si="126"/>
        <v>9</v>
      </c>
      <c r="I2022" s="11" t="str">
        <f t="shared" si="127"/>
        <v>set</v>
      </c>
      <c r="J2022" s="8">
        <v>44814</v>
      </c>
    </row>
    <row r="2023" spans="1:10" ht="16.8" x14ac:dyDescent="0.45">
      <c r="A2023">
        <v>2021</v>
      </c>
      <c r="B2023" t="s">
        <v>6</v>
      </c>
      <c r="C2023" s="1" t="s">
        <v>26</v>
      </c>
      <c r="D2023" s="7">
        <v>0.9604166666666667</v>
      </c>
      <c r="E2023" s="9">
        <f t="shared" si="124"/>
        <v>253</v>
      </c>
      <c r="F2023" s="15">
        <v>44814</v>
      </c>
      <c r="G2023" s="10">
        <f t="shared" si="125"/>
        <v>37</v>
      </c>
      <c r="H2023" s="4">
        <f t="shared" si="126"/>
        <v>9</v>
      </c>
      <c r="I2023" s="11" t="str">
        <f t="shared" si="127"/>
        <v>set</v>
      </c>
      <c r="J2023" s="8">
        <v>44814</v>
      </c>
    </row>
    <row r="2024" spans="1:10" ht="16.8" x14ac:dyDescent="0.45">
      <c r="A2024">
        <v>2022</v>
      </c>
      <c r="B2024" t="s">
        <v>6</v>
      </c>
      <c r="C2024" t="s">
        <v>26</v>
      </c>
      <c r="D2024" s="7">
        <v>0.9604166666666667</v>
      </c>
      <c r="E2024" s="9">
        <f t="shared" si="124"/>
        <v>253</v>
      </c>
      <c r="F2024" s="15">
        <v>44814</v>
      </c>
      <c r="G2024" s="10">
        <f t="shared" si="125"/>
        <v>37</v>
      </c>
      <c r="H2024" s="4">
        <f t="shared" si="126"/>
        <v>9</v>
      </c>
      <c r="I2024" s="11" t="str">
        <f t="shared" si="127"/>
        <v>set</v>
      </c>
      <c r="J2024" s="8">
        <v>44814</v>
      </c>
    </row>
    <row r="2025" spans="1:10" ht="16.8" x14ac:dyDescent="0.45">
      <c r="A2025">
        <v>2021</v>
      </c>
      <c r="B2025" t="s">
        <v>6</v>
      </c>
      <c r="C2025" s="1" t="s">
        <v>358</v>
      </c>
      <c r="D2025" s="7">
        <v>0.96527777777777779</v>
      </c>
      <c r="E2025" s="9">
        <f t="shared" si="124"/>
        <v>254</v>
      </c>
      <c r="F2025" s="15">
        <v>44815</v>
      </c>
      <c r="G2025" s="10">
        <f t="shared" si="125"/>
        <v>38</v>
      </c>
      <c r="H2025" s="4">
        <f t="shared" si="126"/>
        <v>9</v>
      </c>
      <c r="I2025" s="11" t="str">
        <f t="shared" si="127"/>
        <v>set</v>
      </c>
      <c r="J2025" s="8">
        <v>44815</v>
      </c>
    </row>
    <row r="2026" spans="1:10" ht="16.8" x14ac:dyDescent="0.45">
      <c r="A2026">
        <v>2022</v>
      </c>
      <c r="B2026" t="s">
        <v>6</v>
      </c>
      <c r="C2026" t="s">
        <v>358</v>
      </c>
      <c r="D2026" s="7">
        <v>0.96527777777777779</v>
      </c>
      <c r="E2026" s="9">
        <f t="shared" si="124"/>
        <v>254</v>
      </c>
      <c r="F2026" s="15">
        <v>44815</v>
      </c>
      <c r="G2026" s="10">
        <f t="shared" si="125"/>
        <v>38</v>
      </c>
      <c r="H2026" s="4">
        <f t="shared" si="126"/>
        <v>9</v>
      </c>
      <c r="I2026" s="11" t="str">
        <f t="shared" si="127"/>
        <v>set</v>
      </c>
      <c r="J2026" s="8">
        <v>44815</v>
      </c>
    </row>
    <row r="2027" spans="1:10" ht="16.8" x14ac:dyDescent="0.45">
      <c r="A2027">
        <v>2021</v>
      </c>
      <c r="B2027" t="s">
        <v>6</v>
      </c>
      <c r="C2027" s="1" t="s">
        <v>58</v>
      </c>
      <c r="D2027" s="7">
        <v>0.9590277777777777</v>
      </c>
      <c r="E2027" s="9">
        <f t="shared" si="124"/>
        <v>257</v>
      </c>
      <c r="F2027" s="15">
        <v>44818</v>
      </c>
      <c r="G2027" s="10">
        <f t="shared" si="125"/>
        <v>38</v>
      </c>
      <c r="H2027" s="4">
        <f t="shared" si="126"/>
        <v>9</v>
      </c>
      <c r="I2027" s="11" t="str">
        <f t="shared" si="127"/>
        <v>set</v>
      </c>
      <c r="J2027" s="8">
        <v>44818</v>
      </c>
    </row>
    <row r="2028" spans="1:10" ht="16.8" x14ac:dyDescent="0.45">
      <c r="A2028">
        <v>2022</v>
      </c>
      <c r="B2028" t="s">
        <v>6</v>
      </c>
      <c r="C2028" t="s">
        <v>58</v>
      </c>
      <c r="D2028" s="7">
        <v>0.9590277777777777</v>
      </c>
      <c r="E2028" s="9">
        <f t="shared" si="124"/>
        <v>257</v>
      </c>
      <c r="F2028" s="15">
        <v>44818</v>
      </c>
      <c r="G2028" s="10">
        <f t="shared" si="125"/>
        <v>38</v>
      </c>
      <c r="H2028" s="4">
        <f t="shared" si="126"/>
        <v>9</v>
      </c>
      <c r="I2028" s="11" t="str">
        <f t="shared" si="127"/>
        <v>set</v>
      </c>
      <c r="J2028" s="8">
        <v>44818</v>
      </c>
    </row>
    <row r="2029" spans="1:10" ht="16.8" x14ac:dyDescent="0.45">
      <c r="A2029">
        <v>2021</v>
      </c>
      <c r="B2029" t="s">
        <v>6</v>
      </c>
      <c r="C2029" s="1" t="s">
        <v>174</v>
      </c>
      <c r="D2029" s="7">
        <v>0.96180555555555547</v>
      </c>
      <c r="E2029" s="9">
        <f t="shared" si="124"/>
        <v>257</v>
      </c>
      <c r="F2029" s="15">
        <v>44818</v>
      </c>
      <c r="G2029" s="10">
        <f t="shared" si="125"/>
        <v>38</v>
      </c>
      <c r="H2029" s="4">
        <f t="shared" si="126"/>
        <v>9</v>
      </c>
      <c r="I2029" s="11" t="str">
        <f t="shared" si="127"/>
        <v>set</v>
      </c>
      <c r="J2029" s="8">
        <v>44818</v>
      </c>
    </row>
    <row r="2030" spans="1:10" ht="16.8" x14ac:dyDescent="0.45">
      <c r="A2030">
        <v>2022</v>
      </c>
      <c r="B2030" t="s">
        <v>6</v>
      </c>
      <c r="C2030" t="s">
        <v>174</v>
      </c>
      <c r="D2030" s="7">
        <v>0.96180555555555547</v>
      </c>
      <c r="E2030" s="9">
        <f t="shared" si="124"/>
        <v>257</v>
      </c>
      <c r="F2030" s="15">
        <v>44818</v>
      </c>
      <c r="G2030" s="10">
        <f t="shared" si="125"/>
        <v>38</v>
      </c>
      <c r="H2030" s="4">
        <f t="shared" si="126"/>
        <v>9</v>
      </c>
      <c r="I2030" s="11" t="str">
        <f t="shared" si="127"/>
        <v>set</v>
      </c>
      <c r="J2030" s="8">
        <v>44818</v>
      </c>
    </row>
    <row r="2031" spans="1:10" ht="16.8" x14ac:dyDescent="0.45">
      <c r="A2031">
        <v>2021</v>
      </c>
      <c r="B2031" t="s">
        <v>6</v>
      </c>
      <c r="C2031" s="1" t="s">
        <v>21</v>
      </c>
      <c r="D2031" s="7">
        <v>0.96597222222222223</v>
      </c>
      <c r="E2031" s="9">
        <f t="shared" si="124"/>
        <v>257</v>
      </c>
      <c r="F2031" s="15">
        <v>44818</v>
      </c>
      <c r="G2031" s="10">
        <f t="shared" si="125"/>
        <v>38</v>
      </c>
      <c r="H2031" s="4">
        <f t="shared" si="126"/>
        <v>9</v>
      </c>
      <c r="I2031" s="11" t="str">
        <f t="shared" si="127"/>
        <v>set</v>
      </c>
      <c r="J2031" s="8">
        <v>44818</v>
      </c>
    </row>
    <row r="2032" spans="1:10" ht="16.8" x14ac:dyDescent="0.45">
      <c r="A2032">
        <v>2022</v>
      </c>
      <c r="B2032" t="s">
        <v>6</v>
      </c>
      <c r="C2032" t="s">
        <v>21</v>
      </c>
      <c r="D2032" s="7">
        <v>0.96597222222222223</v>
      </c>
      <c r="E2032" s="9">
        <f t="shared" si="124"/>
        <v>257</v>
      </c>
      <c r="F2032" s="15">
        <v>44818</v>
      </c>
      <c r="G2032" s="10">
        <f t="shared" si="125"/>
        <v>38</v>
      </c>
      <c r="H2032" s="4">
        <f t="shared" si="126"/>
        <v>9</v>
      </c>
      <c r="I2032" s="11" t="str">
        <f t="shared" si="127"/>
        <v>set</v>
      </c>
      <c r="J2032" s="8">
        <v>44818</v>
      </c>
    </row>
    <row r="2033" spans="1:10" ht="16.8" x14ac:dyDescent="0.45">
      <c r="A2033">
        <v>2021</v>
      </c>
      <c r="B2033" t="s">
        <v>6</v>
      </c>
      <c r="C2033" s="1" t="s">
        <v>249</v>
      </c>
      <c r="D2033" s="7">
        <v>0.9590277777777777</v>
      </c>
      <c r="E2033" s="9">
        <f t="shared" si="124"/>
        <v>258</v>
      </c>
      <c r="F2033" s="15">
        <v>44819</v>
      </c>
      <c r="G2033" s="10">
        <f t="shared" si="125"/>
        <v>38</v>
      </c>
      <c r="H2033" s="4">
        <f t="shared" si="126"/>
        <v>9</v>
      </c>
      <c r="I2033" s="11" t="str">
        <f t="shared" si="127"/>
        <v>set</v>
      </c>
      <c r="J2033" s="8">
        <v>44819</v>
      </c>
    </row>
    <row r="2034" spans="1:10" ht="16.8" x14ac:dyDescent="0.45">
      <c r="A2034">
        <v>2022</v>
      </c>
      <c r="B2034" t="s">
        <v>6</v>
      </c>
      <c r="C2034" t="s">
        <v>249</v>
      </c>
      <c r="D2034" s="7">
        <v>0.9590277777777777</v>
      </c>
      <c r="E2034" s="9">
        <f t="shared" si="124"/>
        <v>258</v>
      </c>
      <c r="F2034" s="15">
        <v>44819</v>
      </c>
      <c r="G2034" s="10">
        <f t="shared" si="125"/>
        <v>38</v>
      </c>
      <c r="H2034" s="4">
        <f t="shared" si="126"/>
        <v>9</v>
      </c>
      <c r="I2034" s="11" t="str">
        <f t="shared" si="127"/>
        <v>set</v>
      </c>
      <c r="J2034" s="8">
        <v>44819</v>
      </c>
    </row>
    <row r="2035" spans="1:10" ht="16.8" x14ac:dyDescent="0.45">
      <c r="A2035">
        <v>2021</v>
      </c>
      <c r="B2035" t="s">
        <v>6</v>
      </c>
      <c r="C2035" s="1" t="s">
        <v>243</v>
      </c>
      <c r="D2035" s="7">
        <v>0.96388888888888891</v>
      </c>
      <c r="E2035" s="9">
        <f t="shared" si="124"/>
        <v>258</v>
      </c>
      <c r="F2035" s="15">
        <v>44819</v>
      </c>
      <c r="G2035" s="10">
        <f t="shared" si="125"/>
        <v>38</v>
      </c>
      <c r="H2035" s="4">
        <f t="shared" si="126"/>
        <v>9</v>
      </c>
      <c r="I2035" s="11" t="str">
        <f t="shared" si="127"/>
        <v>set</v>
      </c>
      <c r="J2035" s="8">
        <v>44819</v>
      </c>
    </row>
    <row r="2036" spans="1:10" ht="16.8" x14ac:dyDescent="0.45">
      <c r="A2036">
        <v>2022</v>
      </c>
      <c r="B2036" t="s">
        <v>6</v>
      </c>
      <c r="C2036" t="s">
        <v>243</v>
      </c>
      <c r="D2036" s="7">
        <v>0.96388888888888891</v>
      </c>
      <c r="E2036" s="9">
        <f t="shared" si="124"/>
        <v>258</v>
      </c>
      <c r="F2036" s="15">
        <v>44819</v>
      </c>
      <c r="G2036" s="10">
        <f t="shared" si="125"/>
        <v>38</v>
      </c>
      <c r="H2036" s="4">
        <f t="shared" si="126"/>
        <v>9</v>
      </c>
      <c r="I2036" s="11" t="str">
        <f t="shared" si="127"/>
        <v>set</v>
      </c>
      <c r="J2036" s="8">
        <v>44819</v>
      </c>
    </row>
    <row r="2037" spans="1:10" ht="16.8" x14ac:dyDescent="0.45">
      <c r="A2037">
        <v>2021</v>
      </c>
      <c r="B2037" t="s">
        <v>6</v>
      </c>
      <c r="C2037" s="1" t="s">
        <v>417</v>
      </c>
      <c r="D2037" s="7">
        <v>0.97083333333333333</v>
      </c>
      <c r="E2037" s="9">
        <f t="shared" si="124"/>
        <v>258</v>
      </c>
      <c r="F2037" s="15">
        <v>44819</v>
      </c>
      <c r="G2037" s="10">
        <f t="shared" si="125"/>
        <v>38</v>
      </c>
      <c r="H2037" s="4">
        <f t="shared" si="126"/>
        <v>9</v>
      </c>
      <c r="I2037" s="11" t="str">
        <f t="shared" si="127"/>
        <v>set</v>
      </c>
      <c r="J2037" s="8">
        <v>44819</v>
      </c>
    </row>
    <row r="2038" spans="1:10" ht="16.8" x14ac:dyDescent="0.45">
      <c r="A2038">
        <v>2022</v>
      </c>
      <c r="B2038" t="s">
        <v>6</v>
      </c>
      <c r="C2038" t="s">
        <v>417</v>
      </c>
      <c r="D2038" s="7">
        <v>0.97083333333333333</v>
      </c>
      <c r="E2038" s="9">
        <f t="shared" si="124"/>
        <v>258</v>
      </c>
      <c r="F2038" s="15">
        <v>44819</v>
      </c>
      <c r="G2038" s="10">
        <f t="shared" si="125"/>
        <v>38</v>
      </c>
      <c r="H2038" s="4">
        <f t="shared" si="126"/>
        <v>9</v>
      </c>
      <c r="I2038" s="11" t="str">
        <f t="shared" si="127"/>
        <v>set</v>
      </c>
      <c r="J2038" s="8">
        <v>44819</v>
      </c>
    </row>
    <row r="2039" spans="1:10" ht="16.8" x14ac:dyDescent="0.45">
      <c r="A2039">
        <v>2021</v>
      </c>
      <c r="B2039" t="s">
        <v>6</v>
      </c>
      <c r="C2039" s="1" t="s">
        <v>350</v>
      </c>
      <c r="D2039" s="7">
        <v>0.96180555555555547</v>
      </c>
      <c r="E2039" s="9">
        <f t="shared" si="124"/>
        <v>258</v>
      </c>
      <c r="F2039" s="15">
        <v>44819</v>
      </c>
      <c r="G2039" s="10">
        <f t="shared" si="125"/>
        <v>38</v>
      </c>
      <c r="H2039" s="4">
        <f t="shared" si="126"/>
        <v>9</v>
      </c>
      <c r="I2039" s="11" t="str">
        <f t="shared" si="127"/>
        <v>set</v>
      </c>
      <c r="J2039" s="8">
        <v>44819</v>
      </c>
    </row>
    <row r="2040" spans="1:10" ht="16.8" x14ac:dyDescent="0.45">
      <c r="A2040">
        <v>2022</v>
      </c>
      <c r="B2040" t="s">
        <v>6</v>
      </c>
      <c r="C2040" t="s">
        <v>350</v>
      </c>
      <c r="D2040" s="7">
        <v>0.96180555555555547</v>
      </c>
      <c r="E2040" s="9">
        <f t="shared" si="124"/>
        <v>258</v>
      </c>
      <c r="F2040" s="15">
        <v>44819</v>
      </c>
      <c r="G2040" s="10">
        <f t="shared" si="125"/>
        <v>38</v>
      </c>
      <c r="H2040" s="4">
        <f t="shared" si="126"/>
        <v>9</v>
      </c>
      <c r="I2040" s="11" t="str">
        <f t="shared" si="127"/>
        <v>set</v>
      </c>
      <c r="J2040" s="8">
        <v>44819</v>
      </c>
    </row>
    <row r="2041" spans="1:10" ht="16.8" x14ac:dyDescent="0.45">
      <c r="A2041">
        <v>2021</v>
      </c>
      <c r="B2041" t="s">
        <v>6</v>
      </c>
      <c r="C2041" s="1" t="s">
        <v>347</v>
      </c>
      <c r="D2041" s="7">
        <v>0.96458333333333324</v>
      </c>
      <c r="E2041" s="9">
        <f t="shared" si="124"/>
        <v>261</v>
      </c>
      <c r="F2041" s="15">
        <v>44822</v>
      </c>
      <c r="G2041" s="10">
        <f t="shared" si="125"/>
        <v>39</v>
      </c>
      <c r="H2041" s="4">
        <f t="shared" si="126"/>
        <v>9</v>
      </c>
      <c r="I2041" s="11" t="str">
        <f t="shared" si="127"/>
        <v>set</v>
      </c>
      <c r="J2041" s="8">
        <v>44822</v>
      </c>
    </row>
    <row r="2042" spans="1:10" ht="16.8" x14ac:dyDescent="0.45">
      <c r="A2042">
        <v>2022</v>
      </c>
      <c r="B2042" t="s">
        <v>6</v>
      </c>
      <c r="C2042" t="s">
        <v>347</v>
      </c>
      <c r="D2042" s="7">
        <v>0.96458333333333324</v>
      </c>
      <c r="E2042" s="9">
        <f t="shared" si="124"/>
        <v>261</v>
      </c>
      <c r="F2042" s="15">
        <v>44822</v>
      </c>
      <c r="G2042" s="10">
        <f t="shared" si="125"/>
        <v>39</v>
      </c>
      <c r="H2042" s="4">
        <f t="shared" si="126"/>
        <v>9</v>
      </c>
      <c r="I2042" s="11" t="str">
        <f t="shared" si="127"/>
        <v>set</v>
      </c>
      <c r="J2042" s="8">
        <v>44822</v>
      </c>
    </row>
    <row r="2043" spans="1:10" ht="16.8" x14ac:dyDescent="0.45">
      <c r="A2043">
        <v>2021</v>
      </c>
      <c r="B2043" t="s">
        <v>6</v>
      </c>
      <c r="C2043" s="1" t="s">
        <v>277</v>
      </c>
      <c r="D2043" s="7">
        <v>0.96388888888888891</v>
      </c>
      <c r="E2043" s="9">
        <f t="shared" si="124"/>
        <v>262</v>
      </c>
      <c r="F2043" s="15">
        <v>44823</v>
      </c>
      <c r="G2043" s="10">
        <f t="shared" si="125"/>
        <v>39</v>
      </c>
      <c r="H2043" s="4">
        <f t="shared" si="126"/>
        <v>9</v>
      </c>
      <c r="I2043" s="11" t="str">
        <f t="shared" si="127"/>
        <v>set</v>
      </c>
      <c r="J2043" s="8">
        <v>44823</v>
      </c>
    </row>
    <row r="2044" spans="1:10" ht="16.8" x14ac:dyDescent="0.45">
      <c r="A2044">
        <v>2022</v>
      </c>
      <c r="B2044" t="s">
        <v>6</v>
      </c>
      <c r="C2044" t="s">
        <v>277</v>
      </c>
      <c r="D2044" s="7">
        <v>0.96388888888888891</v>
      </c>
      <c r="E2044" s="9">
        <f t="shared" si="124"/>
        <v>262</v>
      </c>
      <c r="F2044" s="15">
        <v>44823</v>
      </c>
      <c r="G2044" s="10">
        <f t="shared" si="125"/>
        <v>39</v>
      </c>
      <c r="H2044" s="4">
        <f t="shared" si="126"/>
        <v>9</v>
      </c>
      <c r="I2044" s="11" t="str">
        <f t="shared" si="127"/>
        <v>set</v>
      </c>
      <c r="J2044" s="8">
        <v>44823</v>
      </c>
    </row>
    <row r="2045" spans="1:10" ht="16.8" x14ac:dyDescent="0.45">
      <c r="A2045">
        <v>2021</v>
      </c>
      <c r="B2045" t="s">
        <v>6</v>
      </c>
      <c r="C2045" s="1" t="s">
        <v>58</v>
      </c>
      <c r="D2045" s="7">
        <v>0.96875</v>
      </c>
      <c r="E2045" s="9">
        <f t="shared" si="124"/>
        <v>262</v>
      </c>
      <c r="F2045" s="15">
        <v>44823</v>
      </c>
      <c r="G2045" s="10">
        <f t="shared" si="125"/>
        <v>39</v>
      </c>
      <c r="H2045" s="4">
        <f t="shared" si="126"/>
        <v>9</v>
      </c>
      <c r="I2045" s="11" t="str">
        <f t="shared" si="127"/>
        <v>set</v>
      </c>
      <c r="J2045" s="8">
        <v>44823</v>
      </c>
    </row>
    <row r="2046" spans="1:10" ht="16.8" x14ac:dyDescent="0.45">
      <c r="A2046">
        <v>2022</v>
      </c>
      <c r="B2046" t="s">
        <v>6</v>
      </c>
      <c r="C2046" t="s">
        <v>58</v>
      </c>
      <c r="D2046" s="7">
        <v>0.96875</v>
      </c>
      <c r="E2046" s="9">
        <f t="shared" si="124"/>
        <v>262</v>
      </c>
      <c r="F2046" s="15">
        <v>44823</v>
      </c>
      <c r="G2046" s="10">
        <f t="shared" si="125"/>
        <v>39</v>
      </c>
      <c r="H2046" s="4">
        <f t="shared" si="126"/>
        <v>9</v>
      </c>
      <c r="I2046" s="11" t="str">
        <f t="shared" si="127"/>
        <v>set</v>
      </c>
      <c r="J2046" s="8">
        <v>44823</v>
      </c>
    </row>
    <row r="2047" spans="1:10" ht="16.8" x14ac:dyDescent="0.45">
      <c r="A2047">
        <v>2021</v>
      </c>
      <c r="B2047" t="s">
        <v>6</v>
      </c>
      <c r="C2047" s="1" t="s">
        <v>41</v>
      </c>
      <c r="D2047" s="7">
        <v>0.96250000000000002</v>
      </c>
      <c r="E2047" s="9">
        <f t="shared" si="124"/>
        <v>262</v>
      </c>
      <c r="F2047" s="15">
        <v>44823</v>
      </c>
      <c r="G2047" s="10">
        <f t="shared" si="125"/>
        <v>39</v>
      </c>
      <c r="H2047" s="4">
        <f t="shared" si="126"/>
        <v>9</v>
      </c>
      <c r="I2047" s="11" t="str">
        <f t="shared" si="127"/>
        <v>set</v>
      </c>
      <c r="J2047" s="8">
        <v>44823</v>
      </c>
    </row>
    <row r="2048" spans="1:10" ht="16.8" x14ac:dyDescent="0.45">
      <c r="A2048">
        <v>2022</v>
      </c>
      <c r="B2048" t="s">
        <v>6</v>
      </c>
      <c r="C2048" t="s">
        <v>41</v>
      </c>
      <c r="D2048" s="7">
        <v>0.96250000000000002</v>
      </c>
      <c r="E2048" s="9">
        <f t="shared" si="124"/>
        <v>262</v>
      </c>
      <c r="F2048" s="15">
        <v>44823</v>
      </c>
      <c r="G2048" s="10">
        <f t="shared" si="125"/>
        <v>39</v>
      </c>
      <c r="H2048" s="4">
        <f t="shared" si="126"/>
        <v>9</v>
      </c>
      <c r="I2048" s="11" t="str">
        <f t="shared" si="127"/>
        <v>set</v>
      </c>
      <c r="J2048" s="8">
        <v>44823</v>
      </c>
    </row>
    <row r="2049" spans="1:10" ht="16.8" x14ac:dyDescent="0.45">
      <c r="A2049">
        <v>2021</v>
      </c>
      <c r="B2049" t="s">
        <v>6</v>
      </c>
      <c r="C2049" s="1" t="s">
        <v>26</v>
      </c>
      <c r="D2049" s="7">
        <v>0.96527777777777779</v>
      </c>
      <c r="E2049" s="9">
        <f t="shared" si="124"/>
        <v>262</v>
      </c>
      <c r="F2049" s="15">
        <v>44823</v>
      </c>
      <c r="G2049" s="10">
        <f t="shared" si="125"/>
        <v>39</v>
      </c>
      <c r="H2049" s="4">
        <f t="shared" si="126"/>
        <v>9</v>
      </c>
      <c r="I2049" s="11" t="str">
        <f t="shared" si="127"/>
        <v>set</v>
      </c>
      <c r="J2049" s="8">
        <v>44823</v>
      </c>
    </row>
    <row r="2050" spans="1:10" ht="16.8" x14ac:dyDescent="0.45">
      <c r="A2050">
        <v>2022</v>
      </c>
      <c r="B2050" t="s">
        <v>6</v>
      </c>
      <c r="C2050" t="s">
        <v>26</v>
      </c>
      <c r="D2050" s="7">
        <v>0.96527777777777779</v>
      </c>
      <c r="E2050" s="9">
        <f t="shared" ref="E2050:E2113" si="128">J2050-DATE(YEAR(J2050),1,0)</f>
        <v>262</v>
      </c>
      <c r="F2050" s="15">
        <v>44823</v>
      </c>
      <c r="G2050" s="10">
        <f t="shared" ref="G2050:G2113" si="129">WEEKNUM(J2050,1)</f>
        <v>39</v>
      </c>
      <c r="H2050" s="4">
        <f t="shared" ref="H2050:H2113" si="130">MONTH(J2050)</f>
        <v>9</v>
      </c>
      <c r="I2050" s="11" t="str">
        <f t="shared" ref="I2050:I2113" si="131">TEXT(H2050*29,"mmm")</f>
        <v>set</v>
      </c>
      <c r="J2050" s="8">
        <v>44823</v>
      </c>
    </row>
    <row r="2051" spans="1:10" ht="16.8" x14ac:dyDescent="0.45">
      <c r="A2051">
        <v>2021</v>
      </c>
      <c r="B2051" t="s">
        <v>6</v>
      </c>
      <c r="C2051" s="1" t="s">
        <v>34</v>
      </c>
      <c r="D2051" s="7">
        <v>0.9604166666666667</v>
      </c>
      <c r="E2051" s="9">
        <f t="shared" si="128"/>
        <v>262</v>
      </c>
      <c r="F2051" s="15">
        <v>44823</v>
      </c>
      <c r="G2051" s="10">
        <f t="shared" si="129"/>
        <v>39</v>
      </c>
      <c r="H2051" s="4">
        <f t="shared" si="130"/>
        <v>9</v>
      </c>
      <c r="I2051" s="11" t="str">
        <f t="shared" si="131"/>
        <v>set</v>
      </c>
      <c r="J2051" s="8">
        <v>44823</v>
      </c>
    </row>
    <row r="2052" spans="1:10" ht="16.8" x14ac:dyDescent="0.45">
      <c r="A2052">
        <v>2022</v>
      </c>
      <c r="B2052" t="s">
        <v>6</v>
      </c>
      <c r="C2052" t="s">
        <v>34</v>
      </c>
      <c r="D2052" s="7">
        <v>0.9604166666666667</v>
      </c>
      <c r="E2052" s="9">
        <f t="shared" si="128"/>
        <v>262</v>
      </c>
      <c r="F2052" s="15">
        <v>44823</v>
      </c>
      <c r="G2052" s="10">
        <f t="shared" si="129"/>
        <v>39</v>
      </c>
      <c r="H2052" s="4">
        <f t="shared" si="130"/>
        <v>9</v>
      </c>
      <c r="I2052" s="11" t="str">
        <f t="shared" si="131"/>
        <v>set</v>
      </c>
      <c r="J2052" s="8">
        <v>44823</v>
      </c>
    </row>
    <row r="2053" spans="1:10" ht="16.8" x14ac:dyDescent="0.45">
      <c r="A2053">
        <v>2021</v>
      </c>
      <c r="B2053" t="s">
        <v>6</v>
      </c>
      <c r="C2053" s="1" t="s">
        <v>277</v>
      </c>
      <c r="D2053" s="7">
        <v>0.95972222222222225</v>
      </c>
      <c r="E2053" s="9">
        <f t="shared" si="128"/>
        <v>263</v>
      </c>
      <c r="F2053" s="15">
        <v>44824</v>
      </c>
      <c r="G2053" s="10">
        <f t="shared" si="129"/>
        <v>39</v>
      </c>
      <c r="H2053" s="4">
        <f t="shared" si="130"/>
        <v>9</v>
      </c>
      <c r="I2053" s="11" t="str">
        <f t="shared" si="131"/>
        <v>set</v>
      </c>
      <c r="J2053" s="8">
        <v>44824</v>
      </c>
    </row>
    <row r="2054" spans="1:10" ht="16.8" x14ac:dyDescent="0.45">
      <c r="A2054">
        <v>2022</v>
      </c>
      <c r="B2054" t="s">
        <v>6</v>
      </c>
      <c r="C2054" t="s">
        <v>277</v>
      </c>
      <c r="D2054" s="7">
        <v>0.95972222222222225</v>
      </c>
      <c r="E2054" s="9">
        <f t="shared" si="128"/>
        <v>263</v>
      </c>
      <c r="F2054" s="15">
        <v>44824</v>
      </c>
      <c r="G2054" s="10">
        <f t="shared" si="129"/>
        <v>39</v>
      </c>
      <c r="H2054" s="4">
        <f t="shared" si="130"/>
        <v>9</v>
      </c>
      <c r="I2054" s="11" t="str">
        <f t="shared" si="131"/>
        <v>set</v>
      </c>
      <c r="J2054" s="8">
        <v>44824</v>
      </c>
    </row>
    <row r="2055" spans="1:10" ht="16.8" x14ac:dyDescent="0.45">
      <c r="A2055">
        <v>2021</v>
      </c>
      <c r="B2055" t="s">
        <v>6</v>
      </c>
      <c r="C2055" s="1" t="s">
        <v>419</v>
      </c>
      <c r="D2055" s="7">
        <v>0.96319444444444446</v>
      </c>
      <c r="E2055" s="9">
        <f t="shared" si="128"/>
        <v>263</v>
      </c>
      <c r="F2055" s="15">
        <v>44824</v>
      </c>
      <c r="G2055" s="10">
        <f t="shared" si="129"/>
        <v>39</v>
      </c>
      <c r="H2055" s="4">
        <f t="shared" si="130"/>
        <v>9</v>
      </c>
      <c r="I2055" s="11" t="str">
        <f t="shared" si="131"/>
        <v>set</v>
      </c>
      <c r="J2055" s="8">
        <v>44824</v>
      </c>
    </row>
    <row r="2056" spans="1:10" ht="16.8" x14ac:dyDescent="0.45">
      <c r="A2056">
        <v>2022</v>
      </c>
      <c r="B2056" t="s">
        <v>6</v>
      </c>
      <c r="C2056" t="s">
        <v>419</v>
      </c>
      <c r="D2056" s="7">
        <v>0.96319444444444446</v>
      </c>
      <c r="E2056" s="9">
        <f t="shared" si="128"/>
        <v>263</v>
      </c>
      <c r="F2056" s="15">
        <v>44824</v>
      </c>
      <c r="G2056" s="10">
        <f t="shared" si="129"/>
        <v>39</v>
      </c>
      <c r="H2056" s="4">
        <f t="shared" si="130"/>
        <v>9</v>
      </c>
      <c r="I2056" s="11" t="str">
        <f t="shared" si="131"/>
        <v>set</v>
      </c>
      <c r="J2056" s="8">
        <v>44824</v>
      </c>
    </row>
    <row r="2057" spans="1:10" ht="16.8" x14ac:dyDescent="0.45">
      <c r="A2057">
        <v>2021</v>
      </c>
      <c r="B2057" t="s">
        <v>6</v>
      </c>
      <c r="C2057" s="1" t="s">
        <v>277</v>
      </c>
      <c r="D2057" s="7">
        <v>0.96527777777777779</v>
      </c>
      <c r="E2057" s="9">
        <f t="shared" si="128"/>
        <v>271</v>
      </c>
      <c r="F2057" s="15">
        <v>44832</v>
      </c>
      <c r="G2057" s="10">
        <f t="shared" si="129"/>
        <v>40</v>
      </c>
      <c r="H2057" s="4">
        <f t="shared" si="130"/>
        <v>9</v>
      </c>
      <c r="I2057" s="11" t="str">
        <f t="shared" si="131"/>
        <v>set</v>
      </c>
      <c r="J2057" s="8">
        <v>44832</v>
      </c>
    </row>
    <row r="2058" spans="1:10" ht="16.8" x14ac:dyDescent="0.45">
      <c r="A2058">
        <v>2022</v>
      </c>
      <c r="B2058" t="s">
        <v>6</v>
      </c>
      <c r="C2058" t="s">
        <v>277</v>
      </c>
      <c r="D2058" s="7">
        <v>0.96527777777777779</v>
      </c>
      <c r="E2058" s="9">
        <f t="shared" si="128"/>
        <v>271</v>
      </c>
      <c r="F2058" s="15">
        <v>44832</v>
      </c>
      <c r="G2058" s="10">
        <f t="shared" si="129"/>
        <v>40</v>
      </c>
      <c r="H2058" s="4">
        <f t="shared" si="130"/>
        <v>9</v>
      </c>
      <c r="I2058" s="11" t="str">
        <f t="shared" si="131"/>
        <v>set</v>
      </c>
      <c r="J2058" s="8">
        <v>44832</v>
      </c>
    </row>
    <row r="2059" spans="1:10" ht="16.8" x14ac:dyDescent="0.45">
      <c r="A2059">
        <v>2021</v>
      </c>
      <c r="B2059" t="s">
        <v>6</v>
      </c>
      <c r="C2059" s="1" t="s">
        <v>243</v>
      </c>
      <c r="D2059" s="7">
        <v>0.96388888888888891</v>
      </c>
      <c r="E2059" s="9">
        <f t="shared" si="128"/>
        <v>274</v>
      </c>
      <c r="F2059" s="15">
        <v>44835</v>
      </c>
      <c r="G2059" s="10">
        <f t="shared" si="129"/>
        <v>40</v>
      </c>
      <c r="H2059" s="4">
        <f t="shared" si="130"/>
        <v>10</v>
      </c>
      <c r="I2059" s="11" t="str">
        <f t="shared" si="131"/>
        <v>ott</v>
      </c>
      <c r="J2059" s="8">
        <v>44835</v>
      </c>
    </row>
    <row r="2060" spans="1:10" ht="16.8" x14ac:dyDescent="0.45">
      <c r="A2060">
        <v>2022</v>
      </c>
      <c r="B2060" t="s">
        <v>6</v>
      </c>
      <c r="C2060" t="s">
        <v>243</v>
      </c>
      <c r="D2060" s="7">
        <v>0.96388888888888891</v>
      </c>
      <c r="E2060" s="9">
        <f t="shared" si="128"/>
        <v>274</v>
      </c>
      <c r="F2060" s="15">
        <v>44835</v>
      </c>
      <c r="G2060" s="10">
        <f t="shared" si="129"/>
        <v>40</v>
      </c>
      <c r="H2060" s="4">
        <f t="shared" si="130"/>
        <v>10</v>
      </c>
      <c r="I2060" s="11" t="str">
        <f t="shared" si="131"/>
        <v>ott</v>
      </c>
      <c r="J2060" s="8">
        <v>44835</v>
      </c>
    </row>
    <row r="2061" spans="1:10" ht="16.8" x14ac:dyDescent="0.45">
      <c r="A2061">
        <v>2021</v>
      </c>
      <c r="B2061" t="s">
        <v>6</v>
      </c>
      <c r="C2061" s="1" t="s">
        <v>417</v>
      </c>
      <c r="D2061" s="7">
        <v>0.96944444444444444</v>
      </c>
      <c r="E2061" s="9">
        <f t="shared" si="128"/>
        <v>274</v>
      </c>
      <c r="F2061" s="15">
        <v>44835</v>
      </c>
      <c r="G2061" s="10">
        <f t="shared" si="129"/>
        <v>40</v>
      </c>
      <c r="H2061" s="4">
        <f t="shared" si="130"/>
        <v>10</v>
      </c>
      <c r="I2061" s="11" t="str">
        <f t="shared" si="131"/>
        <v>ott</v>
      </c>
      <c r="J2061" s="8">
        <v>44835</v>
      </c>
    </row>
    <row r="2062" spans="1:10" ht="16.8" x14ac:dyDescent="0.45">
      <c r="A2062">
        <v>2022</v>
      </c>
      <c r="B2062" t="s">
        <v>6</v>
      </c>
      <c r="C2062" t="s">
        <v>417</v>
      </c>
      <c r="D2062" s="7">
        <v>0.96944444444444444</v>
      </c>
      <c r="E2062" s="9">
        <f t="shared" si="128"/>
        <v>274</v>
      </c>
      <c r="F2062" s="15">
        <v>44835</v>
      </c>
      <c r="G2062" s="10">
        <f t="shared" si="129"/>
        <v>40</v>
      </c>
      <c r="H2062" s="4">
        <f t="shared" si="130"/>
        <v>10</v>
      </c>
      <c r="I2062" s="11" t="str">
        <f t="shared" si="131"/>
        <v>ott</v>
      </c>
      <c r="J2062" s="8">
        <v>44835</v>
      </c>
    </row>
    <row r="2063" spans="1:10" ht="16.8" x14ac:dyDescent="0.45">
      <c r="A2063">
        <v>2021</v>
      </c>
      <c r="B2063" t="s">
        <v>6</v>
      </c>
      <c r="C2063" s="1" t="s">
        <v>367</v>
      </c>
      <c r="D2063" s="7">
        <v>0.96388888888888891</v>
      </c>
      <c r="E2063" s="9">
        <f t="shared" si="128"/>
        <v>276</v>
      </c>
      <c r="F2063" s="15">
        <v>44837</v>
      </c>
      <c r="G2063" s="10">
        <f t="shared" si="129"/>
        <v>41</v>
      </c>
      <c r="H2063" s="4">
        <f t="shared" si="130"/>
        <v>10</v>
      </c>
      <c r="I2063" s="11" t="str">
        <f t="shared" si="131"/>
        <v>ott</v>
      </c>
      <c r="J2063" s="8">
        <v>44837</v>
      </c>
    </row>
    <row r="2064" spans="1:10" ht="16.8" x14ac:dyDescent="0.45">
      <c r="A2064">
        <v>2022</v>
      </c>
      <c r="B2064" t="s">
        <v>6</v>
      </c>
      <c r="C2064" t="s">
        <v>367</v>
      </c>
      <c r="D2064" s="7">
        <v>0.96388888888888891</v>
      </c>
      <c r="E2064" s="9">
        <f t="shared" si="128"/>
        <v>276</v>
      </c>
      <c r="F2064" s="15">
        <v>44837</v>
      </c>
      <c r="G2064" s="10">
        <f t="shared" si="129"/>
        <v>41</v>
      </c>
      <c r="H2064" s="4">
        <f t="shared" si="130"/>
        <v>10</v>
      </c>
      <c r="I2064" s="11" t="str">
        <f t="shared" si="131"/>
        <v>ott</v>
      </c>
      <c r="J2064" s="8">
        <v>44837</v>
      </c>
    </row>
    <row r="2065" spans="1:10" ht="16.8" x14ac:dyDescent="0.45">
      <c r="A2065">
        <v>2021</v>
      </c>
      <c r="B2065" t="s">
        <v>6</v>
      </c>
      <c r="C2065" s="1" t="s">
        <v>58</v>
      </c>
      <c r="D2065" s="7">
        <v>0.99791666666666667</v>
      </c>
      <c r="E2065" s="9">
        <f t="shared" si="128"/>
        <v>276</v>
      </c>
      <c r="F2065" s="15">
        <v>44837</v>
      </c>
      <c r="G2065" s="10">
        <f t="shared" si="129"/>
        <v>41</v>
      </c>
      <c r="H2065" s="4">
        <f t="shared" si="130"/>
        <v>10</v>
      </c>
      <c r="I2065" s="11" t="str">
        <f t="shared" si="131"/>
        <v>ott</v>
      </c>
      <c r="J2065" s="8">
        <v>44837</v>
      </c>
    </row>
    <row r="2066" spans="1:10" ht="16.8" x14ac:dyDescent="0.45">
      <c r="A2066">
        <v>2022</v>
      </c>
      <c r="B2066" t="s">
        <v>6</v>
      </c>
      <c r="C2066" t="s">
        <v>58</v>
      </c>
      <c r="D2066" s="7">
        <v>0.99791666666666667</v>
      </c>
      <c r="E2066" s="9">
        <f t="shared" si="128"/>
        <v>276</v>
      </c>
      <c r="F2066" s="15">
        <v>44837</v>
      </c>
      <c r="G2066" s="10">
        <f t="shared" si="129"/>
        <v>41</v>
      </c>
      <c r="H2066" s="4">
        <f t="shared" si="130"/>
        <v>10</v>
      </c>
      <c r="I2066" s="11" t="str">
        <f t="shared" si="131"/>
        <v>ott</v>
      </c>
      <c r="J2066" s="8">
        <v>44837</v>
      </c>
    </row>
    <row r="2067" spans="1:10" ht="16.8" x14ac:dyDescent="0.45">
      <c r="A2067">
        <v>2021</v>
      </c>
      <c r="B2067" t="s">
        <v>6</v>
      </c>
      <c r="C2067" s="1" t="s">
        <v>420</v>
      </c>
      <c r="D2067" s="7">
        <v>0.9604166666666667</v>
      </c>
      <c r="E2067" s="9">
        <f t="shared" si="128"/>
        <v>276</v>
      </c>
      <c r="F2067" s="15">
        <v>44837</v>
      </c>
      <c r="G2067" s="10">
        <f t="shared" si="129"/>
        <v>41</v>
      </c>
      <c r="H2067" s="4">
        <f t="shared" si="130"/>
        <v>10</v>
      </c>
      <c r="I2067" s="11" t="str">
        <f t="shared" si="131"/>
        <v>ott</v>
      </c>
      <c r="J2067" s="8">
        <v>44837</v>
      </c>
    </row>
    <row r="2068" spans="1:10" ht="16.8" x14ac:dyDescent="0.45">
      <c r="A2068">
        <v>2022</v>
      </c>
      <c r="B2068" t="s">
        <v>6</v>
      </c>
      <c r="C2068" t="s">
        <v>420</v>
      </c>
      <c r="D2068" s="7">
        <v>0.9604166666666667</v>
      </c>
      <c r="E2068" s="9">
        <f t="shared" si="128"/>
        <v>276</v>
      </c>
      <c r="F2068" s="15">
        <v>44837</v>
      </c>
      <c r="G2068" s="10">
        <f t="shared" si="129"/>
        <v>41</v>
      </c>
      <c r="H2068" s="4">
        <f t="shared" si="130"/>
        <v>10</v>
      </c>
      <c r="I2068" s="11" t="str">
        <f t="shared" si="131"/>
        <v>ott</v>
      </c>
      <c r="J2068" s="8">
        <v>44837</v>
      </c>
    </row>
    <row r="2069" spans="1:10" ht="16.8" x14ac:dyDescent="0.45">
      <c r="A2069">
        <v>2021</v>
      </c>
      <c r="B2069" t="s">
        <v>6</v>
      </c>
      <c r="C2069" s="1" t="s">
        <v>34</v>
      </c>
      <c r="D2069" s="7">
        <v>0.96736111111111101</v>
      </c>
      <c r="E2069" s="9">
        <f t="shared" si="128"/>
        <v>276</v>
      </c>
      <c r="F2069" s="15">
        <v>44837</v>
      </c>
      <c r="G2069" s="10">
        <f t="shared" si="129"/>
        <v>41</v>
      </c>
      <c r="H2069" s="4">
        <f t="shared" si="130"/>
        <v>10</v>
      </c>
      <c r="I2069" s="11" t="str">
        <f t="shared" si="131"/>
        <v>ott</v>
      </c>
      <c r="J2069" s="8">
        <v>44837</v>
      </c>
    </row>
    <row r="2070" spans="1:10" ht="16.8" x14ac:dyDescent="0.45">
      <c r="A2070">
        <v>2022</v>
      </c>
      <c r="B2070" t="s">
        <v>6</v>
      </c>
      <c r="C2070" t="s">
        <v>34</v>
      </c>
      <c r="D2070" s="7">
        <v>0.96736111111111101</v>
      </c>
      <c r="E2070" s="9">
        <f t="shared" si="128"/>
        <v>276</v>
      </c>
      <c r="F2070" s="15">
        <v>44837</v>
      </c>
      <c r="G2070" s="10">
        <f t="shared" si="129"/>
        <v>41</v>
      </c>
      <c r="H2070" s="4">
        <f t="shared" si="130"/>
        <v>10</v>
      </c>
      <c r="I2070" s="11" t="str">
        <f t="shared" si="131"/>
        <v>ott</v>
      </c>
      <c r="J2070" s="8">
        <v>44837</v>
      </c>
    </row>
    <row r="2071" spans="1:10" ht="16.8" x14ac:dyDescent="0.45">
      <c r="A2071">
        <v>2021</v>
      </c>
      <c r="B2071" t="s">
        <v>6</v>
      </c>
      <c r="C2071" s="1" t="s">
        <v>367</v>
      </c>
      <c r="D2071" s="7">
        <v>0.96597222222222223</v>
      </c>
      <c r="E2071" s="9">
        <f t="shared" si="128"/>
        <v>277</v>
      </c>
      <c r="F2071" s="15">
        <v>44838</v>
      </c>
      <c r="G2071" s="10">
        <f t="shared" si="129"/>
        <v>41</v>
      </c>
      <c r="H2071" s="4">
        <f t="shared" si="130"/>
        <v>10</v>
      </c>
      <c r="I2071" s="11" t="str">
        <f t="shared" si="131"/>
        <v>ott</v>
      </c>
      <c r="J2071" s="8">
        <v>44838</v>
      </c>
    </row>
    <row r="2072" spans="1:10" ht="16.8" x14ac:dyDescent="0.45">
      <c r="A2072">
        <v>2022</v>
      </c>
      <c r="B2072" t="s">
        <v>6</v>
      </c>
      <c r="C2072" t="s">
        <v>367</v>
      </c>
      <c r="D2072" s="7">
        <v>0.96597222222222223</v>
      </c>
      <c r="E2072" s="9">
        <f t="shared" si="128"/>
        <v>277</v>
      </c>
      <c r="F2072" s="15">
        <v>44838</v>
      </c>
      <c r="G2072" s="10">
        <f t="shared" si="129"/>
        <v>41</v>
      </c>
      <c r="H2072" s="4">
        <f t="shared" si="130"/>
        <v>10</v>
      </c>
      <c r="I2072" s="11" t="str">
        <f t="shared" si="131"/>
        <v>ott</v>
      </c>
      <c r="J2072" s="8">
        <v>44838</v>
      </c>
    </row>
    <row r="2073" spans="1:10" ht="16.8" x14ac:dyDescent="0.45">
      <c r="A2073">
        <v>2021</v>
      </c>
      <c r="B2073" t="s">
        <v>6</v>
      </c>
      <c r="C2073" s="1" t="s">
        <v>346</v>
      </c>
      <c r="D2073" s="7">
        <v>0.96388888888888891</v>
      </c>
      <c r="E2073" s="9">
        <f t="shared" si="128"/>
        <v>277</v>
      </c>
      <c r="F2073" s="15">
        <v>44838</v>
      </c>
      <c r="G2073" s="10">
        <f t="shared" si="129"/>
        <v>41</v>
      </c>
      <c r="H2073" s="4">
        <f t="shared" si="130"/>
        <v>10</v>
      </c>
      <c r="I2073" s="11" t="str">
        <f t="shared" si="131"/>
        <v>ott</v>
      </c>
      <c r="J2073" s="8">
        <v>44838</v>
      </c>
    </row>
    <row r="2074" spans="1:10" ht="16.8" x14ac:dyDescent="0.45">
      <c r="A2074">
        <v>2022</v>
      </c>
      <c r="B2074" t="s">
        <v>6</v>
      </c>
      <c r="C2074" t="s">
        <v>346</v>
      </c>
      <c r="D2074" s="7">
        <v>0.96388888888888891</v>
      </c>
      <c r="E2074" s="9">
        <f t="shared" si="128"/>
        <v>277</v>
      </c>
      <c r="F2074" s="15">
        <v>44838</v>
      </c>
      <c r="G2074" s="10">
        <f t="shared" si="129"/>
        <v>41</v>
      </c>
      <c r="H2074" s="4">
        <f t="shared" si="130"/>
        <v>10</v>
      </c>
      <c r="I2074" s="11" t="str">
        <f t="shared" si="131"/>
        <v>ott</v>
      </c>
      <c r="J2074" s="8">
        <v>44838</v>
      </c>
    </row>
    <row r="2075" spans="1:10" ht="16.8" x14ac:dyDescent="0.45">
      <c r="A2075">
        <v>2021</v>
      </c>
      <c r="B2075" t="s">
        <v>6</v>
      </c>
      <c r="C2075" s="1" t="s">
        <v>361</v>
      </c>
      <c r="D2075" s="7">
        <v>0.96805555555555556</v>
      </c>
      <c r="E2075" s="9">
        <f t="shared" si="128"/>
        <v>278</v>
      </c>
      <c r="F2075" s="15">
        <v>44839</v>
      </c>
      <c r="G2075" s="10">
        <f t="shared" si="129"/>
        <v>41</v>
      </c>
      <c r="H2075" s="4">
        <f t="shared" si="130"/>
        <v>10</v>
      </c>
      <c r="I2075" s="11" t="str">
        <f t="shared" si="131"/>
        <v>ott</v>
      </c>
      <c r="J2075" s="8">
        <v>44839</v>
      </c>
    </row>
    <row r="2076" spans="1:10" ht="16.8" x14ac:dyDescent="0.45">
      <c r="A2076">
        <v>2022</v>
      </c>
      <c r="B2076" t="s">
        <v>6</v>
      </c>
      <c r="C2076" t="s">
        <v>361</v>
      </c>
      <c r="D2076" s="7">
        <v>0.96805555555555556</v>
      </c>
      <c r="E2076" s="9">
        <f t="shared" si="128"/>
        <v>278</v>
      </c>
      <c r="F2076" s="15">
        <v>44839</v>
      </c>
      <c r="G2076" s="10">
        <f t="shared" si="129"/>
        <v>41</v>
      </c>
      <c r="H2076" s="4">
        <f t="shared" si="130"/>
        <v>10</v>
      </c>
      <c r="I2076" s="11" t="str">
        <f t="shared" si="131"/>
        <v>ott</v>
      </c>
      <c r="J2076" s="8">
        <v>44839</v>
      </c>
    </row>
    <row r="2077" spans="1:10" ht="16.8" x14ac:dyDescent="0.45">
      <c r="A2077">
        <v>2021</v>
      </c>
      <c r="B2077" t="s">
        <v>6</v>
      </c>
      <c r="C2077" s="1" t="s">
        <v>277</v>
      </c>
      <c r="D2077" s="7">
        <v>0.96736111111111101</v>
      </c>
      <c r="E2077" s="9">
        <f t="shared" si="128"/>
        <v>279</v>
      </c>
      <c r="F2077" s="15">
        <v>44840</v>
      </c>
      <c r="G2077" s="10">
        <f t="shared" si="129"/>
        <v>41</v>
      </c>
      <c r="H2077" s="4">
        <f t="shared" si="130"/>
        <v>10</v>
      </c>
      <c r="I2077" s="11" t="str">
        <f t="shared" si="131"/>
        <v>ott</v>
      </c>
      <c r="J2077" s="8">
        <v>44840</v>
      </c>
    </row>
    <row r="2078" spans="1:10" ht="16.8" x14ac:dyDescent="0.45">
      <c r="A2078">
        <v>2022</v>
      </c>
      <c r="B2078" t="s">
        <v>6</v>
      </c>
      <c r="C2078" t="s">
        <v>277</v>
      </c>
      <c r="D2078" s="7">
        <v>0.96736111111111101</v>
      </c>
      <c r="E2078" s="9">
        <f t="shared" si="128"/>
        <v>279</v>
      </c>
      <c r="F2078" s="15">
        <v>44840</v>
      </c>
      <c r="G2078" s="10">
        <f t="shared" si="129"/>
        <v>41</v>
      </c>
      <c r="H2078" s="4">
        <f t="shared" si="130"/>
        <v>10</v>
      </c>
      <c r="I2078" s="11" t="str">
        <f t="shared" si="131"/>
        <v>ott</v>
      </c>
      <c r="J2078" s="8">
        <v>44840</v>
      </c>
    </row>
    <row r="2079" spans="1:10" ht="16.8" x14ac:dyDescent="0.45">
      <c r="A2079">
        <v>2021</v>
      </c>
      <c r="B2079" t="s">
        <v>6</v>
      </c>
      <c r="C2079" s="1" t="s">
        <v>160</v>
      </c>
      <c r="D2079" s="7">
        <v>0.97361111111111109</v>
      </c>
      <c r="E2079" s="9">
        <f t="shared" si="128"/>
        <v>279</v>
      </c>
      <c r="F2079" s="15">
        <v>44840</v>
      </c>
      <c r="G2079" s="10">
        <f t="shared" si="129"/>
        <v>41</v>
      </c>
      <c r="H2079" s="4">
        <f t="shared" si="130"/>
        <v>10</v>
      </c>
      <c r="I2079" s="11" t="str">
        <f t="shared" si="131"/>
        <v>ott</v>
      </c>
      <c r="J2079" s="8">
        <v>44840</v>
      </c>
    </row>
    <row r="2080" spans="1:10" ht="16.8" x14ac:dyDescent="0.45">
      <c r="A2080">
        <v>2022</v>
      </c>
      <c r="B2080" t="s">
        <v>6</v>
      </c>
      <c r="C2080" t="s">
        <v>160</v>
      </c>
      <c r="D2080" s="7">
        <v>0.97361111111111109</v>
      </c>
      <c r="E2080" s="9">
        <f t="shared" si="128"/>
        <v>279</v>
      </c>
      <c r="F2080" s="15">
        <v>44840</v>
      </c>
      <c r="G2080" s="10">
        <f t="shared" si="129"/>
        <v>41</v>
      </c>
      <c r="H2080" s="4">
        <f t="shared" si="130"/>
        <v>10</v>
      </c>
      <c r="I2080" s="11" t="str">
        <f t="shared" si="131"/>
        <v>ott</v>
      </c>
      <c r="J2080" s="8">
        <v>44840</v>
      </c>
    </row>
    <row r="2081" spans="1:10" ht="16.8" x14ac:dyDescent="0.45">
      <c r="A2081">
        <v>2021</v>
      </c>
      <c r="B2081" t="s">
        <v>6</v>
      </c>
      <c r="C2081" s="1" t="s">
        <v>26</v>
      </c>
      <c r="D2081" s="7">
        <v>0.96597222222222223</v>
      </c>
      <c r="E2081" s="9">
        <f t="shared" si="128"/>
        <v>279</v>
      </c>
      <c r="F2081" s="15">
        <v>44840</v>
      </c>
      <c r="G2081" s="10">
        <f t="shared" si="129"/>
        <v>41</v>
      </c>
      <c r="H2081" s="4">
        <f t="shared" si="130"/>
        <v>10</v>
      </c>
      <c r="I2081" s="11" t="str">
        <f t="shared" si="131"/>
        <v>ott</v>
      </c>
      <c r="J2081" s="8">
        <v>44840</v>
      </c>
    </row>
    <row r="2082" spans="1:10" ht="16.8" x14ac:dyDescent="0.45">
      <c r="A2082">
        <v>2022</v>
      </c>
      <c r="B2082" t="s">
        <v>6</v>
      </c>
      <c r="C2082" t="s">
        <v>26</v>
      </c>
      <c r="D2082" s="7">
        <v>0.96597222222222223</v>
      </c>
      <c r="E2082" s="9">
        <f t="shared" si="128"/>
        <v>279</v>
      </c>
      <c r="F2082" s="15">
        <v>44840</v>
      </c>
      <c r="G2082" s="10">
        <f t="shared" si="129"/>
        <v>41</v>
      </c>
      <c r="H2082" s="4">
        <f t="shared" si="130"/>
        <v>10</v>
      </c>
      <c r="I2082" s="11" t="str">
        <f t="shared" si="131"/>
        <v>ott</v>
      </c>
      <c r="J2082" s="8">
        <v>44840</v>
      </c>
    </row>
    <row r="2083" spans="1:10" ht="16.8" x14ac:dyDescent="0.45">
      <c r="A2083">
        <v>2021</v>
      </c>
      <c r="B2083" t="s">
        <v>6</v>
      </c>
      <c r="C2083" s="1" t="s">
        <v>347</v>
      </c>
      <c r="D2083" s="7">
        <v>0.96527777777777779</v>
      </c>
      <c r="E2083" s="9">
        <f t="shared" si="128"/>
        <v>279</v>
      </c>
      <c r="F2083" s="15">
        <v>44840</v>
      </c>
      <c r="G2083" s="10">
        <f t="shared" si="129"/>
        <v>41</v>
      </c>
      <c r="H2083" s="4">
        <f t="shared" si="130"/>
        <v>10</v>
      </c>
      <c r="I2083" s="11" t="str">
        <f t="shared" si="131"/>
        <v>ott</v>
      </c>
      <c r="J2083" s="8">
        <v>44840</v>
      </c>
    </row>
    <row r="2084" spans="1:10" ht="16.8" x14ac:dyDescent="0.45">
      <c r="A2084">
        <v>2022</v>
      </c>
      <c r="B2084" t="s">
        <v>6</v>
      </c>
      <c r="C2084" t="s">
        <v>347</v>
      </c>
      <c r="D2084" s="7">
        <v>0.96527777777777779</v>
      </c>
      <c r="E2084" s="9">
        <f t="shared" si="128"/>
        <v>279</v>
      </c>
      <c r="F2084" s="15">
        <v>44840</v>
      </c>
      <c r="G2084" s="10">
        <f t="shared" si="129"/>
        <v>41</v>
      </c>
      <c r="H2084" s="4">
        <f t="shared" si="130"/>
        <v>10</v>
      </c>
      <c r="I2084" s="11" t="str">
        <f t="shared" si="131"/>
        <v>ott</v>
      </c>
      <c r="J2084" s="8">
        <v>44840</v>
      </c>
    </row>
    <row r="2085" spans="1:10" ht="16.8" x14ac:dyDescent="0.45">
      <c r="A2085">
        <v>2021</v>
      </c>
      <c r="B2085" t="s">
        <v>6</v>
      </c>
      <c r="C2085" s="1" t="s">
        <v>417</v>
      </c>
      <c r="D2085" s="7">
        <v>0.9770833333333333</v>
      </c>
      <c r="E2085" s="9">
        <f t="shared" si="128"/>
        <v>279</v>
      </c>
      <c r="F2085" s="15">
        <v>44840</v>
      </c>
      <c r="G2085" s="10">
        <f t="shared" si="129"/>
        <v>41</v>
      </c>
      <c r="H2085" s="4">
        <f t="shared" si="130"/>
        <v>10</v>
      </c>
      <c r="I2085" s="11" t="str">
        <f t="shared" si="131"/>
        <v>ott</v>
      </c>
      <c r="J2085" s="8">
        <v>44840</v>
      </c>
    </row>
    <row r="2086" spans="1:10" ht="16.8" x14ac:dyDescent="0.45">
      <c r="A2086">
        <v>2022</v>
      </c>
      <c r="B2086" t="s">
        <v>6</v>
      </c>
      <c r="C2086" t="s">
        <v>417</v>
      </c>
      <c r="D2086" s="7">
        <v>0.9770833333333333</v>
      </c>
      <c r="E2086" s="9">
        <f t="shared" si="128"/>
        <v>279</v>
      </c>
      <c r="F2086" s="15">
        <v>44840</v>
      </c>
      <c r="G2086" s="10">
        <f t="shared" si="129"/>
        <v>41</v>
      </c>
      <c r="H2086" s="4">
        <f t="shared" si="130"/>
        <v>10</v>
      </c>
      <c r="I2086" s="11" t="str">
        <f t="shared" si="131"/>
        <v>ott</v>
      </c>
      <c r="J2086" s="8">
        <v>44840</v>
      </c>
    </row>
    <row r="2087" spans="1:10" ht="16.8" x14ac:dyDescent="0.45">
      <c r="A2087">
        <v>2021</v>
      </c>
      <c r="B2087" t="s">
        <v>6</v>
      </c>
      <c r="C2087" s="1" t="s">
        <v>277</v>
      </c>
      <c r="D2087" s="7">
        <v>0.96527777777777779</v>
      </c>
      <c r="E2087" s="9">
        <f t="shared" si="128"/>
        <v>280</v>
      </c>
      <c r="F2087" s="15">
        <v>44841</v>
      </c>
      <c r="G2087" s="10">
        <f t="shared" si="129"/>
        <v>41</v>
      </c>
      <c r="H2087" s="4">
        <f t="shared" si="130"/>
        <v>10</v>
      </c>
      <c r="I2087" s="11" t="str">
        <f t="shared" si="131"/>
        <v>ott</v>
      </c>
      <c r="J2087" s="8">
        <v>44841</v>
      </c>
    </row>
    <row r="2088" spans="1:10" ht="16.8" x14ac:dyDescent="0.45">
      <c r="A2088">
        <v>2022</v>
      </c>
      <c r="B2088" t="s">
        <v>6</v>
      </c>
      <c r="C2088" t="s">
        <v>277</v>
      </c>
      <c r="D2088" s="7">
        <v>0.96527777777777779</v>
      </c>
      <c r="E2088" s="9">
        <f t="shared" si="128"/>
        <v>280</v>
      </c>
      <c r="F2088" s="15">
        <v>44841</v>
      </c>
      <c r="G2088" s="10">
        <f t="shared" si="129"/>
        <v>41</v>
      </c>
      <c r="H2088" s="4">
        <f t="shared" si="130"/>
        <v>10</v>
      </c>
      <c r="I2088" s="11" t="str">
        <f t="shared" si="131"/>
        <v>ott</v>
      </c>
      <c r="J2088" s="8">
        <v>44841</v>
      </c>
    </row>
    <row r="2089" spans="1:10" ht="16.8" x14ac:dyDescent="0.45">
      <c r="A2089">
        <v>2021</v>
      </c>
      <c r="B2089" t="s">
        <v>6</v>
      </c>
      <c r="C2089" s="1" t="s">
        <v>41</v>
      </c>
      <c r="D2089" s="7">
        <v>0.98055555555555562</v>
      </c>
      <c r="E2089" s="9">
        <f t="shared" si="128"/>
        <v>281</v>
      </c>
      <c r="F2089" s="15">
        <v>44842</v>
      </c>
      <c r="G2089" s="10">
        <f t="shared" si="129"/>
        <v>41</v>
      </c>
      <c r="H2089" s="4">
        <f t="shared" si="130"/>
        <v>10</v>
      </c>
      <c r="I2089" s="11" t="str">
        <f t="shared" si="131"/>
        <v>ott</v>
      </c>
      <c r="J2089" s="8">
        <v>44842</v>
      </c>
    </row>
    <row r="2090" spans="1:10" ht="16.8" x14ac:dyDescent="0.45">
      <c r="A2090">
        <v>2022</v>
      </c>
      <c r="B2090" t="s">
        <v>6</v>
      </c>
      <c r="C2090" t="s">
        <v>41</v>
      </c>
      <c r="D2090" s="7">
        <v>0.98055555555555562</v>
      </c>
      <c r="E2090" s="9">
        <f t="shared" si="128"/>
        <v>281</v>
      </c>
      <c r="F2090" s="15">
        <v>44842</v>
      </c>
      <c r="G2090" s="10">
        <f t="shared" si="129"/>
        <v>41</v>
      </c>
      <c r="H2090" s="4">
        <f t="shared" si="130"/>
        <v>10</v>
      </c>
      <c r="I2090" s="11" t="str">
        <f t="shared" si="131"/>
        <v>ott</v>
      </c>
      <c r="J2090" s="8">
        <v>44842</v>
      </c>
    </row>
    <row r="2091" spans="1:10" ht="16.8" x14ac:dyDescent="0.45">
      <c r="A2091">
        <v>2021</v>
      </c>
      <c r="B2091" t="s">
        <v>6</v>
      </c>
      <c r="C2091" s="1" t="s">
        <v>193</v>
      </c>
      <c r="D2091" s="7">
        <v>0.96527777777777779</v>
      </c>
      <c r="E2091" s="9">
        <f t="shared" si="128"/>
        <v>283</v>
      </c>
      <c r="F2091" s="15">
        <v>44844</v>
      </c>
      <c r="G2091" s="10">
        <f t="shared" si="129"/>
        <v>42</v>
      </c>
      <c r="H2091" s="4">
        <f t="shared" si="130"/>
        <v>10</v>
      </c>
      <c r="I2091" s="11" t="str">
        <f t="shared" si="131"/>
        <v>ott</v>
      </c>
      <c r="J2091" s="8">
        <v>44844</v>
      </c>
    </row>
    <row r="2092" spans="1:10" ht="16.8" x14ac:dyDescent="0.45">
      <c r="A2092">
        <v>2022</v>
      </c>
      <c r="B2092" t="s">
        <v>6</v>
      </c>
      <c r="C2092" t="s">
        <v>193</v>
      </c>
      <c r="D2092" s="7">
        <v>0.96527777777777779</v>
      </c>
      <c r="E2092" s="9">
        <f t="shared" si="128"/>
        <v>283</v>
      </c>
      <c r="F2092" s="15">
        <v>44844</v>
      </c>
      <c r="G2092" s="10">
        <f t="shared" si="129"/>
        <v>42</v>
      </c>
      <c r="H2092" s="4">
        <f t="shared" si="130"/>
        <v>10</v>
      </c>
      <c r="I2092" s="11" t="str">
        <f t="shared" si="131"/>
        <v>ott</v>
      </c>
      <c r="J2092" s="8">
        <v>44844</v>
      </c>
    </row>
    <row r="2093" spans="1:10" ht="16.8" x14ac:dyDescent="0.45">
      <c r="A2093">
        <v>2021</v>
      </c>
      <c r="B2093" t="s">
        <v>6</v>
      </c>
      <c r="C2093" s="1" t="s">
        <v>421</v>
      </c>
      <c r="D2093" s="7">
        <v>0.9590277777777777</v>
      </c>
      <c r="E2093" s="9">
        <f t="shared" si="128"/>
        <v>283</v>
      </c>
      <c r="F2093" s="15">
        <v>44844</v>
      </c>
      <c r="G2093" s="10">
        <f t="shared" si="129"/>
        <v>42</v>
      </c>
      <c r="H2093" s="4">
        <f t="shared" si="130"/>
        <v>10</v>
      </c>
      <c r="I2093" s="11" t="str">
        <f t="shared" si="131"/>
        <v>ott</v>
      </c>
      <c r="J2093" s="8">
        <v>44844</v>
      </c>
    </row>
    <row r="2094" spans="1:10" ht="16.8" x14ac:dyDescent="0.45">
      <c r="A2094">
        <v>2022</v>
      </c>
      <c r="B2094" t="s">
        <v>6</v>
      </c>
      <c r="C2094" t="s">
        <v>421</v>
      </c>
      <c r="D2094" s="7">
        <v>0.9590277777777777</v>
      </c>
      <c r="E2094" s="9">
        <f t="shared" si="128"/>
        <v>283</v>
      </c>
      <c r="F2094" s="15">
        <v>44844</v>
      </c>
      <c r="G2094" s="10">
        <f t="shared" si="129"/>
        <v>42</v>
      </c>
      <c r="H2094" s="4">
        <f t="shared" si="130"/>
        <v>10</v>
      </c>
      <c r="I2094" s="11" t="str">
        <f t="shared" si="131"/>
        <v>ott</v>
      </c>
      <c r="J2094" s="8">
        <v>44844</v>
      </c>
    </row>
    <row r="2095" spans="1:10" ht="16.8" x14ac:dyDescent="0.45">
      <c r="A2095">
        <v>2021</v>
      </c>
      <c r="B2095" t="s">
        <v>6</v>
      </c>
      <c r="C2095" s="1" t="s">
        <v>358</v>
      </c>
      <c r="D2095" s="7">
        <v>0.97222222222222221</v>
      </c>
      <c r="E2095" s="9">
        <f t="shared" si="128"/>
        <v>289</v>
      </c>
      <c r="F2095" s="15">
        <v>44850</v>
      </c>
      <c r="G2095" s="10">
        <f t="shared" si="129"/>
        <v>43</v>
      </c>
      <c r="H2095" s="4">
        <f t="shared" si="130"/>
        <v>10</v>
      </c>
      <c r="I2095" s="11" t="str">
        <f t="shared" si="131"/>
        <v>ott</v>
      </c>
      <c r="J2095" s="8">
        <v>44850</v>
      </c>
    </row>
    <row r="2096" spans="1:10" ht="16.8" x14ac:dyDescent="0.45">
      <c r="A2096">
        <v>2022</v>
      </c>
      <c r="B2096" t="s">
        <v>6</v>
      </c>
      <c r="C2096" t="s">
        <v>358</v>
      </c>
      <c r="D2096" s="7">
        <v>0.97222222222222221</v>
      </c>
      <c r="E2096" s="9">
        <f t="shared" si="128"/>
        <v>289</v>
      </c>
      <c r="F2096" s="15">
        <v>44850</v>
      </c>
      <c r="G2096" s="10">
        <f t="shared" si="129"/>
        <v>43</v>
      </c>
      <c r="H2096" s="4">
        <f t="shared" si="130"/>
        <v>10</v>
      </c>
      <c r="I2096" s="11" t="str">
        <f t="shared" si="131"/>
        <v>ott</v>
      </c>
      <c r="J2096" s="8">
        <v>44850</v>
      </c>
    </row>
    <row r="2097" spans="1:10" ht="16.8" x14ac:dyDescent="0.45">
      <c r="A2097">
        <v>2021</v>
      </c>
      <c r="B2097" t="s">
        <v>6</v>
      </c>
      <c r="C2097" s="1" t="s">
        <v>350</v>
      </c>
      <c r="D2097" s="7">
        <v>0.96388888888888891</v>
      </c>
      <c r="E2097" s="9">
        <f t="shared" si="128"/>
        <v>289</v>
      </c>
      <c r="F2097" s="15">
        <v>44850</v>
      </c>
      <c r="G2097" s="10">
        <f t="shared" si="129"/>
        <v>43</v>
      </c>
      <c r="H2097" s="4">
        <f t="shared" si="130"/>
        <v>10</v>
      </c>
      <c r="I2097" s="11" t="str">
        <f t="shared" si="131"/>
        <v>ott</v>
      </c>
      <c r="J2097" s="8">
        <v>44850</v>
      </c>
    </row>
    <row r="2098" spans="1:10" ht="16.8" x14ac:dyDescent="0.45">
      <c r="A2098">
        <v>2022</v>
      </c>
      <c r="B2098" t="s">
        <v>6</v>
      </c>
      <c r="C2098" t="s">
        <v>350</v>
      </c>
      <c r="D2098" s="7">
        <v>0.96388888888888891</v>
      </c>
      <c r="E2098" s="9">
        <f t="shared" si="128"/>
        <v>289</v>
      </c>
      <c r="F2098" s="15">
        <v>44850</v>
      </c>
      <c r="G2098" s="10">
        <f t="shared" si="129"/>
        <v>43</v>
      </c>
      <c r="H2098" s="4">
        <f t="shared" si="130"/>
        <v>10</v>
      </c>
      <c r="I2098" s="11" t="str">
        <f t="shared" si="131"/>
        <v>ott</v>
      </c>
      <c r="J2098" s="8">
        <v>44850</v>
      </c>
    </row>
    <row r="2099" spans="1:10" ht="16.8" x14ac:dyDescent="0.45">
      <c r="A2099">
        <v>2021</v>
      </c>
      <c r="B2099" t="s">
        <v>6</v>
      </c>
      <c r="C2099" s="1" t="s">
        <v>277</v>
      </c>
      <c r="D2099" s="7">
        <v>0.96180555555555547</v>
      </c>
      <c r="E2099" s="9">
        <f t="shared" si="128"/>
        <v>290</v>
      </c>
      <c r="F2099" s="15">
        <v>44851</v>
      </c>
      <c r="G2099" s="10">
        <f t="shared" si="129"/>
        <v>43</v>
      </c>
      <c r="H2099" s="4">
        <f t="shared" si="130"/>
        <v>10</v>
      </c>
      <c r="I2099" s="11" t="str">
        <f t="shared" si="131"/>
        <v>ott</v>
      </c>
      <c r="J2099" s="8">
        <v>44851</v>
      </c>
    </row>
    <row r="2100" spans="1:10" ht="16.8" x14ac:dyDescent="0.45">
      <c r="A2100">
        <v>2022</v>
      </c>
      <c r="B2100" t="s">
        <v>6</v>
      </c>
      <c r="C2100" t="s">
        <v>277</v>
      </c>
      <c r="D2100" s="7">
        <v>0.96180555555555547</v>
      </c>
      <c r="E2100" s="9">
        <f t="shared" si="128"/>
        <v>290</v>
      </c>
      <c r="F2100" s="15">
        <v>44851</v>
      </c>
      <c r="G2100" s="10">
        <f t="shared" si="129"/>
        <v>43</v>
      </c>
      <c r="H2100" s="4">
        <f t="shared" si="130"/>
        <v>10</v>
      </c>
      <c r="I2100" s="11" t="str">
        <f t="shared" si="131"/>
        <v>ott</v>
      </c>
      <c r="J2100" s="8">
        <v>44851</v>
      </c>
    </row>
    <row r="2101" spans="1:10" ht="16.8" x14ac:dyDescent="0.45">
      <c r="A2101">
        <v>2021</v>
      </c>
      <c r="B2101" t="s">
        <v>6</v>
      </c>
      <c r="C2101" s="1" t="s">
        <v>347</v>
      </c>
      <c r="D2101" s="7">
        <v>0.96736111111111101</v>
      </c>
      <c r="E2101" s="9">
        <f t="shared" si="128"/>
        <v>293</v>
      </c>
      <c r="F2101" s="15">
        <v>44854</v>
      </c>
      <c r="G2101" s="10">
        <f t="shared" si="129"/>
        <v>43</v>
      </c>
      <c r="H2101" s="4">
        <f t="shared" si="130"/>
        <v>10</v>
      </c>
      <c r="I2101" s="11" t="str">
        <f t="shared" si="131"/>
        <v>ott</v>
      </c>
      <c r="J2101" s="8">
        <v>44854</v>
      </c>
    </row>
    <row r="2102" spans="1:10" ht="16.8" x14ac:dyDescent="0.45">
      <c r="A2102">
        <v>2022</v>
      </c>
      <c r="B2102" t="s">
        <v>6</v>
      </c>
      <c r="C2102" t="s">
        <v>347</v>
      </c>
      <c r="D2102" s="7">
        <v>0.96736111111111101</v>
      </c>
      <c r="E2102" s="9">
        <f t="shared" si="128"/>
        <v>293</v>
      </c>
      <c r="F2102" s="15">
        <v>44854</v>
      </c>
      <c r="G2102" s="10">
        <f t="shared" si="129"/>
        <v>43</v>
      </c>
      <c r="H2102" s="4">
        <f t="shared" si="130"/>
        <v>10</v>
      </c>
      <c r="I2102" s="11" t="str">
        <f t="shared" si="131"/>
        <v>ott</v>
      </c>
      <c r="J2102" s="8">
        <v>44854</v>
      </c>
    </row>
    <row r="2103" spans="1:10" ht="16.8" x14ac:dyDescent="0.45">
      <c r="A2103">
        <v>2021</v>
      </c>
      <c r="B2103" t="s">
        <v>6</v>
      </c>
      <c r="C2103" s="1" t="s">
        <v>417</v>
      </c>
      <c r="D2103" s="7">
        <v>0.96180555555555547</v>
      </c>
      <c r="E2103" s="9">
        <f t="shared" si="128"/>
        <v>293</v>
      </c>
      <c r="F2103" s="15">
        <v>44854</v>
      </c>
      <c r="G2103" s="10">
        <f t="shared" si="129"/>
        <v>43</v>
      </c>
      <c r="H2103" s="4">
        <f t="shared" si="130"/>
        <v>10</v>
      </c>
      <c r="I2103" s="11" t="str">
        <f t="shared" si="131"/>
        <v>ott</v>
      </c>
      <c r="J2103" s="8">
        <v>44854</v>
      </c>
    </row>
    <row r="2104" spans="1:10" ht="16.8" x14ac:dyDescent="0.45">
      <c r="A2104">
        <v>2022</v>
      </c>
      <c r="B2104" t="s">
        <v>6</v>
      </c>
      <c r="C2104" t="s">
        <v>417</v>
      </c>
      <c r="D2104" s="7">
        <v>0.96180555555555547</v>
      </c>
      <c r="E2104" s="9">
        <f t="shared" si="128"/>
        <v>293</v>
      </c>
      <c r="F2104" s="15">
        <v>44854</v>
      </c>
      <c r="G2104" s="10">
        <f t="shared" si="129"/>
        <v>43</v>
      </c>
      <c r="H2104" s="4">
        <f t="shared" si="130"/>
        <v>10</v>
      </c>
      <c r="I2104" s="11" t="str">
        <f t="shared" si="131"/>
        <v>ott</v>
      </c>
      <c r="J2104" s="8">
        <v>44854</v>
      </c>
    </row>
    <row r="2105" spans="1:10" ht="16.8" x14ac:dyDescent="0.45">
      <c r="A2105">
        <v>2021</v>
      </c>
      <c r="B2105" t="s">
        <v>6</v>
      </c>
      <c r="C2105" s="1" t="s">
        <v>350</v>
      </c>
      <c r="D2105" s="7">
        <v>0.95972222222222225</v>
      </c>
      <c r="E2105" s="9">
        <f t="shared" si="128"/>
        <v>293</v>
      </c>
      <c r="F2105" s="15">
        <v>44854</v>
      </c>
      <c r="G2105" s="10">
        <f t="shared" si="129"/>
        <v>43</v>
      </c>
      <c r="H2105" s="4">
        <f t="shared" si="130"/>
        <v>10</v>
      </c>
      <c r="I2105" s="11" t="str">
        <f t="shared" si="131"/>
        <v>ott</v>
      </c>
      <c r="J2105" s="8">
        <v>44854</v>
      </c>
    </row>
    <row r="2106" spans="1:10" ht="16.8" x14ac:dyDescent="0.45">
      <c r="A2106">
        <v>2022</v>
      </c>
      <c r="B2106" t="s">
        <v>6</v>
      </c>
      <c r="C2106" t="s">
        <v>350</v>
      </c>
      <c r="D2106" s="7">
        <v>0.95972222222222225</v>
      </c>
      <c r="E2106" s="9">
        <f t="shared" si="128"/>
        <v>293</v>
      </c>
      <c r="F2106" s="15">
        <v>44854</v>
      </c>
      <c r="G2106" s="10">
        <f t="shared" si="129"/>
        <v>43</v>
      </c>
      <c r="H2106" s="4">
        <f t="shared" si="130"/>
        <v>10</v>
      </c>
      <c r="I2106" s="11" t="str">
        <f t="shared" si="131"/>
        <v>ott</v>
      </c>
      <c r="J2106" s="8">
        <v>44854</v>
      </c>
    </row>
    <row r="2107" spans="1:10" ht="16.8" x14ac:dyDescent="0.45">
      <c r="A2107">
        <v>2021</v>
      </c>
      <c r="B2107" t="s">
        <v>6</v>
      </c>
      <c r="C2107" s="1" t="s">
        <v>367</v>
      </c>
      <c r="D2107" s="7">
        <v>0.95833333333333337</v>
      </c>
      <c r="E2107" s="9">
        <f t="shared" si="128"/>
        <v>294</v>
      </c>
      <c r="F2107" s="15">
        <v>44855</v>
      </c>
      <c r="G2107" s="10">
        <f t="shared" si="129"/>
        <v>43</v>
      </c>
      <c r="H2107" s="4">
        <f t="shared" si="130"/>
        <v>10</v>
      </c>
      <c r="I2107" s="11" t="str">
        <f t="shared" si="131"/>
        <v>ott</v>
      </c>
      <c r="J2107" s="8">
        <v>44855</v>
      </c>
    </row>
    <row r="2108" spans="1:10" ht="16.8" x14ac:dyDescent="0.45">
      <c r="A2108">
        <v>2022</v>
      </c>
      <c r="B2108" t="s">
        <v>6</v>
      </c>
      <c r="C2108" t="s">
        <v>367</v>
      </c>
      <c r="D2108" s="7">
        <v>0.95833333333333337</v>
      </c>
      <c r="E2108" s="9">
        <f t="shared" si="128"/>
        <v>294</v>
      </c>
      <c r="F2108" s="15">
        <v>44855</v>
      </c>
      <c r="G2108" s="10">
        <f t="shared" si="129"/>
        <v>43</v>
      </c>
      <c r="H2108" s="4">
        <f t="shared" si="130"/>
        <v>10</v>
      </c>
      <c r="I2108" s="11" t="str">
        <f t="shared" si="131"/>
        <v>ott</v>
      </c>
      <c r="J2108" s="8">
        <v>44855</v>
      </c>
    </row>
    <row r="2109" spans="1:10" ht="16.8" x14ac:dyDescent="0.45">
      <c r="A2109">
        <v>2021</v>
      </c>
      <c r="B2109" t="s">
        <v>6</v>
      </c>
      <c r="C2109" s="1" t="s">
        <v>257</v>
      </c>
      <c r="D2109" s="7">
        <v>0.96805555555555556</v>
      </c>
      <c r="E2109" s="9">
        <f t="shared" si="128"/>
        <v>295</v>
      </c>
      <c r="F2109" s="15">
        <v>44856</v>
      </c>
      <c r="G2109" s="10">
        <f t="shared" si="129"/>
        <v>43</v>
      </c>
      <c r="H2109" s="4">
        <f t="shared" si="130"/>
        <v>10</v>
      </c>
      <c r="I2109" s="11" t="str">
        <f t="shared" si="131"/>
        <v>ott</v>
      </c>
      <c r="J2109" s="8">
        <v>44856</v>
      </c>
    </row>
    <row r="2110" spans="1:10" ht="16.8" x14ac:dyDescent="0.45">
      <c r="A2110">
        <v>2022</v>
      </c>
      <c r="B2110" t="s">
        <v>6</v>
      </c>
      <c r="C2110" t="s">
        <v>257</v>
      </c>
      <c r="D2110" s="7">
        <v>0.96805555555555556</v>
      </c>
      <c r="E2110" s="9">
        <f t="shared" si="128"/>
        <v>295</v>
      </c>
      <c r="F2110" s="15">
        <v>44856</v>
      </c>
      <c r="G2110" s="10">
        <f t="shared" si="129"/>
        <v>43</v>
      </c>
      <c r="H2110" s="4">
        <f t="shared" si="130"/>
        <v>10</v>
      </c>
      <c r="I2110" s="11" t="str">
        <f t="shared" si="131"/>
        <v>ott</v>
      </c>
      <c r="J2110" s="8">
        <v>44856</v>
      </c>
    </row>
    <row r="2111" spans="1:10" ht="16.8" x14ac:dyDescent="0.45">
      <c r="A2111">
        <v>2021</v>
      </c>
      <c r="B2111" t="s">
        <v>6</v>
      </c>
      <c r="C2111" s="1" t="s">
        <v>26</v>
      </c>
      <c r="D2111" s="7">
        <v>0.97083333333333333</v>
      </c>
      <c r="E2111" s="9">
        <f t="shared" si="128"/>
        <v>295</v>
      </c>
      <c r="F2111" s="15">
        <v>44856</v>
      </c>
      <c r="G2111" s="10">
        <f t="shared" si="129"/>
        <v>43</v>
      </c>
      <c r="H2111" s="4">
        <f t="shared" si="130"/>
        <v>10</v>
      </c>
      <c r="I2111" s="11" t="str">
        <f t="shared" si="131"/>
        <v>ott</v>
      </c>
      <c r="J2111" s="8">
        <v>44856</v>
      </c>
    </row>
    <row r="2112" spans="1:10" ht="16.8" x14ac:dyDescent="0.45">
      <c r="A2112">
        <v>2022</v>
      </c>
      <c r="B2112" t="s">
        <v>6</v>
      </c>
      <c r="C2112" t="s">
        <v>26</v>
      </c>
      <c r="D2112" s="7">
        <v>0.97083333333333333</v>
      </c>
      <c r="E2112" s="9">
        <f t="shared" si="128"/>
        <v>295</v>
      </c>
      <c r="F2112" s="15">
        <v>44856</v>
      </c>
      <c r="G2112" s="10">
        <f t="shared" si="129"/>
        <v>43</v>
      </c>
      <c r="H2112" s="4">
        <f t="shared" si="130"/>
        <v>10</v>
      </c>
      <c r="I2112" s="11" t="str">
        <f t="shared" si="131"/>
        <v>ott</v>
      </c>
      <c r="J2112" s="8">
        <v>44856</v>
      </c>
    </row>
    <row r="2113" spans="1:10" ht="16.8" x14ac:dyDescent="0.45">
      <c r="A2113">
        <v>2021</v>
      </c>
      <c r="B2113" t="s">
        <v>6</v>
      </c>
      <c r="C2113" s="1" t="s">
        <v>332</v>
      </c>
      <c r="D2113" s="7">
        <v>0.97083333333333333</v>
      </c>
      <c r="E2113" s="9">
        <f t="shared" si="128"/>
        <v>296</v>
      </c>
      <c r="F2113" s="15">
        <v>44857</v>
      </c>
      <c r="G2113" s="10">
        <f t="shared" si="129"/>
        <v>44</v>
      </c>
      <c r="H2113" s="4">
        <f t="shared" si="130"/>
        <v>10</v>
      </c>
      <c r="I2113" s="11" t="str">
        <f t="shared" si="131"/>
        <v>ott</v>
      </c>
      <c r="J2113" s="8">
        <v>44857</v>
      </c>
    </row>
    <row r="2114" spans="1:10" ht="16.8" x14ac:dyDescent="0.45">
      <c r="A2114">
        <v>2022</v>
      </c>
      <c r="B2114" t="s">
        <v>6</v>
      </c>
      <c r="C2114" t="s">
        <v>332</v>
      </c>
      <c r="D2114" s="7">
        <v>0.97083333333333333</v>
      </c>
      <c r="E2114" s="9">
        <f t="shared" ref="E2114:E2177" si="132">J2114-DATE(YEAR(J2114),1,0)</f>
        <v>296</v>
      </c>
      <c r="F2114" s="15">
        <v>44857</v>
      </c>
      <c r="G2114" s="10">
        <f t="shared" ref="G2114:G2177" si="133">WEEKNUM(J2114,1)</f>
        <v>44</v>
      </c>
      <c r="H2114" s="4">
        <f t="shared" ref="H2114:H2177" si="134">MONTH(J2114)</f>
        <v>10</v>
      </c>
      <c r="I2114" s="11" t="str">
        <f t="shared" ref="I2114:I2177" si="135">TEXT(H2114*29,"mmm")</f>
        <v>ott</v>
      </c>
      <c r="J2114" s="8">
        <v>44857</v>
      </c>
    </row>
    <row r="2115" spans="1:10" ht="16.8" x14ac:dyDescent="0.45">
      <c r="A2115">
        <v>2021</v>
      </c>
      <c r="B2115" t="s">
        <v>6</v>
      </c>
      <c r="C2115" s="1" t="s">
        <v>168</v>
      </c>
      <c r="D2115" s="7">
        <v>0.96805555555555556</v>
      </c>
      <c r="E2115" s="9">
        <f t="shared" si="132"/>
        <v>296</v>
      </c>
      <c r="F2115" s="15">
        <v>44857</v>
      </c>
      <c r="G2115" s="10">
        <f t="shared" si="133"/>
        <v>44</v>
      </c>
      <c r="H2115" s="4">
        <f t="shared" si="134"/>
        <v>10</v>
      </c>
      <c r="I2115" s="11" t="str">
        <f t="shared" si="135"/>
        <v>ott</v>
      </c>
      <c r="J2115" s="8">
        <v>44857</v>
      </c>
    </row>
    <row r="2116" spans="1:10" ht="16.8" x14ac:dyDescent="0.45">
      <c r="A2116">
        <v>2022</v>
      </c>
      <c r="B2116" t="s">
        <v>6</v>
      </c>
      <c r="C2116" t="s">
        <v>168</v>
      </c>
      <c r="D2116" s="7">
        <v>0.96805555555555556</v>
      </c>
      <c r="E2116" s="9">
        <f t="shared" si="132"/>
        <v>296</v>
      </c>
      <c r="F2116" s="15">
        <v>44857</v>
      </c>
      <c r="G2116" s="10">
        <f t="shared" si="133"/>
        <v>44</v>
      </c>
      <c r="H2116" s="4">
        <f t="shared" si="134"/>
        <v>10</v>
      </c>
      <c r="I2116" s="11" t="str">
        <f t="shared" si="135"/>
        <v>ott</v>
      </c>
      <c r="J2116" s="8">
        <v>44857</v>
      </c>
    </row>
    <row r="2117" spans="1:10" ht="16.8" x14ac:dyDescent="0.45">
      <c r="A2117">
        <v>2021</v>
      </c>
      <c r="B2117" t="s">
        <v>6</v>
      </c>
      <c r="C2117" s="1" t="s">
        <v>277</v>
      </c>
      <c r="D2117" s="7">
        <v>0.96250000000000002</v>
      </c>
      <c r="E2117" s="9">
        <f t="shared" si="132"/>
        <v>306</v>
      </c>
      <c r="F2117" s="15">
        <v>44867</v>
      </c>
      <c r="G2117" s="10">
        <f t="shared" si="133"/>
        <v>45</v>
      </c>
      <c r="H2117" s="4">
        <f t="shared" si="134"/>
        <v>11</v>
      </c>
      <c r="I2117" s="11" t="str">
        <f t="shared" si="135"/>
        <v>nov</v>
      </c>
      <c r="J2117" s="8">
        <v>44867</v>
      </c>
    </row>
    <row r="2118" spans="1:10" ht="16.8" x14ac:dyDescent="0.45">
      <c r="A2118">
        <v>2022</v>
      </c>
      <c r="B2118" t="s">
        <v>6</v>
      </c>
      <c r="C2118" t="s">
        <v>277</v>
      </c>
      <c r="D2118" s="7">
        <v>0.96250000000000002</v>
      </c>
      <c r="E2118" s="9">
        <f t="shared" si="132"/>
        <v>306</v>
      </c>
      <c r="F2118" s="15">
        <v>44867</v>
      </c>
      <c r="G2118" s="10">
        <f t="shared" si="133"/>
        <v>45</v>
      </c>
      <c r="H2118" s="4">
        <f t="shared" si="134"/>
        <v>11</v>
      </c>
      <c r="I2118" s="11" t="str">
        <f t="shared" si="135"/>
        <v>nov</v>
      </c>
      <c r="J2118" s="8">
        <v>44867</v>
      </c>
    </row>
    <row r="2119" spans="1:10" ht="16.8" x14ac:dyDescent="0.45">
      <c r="A2119">
        <v>2021</v>
      </c>
      <c r="B2119" t="s">
        <v>6</v>
      </c>
      <c r="C2119" s="1" t="s">
        <v>422</v>
      </c>
      <c r="D2119" s="7">
        <v>0.96944444444444444</v>
      </c>
      <c r="E2119" s="9">
        <f t="shared" si="132"/>
        <v>306</v>
      </c>
      <c r="F2119" s="15">
        <v>44867</v>
      </c>
      <c r="G2119" s="10">
        <f t="shared" si="133"/>
        <v>45</v>
      </c>
      <c r="H2119" s="4">
        <f t="shared" si="134"/>
        <v>11</v>
      </c>
      <c r="I2119" s="11" t="str">
        <f t="shared" si="135"/>
        <v>nov</v>
      </c>
      <c r="J2119" s="8">
        <v>44867</v>
      </c>
    </row>
    <row r="2120" spans="1:10" ht="16.8" x14ac:dyDescent="0.45">
      <c r="A2120">
        <v>2022</v>
      </c>
      <c r="B2120" t="s">
        <v>6</v>
      </c>
      <c r="C2120" t="s">
        <v>422</v>
      </c>
      <c r="D2120" s="7">
        <v>0.96944444444444444</v>
      </c>
      <c r="E2120" s="9">
        <f t="shared" si="132"/>
        <v>306</v>
      </c>
      <c r="F2120" s="15">
        <v>44867</v>
      </c>
      <c r="G2120" s="10">
        <f t="shared" si="133"/>
        <v>45</v>
      </c>
      <c r="H2120" s="4">
        <f t="shared" si="134"/>
        <v>11</v>
      </c>
      <c r="I2120" s="11" t="str">
        <f t="shared" si="135"/>
        <v>nov</v>
      </c>
      <c r="J2120" s="8">
        <v>44867</v>
      </c>
    </row>
    <row r="2121" spans="1:10" ht="16.8" x14ac:dyDescent="0.45">
      <c r="A2121">
        <v>2021</v>
      </c>
      <c r="B2121" t="s">
        <v>6</v>
      </c>
      <c r="C2121" s="1" t="s">
        <v>277</v>
      </c>
      <c r="D2121" s="7">
        <v>0.9590277777777777</v>
      </c>
      <c r="E2121" s="9">
        <f t="shared" si="132"/>
        <v>307</v>
      </c>
      <c r="F2121" s="15">
        <v>44868</v>
      </c>
      <c r="G2121" s="10">
        <f t="shared" si="133"/>
        <v>45</v>
      </c>
      <c r="H2121" s="4">
        <f t="shared" si="134"/>
        <v>11</v>
      </c>
      <c r="I2121" s="11" t="str">
        <f t="shared" si="135"/>
        <v>nov</v>
      </c>
      <c r="J2121" s="8">
        <v>44868</v>
      </c>
    </row>
    <row r="2122" spans="1:10" ht="16.8" x14ac:dyDescent="0.45">
      <c r="A2122">
        <v>2022</v>
      </c>
      <c r="B2122" t="s">
        <v>6</v>
      </c>
      <c r="C2122" t="s">
        <v>277</v>
      </c>
      <c r="D2122" s="7">
        <v>0.9590277777777777</v>
      </c>
      <c r="E2122" s="9">
        <f t="shared" si="132"/>
        <v>307</v>
      </c>
      <c r="F2122" s="15">
        <v>44868</v>
      </c>
      <c r="G2122" s="10">
        <f t="shared" si="133"/>
        <v>45</v>
      </c>
      <c r="H2122" s="4">
        <f t="shared" si="134"/>
        <v>11</v>
      </c>
      <c r="I2122" s="11" t="str">
        <f t="shared" si="135"/>
        <v>nov</v>
      </c>
      <c r="J2122" s="8">
        <v>44868</v>
      </c>
    </row>
    <row r="2123" spans="1:10" ht="16.8" x14ac:dyDescent="0.45">
      <c r="A2123">
        <v>2021</v>
      </c>
      <c r="B2123" t="s">
        <v>9</v>
      </c>
      <c r="C2123" t="s">
        <v>428</v>
      </c>
      <c r="D2123" s="7">
        <v>0.27569444444444446</v>
      </c>
      <c r="E2123" s="9">
        <f t="shared" si="132"/>
        <v>308</v>
      </c>
      <c r="F2123" s="15">
        <v>44869</v>
      </c>
      <c r="G2123" s="10">
        <f t="shared" si="133"/>
        <v>45</v>
      </c>
      <c r="H2123" s="4">
        <f t="shared" si="134"/>
        <v>11</v>
      </c>
      <c r="I2123" s="11" t="str">
        <f t="shared" si="135"/>
        <v>nov</v>
      </c>
      <c r="J2123" s="8">
        <v>44869</v>
      </c>
    </row>
    <row r="2124" spans="1:10" ht="16.8" x14ac:dyDescent="0.45">
      <c r="A2124">
        <v>2022</v>
      </c>
      <c r="B2124" t="s">
        <v>9</v>
      </c>
      <c r="C2124" t="s">
        <v>428</v>
      </c>
      <c r="D2124" s="7">
        <v>0.27569444444444446</v>
      </c>
      <c r="E2124" s="9">
        <f t="shared" si="132"/>
        <v>308</v>
      </c>
      <c r="F2124" s="15">
        <v>44869</v>
      </c>
      <c r="G2124" s="10">
        <f t="shared" si="133"/>
        <v>45</v>
      </c>
      <c r="H2124" s="4">
        <f t="shared" si="134"/>
        <v>11</v>
      </c>
      <c r="I2124" s="11" t="str">
        <f t="shared" si="135"/>
        <v>nov</v>
      </c>
      <c r="J2124" s="8">
        <v>44869</v>
      </c>
    </row>
    <row r="2125" spans="1:10" ht="16.8" x14ac:dyDescent="0.45">
      <c r="A2125">
        <v>2021</v>
      </c>
      <c r="B2125" t="s">
        <v>9</v>
      </c>
      <c r="C2125" t="s">
        <v>433</v>
      </c>
      <c r="D2125" s="7">
        <v>0.26458333333333334</v>
      </c>
      <c r="E2125" s="9">
        <f t="shared" si="132"/>
        <v>308</v>
      </c>
      <c r="F2125" s="15">
        <v>44869</v>
      </c>
      <c r="G2125" s="10">
        <f t="shared" si="133"/>
        <v>45</v>
      </c>
      <c r="H2125" s="4">
        <f t="shared" si="134"/>
        <v>11</v>
      </c>
      <c r="I2125" s="11" t="str">
        <f t="shared" si="135"/>
        <v>nov</v>
      </c>
      <c r="J2125" s="8">
        <v>44869</v>
      </c>
    </row>
    <row r="2126" spans="1:10" ht="16.8" x14ac:dyDescent="0.45">
      <c r="A2126">
        <v>2022</v>
      </c>
      <c r="B2126" t="s">
        <v>9</v>
      </c>
      <c r="C2126" t="s">
        <v>433</v>
      </c>
      <c r="D2126" s="7">
        <v>0.26458333333333334</v>
      </c>
      <c r="E2126" s="9">
        <f t="shared" si="132"/>
        <v>308</v>
      </c>
      <c r="F2126" s="15">
        <v>44869</v>
      </c>
      <c r="G2126" s="10">
        <f t="shared" si="133"/>
        <v>45</v>
      </c>
      <c r="H2126" s="4">
        <f t="shared" si="134"/>
        <v>11</v>
      </c>
      <c r="I2126" s="11" t="str">
        <f t="shared" si="135"/>
        <v>nov</v>
      </c>
      <c r="J2126" s="8">
        <v>44869</v>
      </c>
    </row>
    <row r="2127" spans="1:10" ht="16.8" x14ac:dyDescent="0.45">
      <c r="A2127">
        <v>2021</v>
      </c>
      <c r="B2127" t="s">
        <v>9</v>
      </c>
      <c r="C2127" t="s">
        <v>423</v>
      </c>
      <c r="D2127" s="7">
        <v>0.28750000000000003</v>
      </c>
      <c r="E2127" s="9">
        <f t="shared" si="132"/>
        <v>308</v>
      </c>
      <c r="F2127" s="15">
        <v>44869</v>
      </c>
      <c r="G2127" s="10">
        <f t="shared" si="133"/>
        <v>45</v>
      </c>
      <c r="H2127" s="4">
        <f t="shared" si="134"/>
        <v>11</v>
      </c>
      <c r="I2127" s="11" t="str">
        <f t="shared" si="135"/>
        <v>nov</v>
      </c>
      <c r="J2127" s="8">
        <v>44869</v>
      </c>
    </row>
    <row r="2128" spans="1:10" ht="16.8" x14ac:dyDescent="0.45">
      <c r="A2128">
        <v>2022</v>
      </c>
      <c r="B2128" t="s">
        <v>9</v>
      </c>
      <c r="C2128" t="s">
        <v>423</v>
      </c>
      <c r="D2128" s="7">
        <v>0.28750000000000003</v>
      </c>
      <c r="E2128" s="9">
        <f t="shared" si="132"/>
        <v>308</v>
      </c>
      <c r="F2128" s="15">
        <v>44869</v>
      </c>
      <c r="G2128" s="10">
        <f t="shared" si="133"/>
        <v>45</v>
      </c>
      <c r="H2128" s="4">
        <f t="shared" si="134"/>
        <v>11</v>
      </c>
      <c r="I2128" s="11" t="str">
        <f t="shared" si="135"/>
        <v>nov</v>
      </c>
      <c r="J2128" s="8">
        <v>44869</v>
      </c>
    </row>
    <row r="2129" spans="1:10" ht="16.8" x14ac:dyDescent="0.45">
      <c r="A2129">
        <v>2021</v>
      </c>
      <c r="B2129" t="s">
        <v>9</v>
      </c>
      <c r="C2129" t="s">
        <v>426</v>
      </c>
      <c r="D2129" s="7">
        <v>0.28263888888888888</v>
      </c>
      <c r="E2129" s="9">
        <f t="shared" si="132"/>
        <v>308</v>
      </c>
      <c r="F2129" s="15">
        <v>44869</v>
      </c>
      <c r="G2129" s="10">
        <f t="shared" si="133"/>
        <v>45</v>
      </c>
      <c r="H2129" s="4">
        <f t="shared" si="134"/>
        <v>11</v>
      </c>
      <c r="I2129" s="11" t="str">
        <f t="shared" si="135"/>
        <v>nov</v>
      </c>
      <c r="J2129" s="8">
        <v>44869</v>
      </c>
    </row>
    <row r="2130" spans="1:10" ht="16.8" x14ac:dyDescent="0.45">
      <c r="A2130">
        <v>2022</v>
      </c>
      <c r="B2130" t="s">
        <v>9</v>
      </c>
      <c r="C2130" t="s">
        <v>426</v>
      </c>
      <c r="D2130" s="7">
        <v>0.28263888888888888</v>
      </c>
      <c r="E2130" s="9">
        <f t="shared" si="132"/>
        <v>308</v>
      </c>
      <c r="F2130" s="15">
        <v>44869</v>
      </c>
      <c r="G2130" s="10">
        <f t="shared" si="133"/>
        <v>45</v>
      </c>
      <c r="H2130" s="4">
        <f t="shared" si="134"/>
        <v>11</v>
      </c>
      <c r="I2130" s="11" t="str">
        <f t="shared" si="135"/>
        <v>nov</v>
      </c>
      <c r="J2130" s="8">
        <v>44869</v>
      </c>
    </row>
    <row r="2131" spans="1:10" ht="16.8" x14ac:dyDescent="0.45">
      <c r="A2131">
        <v>2021</v>
      </c>
      <c r="B2131" t="s">
        <v>9</v>
      </c>
      <c r="C2131" t="s">
        <v>429</v>
      </c>
      <c r="D2131" s="7">
        <v>0.27430555555555552</v>
      </c>
      <c r="E2131" s="9">
        <f t="shared" si="132"/>
        <v>308</v>
      </c>
      <c r="F2131" s="15">
        <v>44869</v>
      </c>
      <c r="G2131" s="10">
        <f t="shared" si="133"/>
        <v>45</v>
      </c>
      <c r="H2131" s="4">
        <f t="shared" si="134"/>
        <v>11</v>
      </c>
      <c r="I2131" s="11" t="str">
        <f t="shared" si="135"/>
        <v>nov</v>
      </c>
      <c r="J2131" s="8">
        <v>44869</v>
      </c>
    </row>
    <row r="2132" spans="1:10" ht="16.8" x14ac:dyDescent="0.45">
      <c r="A2132">
        <v>2022</v>
      </c>
      <c r="B2132" t="s">
        <v>9</v>
      </c>
      <c r="C2132" t="s">
        <v>429</v>
      </c>
      <c r="D2132" s="7">
        <v>0.27430555555555552</v>
      </c>
      <c r="E2132" s="9">
        <f t="shared" si="132"/>
        <v>308</v>
      </c>
      <c r="F2132" s="15">
        <v>44869</v>
      </c>
      <c r="G2132" s="10">
        <f t="shared" si="133"/>
        <v>45</v>
      </c>
      <c r="H2132" s="4">
        <f t="shared" si="134"/>
        <v>11</v>
      </c>
      <c r="I2132" s="11" t="str">
        <f t="shared" si="135"/>
        <v>nov</v>
      </c>
      <c r="J2132" s="8">
        <v>44869</v>
      </c>
    </row>
    <row r="2133" spans="1:10" ht="16.8" x14ac:dyDescent="0.45">
      <c r="A2133">
        <v>2021</v>
      </c>
      <c r="B2133" t="s">
        <v>9</v>
      </c>
      <c r="C2133" t="s">
        <v>425</v>
      </c>
      <c r="D2133" s="7">
        <v>0.28402777777777777</v>
      </c>
      <c r="E2133" s="9">
        <f t="shared" si="132"/>
        <v>308</v>
      </c>
      <c r="F2133" s="15">
        <v>44869</v>
      </c>
      <c r="G2133" s="10">
        <f t="shared" si="133"/>
        <v>45</v>
      </c>
      <c r="H2133" s="4">
        <f t="shared" si="134"/>
        <v>11</v>
      </c>
      <c r="I2133" s="11" t="str">
        <f t="shared" si="135"/>
        <v>nov</v>
      </c>
      <c r="J2133" s="8">
        <v>44869</v>
      </c>
    </row>
    <row r="2134" spans="1:10" ht="16.8" x14ac:dyDescent="0.45">
      <c r="A2134">
        <v>2022</v>
      </c>
      <c r="B2134" t="s">
        <v>9</v>
      </c>
      <c r="C2134" t="s">
        <v>425</v>
      </c>
      <c r="D2134" s="7">
        <v>0.28402777777777777</v>
      </c>
      <c r="E2134" s="9">
        <f t="shared" si="132"/>
        <v>308</v>
      </c>
      <c r="F2134" s="15">
        <v>44869</v>
      </c>
      <c r="G2134" s="10">
        <f t="shared" si="133"/>
        <v>45</v>
      </c>
      <c r="H2134" s="4">
        <f t="shared" si="134"/>
        <v>11</v>
      </c>
      <c r="I2134" s="11" t="str">
        <f t="shared" si="135"/>
        <v>nov</v>
      </c>
      <c r="J2134" s="8">
        <v>44869</v>
      </c>
    </row>
    <row r="2135" spans="1:10" ht="16.8" x14ac:dyDescent="0.45">
      <c r="A2135">
        <v>2021</v>
      </c>
      <c r="B2135" t="s">
        <v>9</v>
      </c>
      <c r="C2135" t="s">
        <v>432</v>
      </c>
      <c r="D2135" s="7">
        <v>0.26944444444444443</v>
      </c>
      <c r="E2135" s="9">
        <f t="shared" si="132"/>
        <v>308</v>
      </c>
      <c r="F2135" s="15">
        <v>44869</v>
      </c>
      <c r="G2135" s="10">
        <f t="shared" si="133"/>
        <v>45</v>
      </c>
      <c r="H2135" s="4">
        <f t="shared" si="134"/>
        <v>11</v>
      </c>
      <c r="I2135" s="11" t="str">
        <f t="shared" si="135"/>
        <v>nov</v>
      </c>
      <c r="J2135" s="8">
        <v>44869</v>
      </c>
    </row>
    <row r="2136" spans="1:10" ht="16.8" x14ac:dyDescent="0.45">
      <c r="A2136">
        <v>2022</v>
      </c>
      <c r="B2136" t="s">
        <v>9</v>
      </c>
      <c r="C2136" t="s">
        <v>432</v>
      </c>
      <c r="D2136" s="7">
        <v>0.26944444444444443</v>
      </c>
      <c r="E2136" s="9">
        <f t="shared" si="132"/>
        <v>308</v>
      </c>
      <c r="F2136" s="15">
        <v>44869</v>
      </c>
      <c r="G2136" s="10">
        <f t="shared" si="133"/>
        <v>45</v>
      </c>
      <c r="H2136" s="4">
        <f t="shared" si="134"/>
        <v>11</v>
      </c>
      <c r="I2136" s="11" t="str">
        <f t="shared" si="135"/>
        <v>nov</v>
      </c>
      <c r="J2136" s="8">
        <v>44869</v>
      </c>
    </row>
    <row r="2137" spans="1:10" ht="16.8" x14ac:dyDescent="0.45">
      <c r="A2137">
        <v>2021</v>
      </c>
      <c r="B2137" t="s">
        <v>9</v>
      </c>
      <c r="C2137" t="s">
        <v>434</v>
      </c>
      <c r="D2137" s="7">
        <v>0.25972222222222224</v>
      </c>
      <c r="E2137" s="9">
        <f t="shared" si="132"/>
        <v>308</v>
      </c>
      <c r="F2137" s="15">
        <v>44869</v>
      </c>
      <c r="G2137" s="10">
        <f t="shared" si="133"/>
        <v>45</v>
      </c>
      <c r="H2137" s="4">
        <f t="shared" si="134"/>
        <v>11</v>
      </c>
      <c r="I2137" s="11" t="str">
        <f t="shared" si="135"/>
        <v>nov</v>
      </c>
      <c r="J2137" s="8">
        <v>44869</v>
      </c>
    </row>
    <row r="2138" spans="1:10" ht="16.8" x14ac:dyDescent="0.45">
      <c r="A2138">
        <v>2022</v>
      </c>
      <c r="B2138" t="s">
        <v>9</v>
      </c>
      <c r="C2138" t="s">
        <v>434</v>
      </c>
      <c r="D2138" s="7">
        <v>0.25972222222222224</v>
      </c>
      <c r="E2138" s="9">
        <f t="shared" si="132"/>
        <v>308</v>
      </c>
      <c r="F2138" s="15">
        <v>44869</v>
      </c>
      <c r="G2138" s="10">
        <f t="shared" si="133"/>
        <v>45</v>
      </c>
      <c r="H2138" s="4">
        <f t="shared" si="134"/>
        <v>11</v>
      </c>
      <c r="I2138" s="11" t="str">
        <f t="shared" si="135"/>
        <v>nov</v>
      </c>
      <c r="J2138" s="8">
        <v>44869</v>
      </c>
    </row>
    <row r="2139" spans="1:10" ht="16.8" x14ac:dyDescent="0.45">
      <c r="A2139">
        <v>2021</v>
      </c>
      <c r="B2139" t="s">
        <v>9</v>
      </c>
      <c r="C2139" t="s">
        <v>105</v>
      </c>
      <c r="D2139" s="7">
        <v>0.26180555555555557</v>
      </c>
      <c r="E2139" s="9">
        <f t="shared" si="132"/>
        <v>308</v>
      </c>
      <c r="F2139" s="15">
        <v>44869</v>
      </c>
      <c r="G2139" s="10">
        <f t="shared" si="133"/>
        <v>45</v>
      </c>
      <c r="H2139" s="4">
        <f t="shared" si="134"/>
        <v>11</v>
      </c>
      <c r="I2139" s="11" t="str">
        <f t="shared" si="135"/>
        <v>nov</v>
      </c>
      <c r="J2139" s="8">
        <v>44869</v>
      </c>
    </row>
    <row r="2140" spans="1:10" ht="16.8" x14ac:dyDescent="0.45">
      <c r="A2140">
        <v>2022</v>
      </c>
      <c r="B2140" t="s">
        <v>9</v>
      </c>
      <c r="C2140" t="s">
        <v>105</v>
      </c>
      <c r="D2140" s="7">
        <v>0.26180555555555557</v>
      </c>
      <c r="E2140" s="9">
        <f t="shared" si="132"/>
        <v>308</v>
      </c>
      <c r="F2140" s="15">
        <v>44869</v>
      </c>
      <c r="G2140" s="10">
        <f t="shared" si="133"/>
        <v>45</v>
      </c>
      <c r="H2140" s="4">
        <f t="shared" si="134"/>
        <v>11</v>
      </c>
      <c r="I2140" s="11" t="str">
        <f t="shared" si="135"/>
        <v>nov</v>
      </c>
      <c r="J2140" s="8">
        <v>44869</v>
      </c>
    </row>
    <row r="2141" spans="1:10" ht="16.8" x14ac:dyDescent="0.45">
      <c r="A2141">
        <v>2021</v>
      </c>
      <c r="B2141" t="s">
        <v>9</v>
      </c>
      <c r="C2141" t="s">
        <v>430</v>
      </c>
      <c r="D2141" s="7">
        <v>0.27361111111111108</v>
      </c>
      <c r="E2141" s="9">
        <f t="shared" si="132"/>
        <v>308</v>
      </c>
      <c r="F2141" s="15">
        <v>44869</v>
      </c>
      <c r="G2141" s="10">
        <f t="shared" si="133"/>
        <v>45</v>
      </c>
      <c r="H2141" s="4">
        <f t="shared" si="134"/>
        <v>11</v>
      </c>
      <c r="I2141" s="11" t="str">
        <f t="shared" si="135"/>
        <v>nov</v>
      </c>
      <c r="J2141" s="8">
        <v>44869</v>
      </c>
    </row>
    <row r="2142" spans="1:10" ht="16.8" x14ac:dyDescent="0.45">
      <c r="A2142">
        <v>2022</v>
      </c>
      <c r="B2142" t="s">
        <v>9</v>
      </c>
      <c r="C2142" t="s">
        <v>430</v>
      </c>
      <c r="D2142" s="7">
        <v>0.27361111111111108</v>
      </c>
      <c r="E2142" s="9">
        <f t="shared" si="132"/>
        <v>308</v>
      </c>
      <c r="F2142" s="15">
        <v>44869</v>
      </c>
      <c r="G2142" s="10">
        <f t="shared" si="133"/>
        <v>45</v>
      </c>
      <c r="H2142" s="4">
        <f t="shared" si="134"/>
        <v>11</v>
      </c>
      <c r="I2142" s="11" t="str">
        <f t="shared" si="135"/>
        <v>nov</v>
      </c>
      <c r="J2142" s="8">
        <v>44869</v>
      </c>
    </row>
    <row r="2143" spans="1:10" ht="16.8" x14ac:dyDescent="0.45">
      <c r="A2143">
        <v>2021</v>
      </c>
      <c r="B2143" t="s">
        <v>9</v>
      </c>
      <c r="C2143" t="s">
        <v>427</v>
      </c>
      <c r="D2143" s="7">
        <v>0.27777777777777779</v>
      </c>
      <c r="E2143" s="9">
        <f t="shared" si="132"/>
        <v>308</v>
      </c>
      <c r="F2143" s="15">
        <v>44869</v>
      </c>
      <c r="G2143" s="10">
        <f t="shared" si="133"/>
        <v>45</v>
      </c>
      <c r="H2143" s="4">
        <f t="shared" si="134"/>
        <v>11</v>
      </c>
      <c r="I2143" s="11" t="str">
        <f t="shared" si="135"/>
        <v>nov</v>
      </c>
      <c r="J2143" s="8">
        <v>44869</v>
      </c>
    </row>
    <row r="2144" spans="1:10" ht="16.8" x14ac:dyDescent="0.45">
      <c r="A2144">
        <v>2022</v>
      </c>
      <c r="B2144" t="s">
        <v>9</v>
      </c>
      <c r="C2144" t="s">
        <v>427</v>
      </c>
      <c r="D2144" s="7">
        <v>0.27777777777777779</v>
      </c>
      <c r="E2144" s="9">
        <f t="shared" si="132"/>
        <v>308</v>
      </c>
      <c r="F2144" s="15">
        <v>44869</v>
      </c>
      <c r="G2144" s="10">
        <f t="shared" si="133"/>
        <v>45</v>
      </c>
      <c r="H2144" s="4">
        <f t="shared" si="134"/>
        <v>11</v>
      </c>
      <c r="I2144" s="11" t="str">
        <f t="shared" si="135"/>
        <v>nov</v>
      </c>
      <c r="J2144" s="8">
        <v>44869</v>
      </c>
    </row>
    <row r="2145" spans="1:10" ht="16.8" x14ac:dyDescent="0.45">
      <c r="A2145">
        <v>2021</v>
      </c>
      <c r="B2145" t="s">
        <v>9</v>
      </c>
      <c r="C2145" t="s">
        <v>431</v>
      </c>
      <c r="D2145" s="7">
        <v>0.27083333333333331</v>
      </c>
      <c r="E2145" s="9">
        <f t="shared" si="132"/>
        <v>308</v>
      </c>
      <c r="F2145" s="15">
        <v>44869</v>
      </c>
      <c r="G2145" s="10">
        <f t="shared" si="133"/>
        <v>45</v>
      </c>
      <c r="H2145" s="4">
        <f t="shared" si="134"/>
        <v>11</v>
      </c>
      <c r="I2145" s="11" t="str">
        <f t="shared" si="135"/>
        <v>nov</v>
      </c>
      <c r="J2145" s="8">
        <v>44869</v>
      </c>
    </row>
    <row r="2146" spans="1:10" ht="16.8" x14ac:dyDescent="0.45">
      <c r="A2146">
        <v>2022</v>
      </c>
      <c r="B2146" t="s">
        <v>9</v>
      </c>
      <c r="C2146" t="s">
        <v>431</v>
      </c>
      <c r="D2146" s="7">
        <v>0.27083333333333331</v>
      </c>
      <c r="E2146" s="9">
        <f t="shared" si="132"/>
        <v>308</v>
      </c>
      <c r="F2146" s="15">
        <v>44869</v>
      </c>
      <c r="G2146" s="10">
        <f t="shared" si="133"/>
        <v>45</v>
      </c>
      <c r="H2146" s="4">
        <f t="shared" si="134"/>
        <v>11</v>
      </c>
      <c r="I2146" s="11" t="str">
        <f t="shared" si="135"/>
        <v>nov</v>
      </c>
      <c r="J2146" s="8">
        <v>44869</v>
      </c>
    </row>
    <row r="2147" spans="1:10" ht="16.8" x14ac:dyDescent="0.45">
      <c r="A2147">
        <v>2021</v>
      </c>
      <c r="B2147" t="s">
        <v>9</v>
      </c>
      <c r="C2147" t="s">
        <v>424</v>
      </c>
      <c r="D2147" s="7">
        <v>0.28541666666666665</v>
      </c>
      <c r="E2147" s="9">
        <f t="shared" si="132"/>
        <v>308</v>
      </c>
      <c r="F2147" s="15">
        <v>44869</v>
      </c>
      <c r="G2147" s="10">
        <f t="shared" si="133"/>
        <v>45</v>
      </c>
      <c r="H2147" s="4">
        <f t="shared" si="134"/>
        <v>11</v>
      </c>
      <c r="I2147" s="11" t="str">
        <f t="shared" si="135"/>
        <v>nov</v>
      </c>
      <c r="J2147" s="8">
        <v>44869</v>
      </c>
    </row>
    <row r="2148" spans="1:10" ht="16.8" x14ac:dyDescent="0.45">
      <c r="A2148">
        <v>2022</v>
      </c>
      <c r="B2148" t="s">
        <v>9</v>
      </c>
      <c r="C2148" t="s">
        <v>424</v>
      </c>
      <c r="D2148" s="7">
        <v>0.28541666666666665</v>
      </c>
      <c r="E2148" s="9">
        <f t="shared" si="132"/>
        <v>308</v>
      </c>
      <c r="F2148" s="15">
        <v>44869</v>
      </c>
      <c r="G2148" s="10">
        <f t="shared" si="133"/>
        <v>45</v>
      </c>
      <c r="H2148" s="4">
        <f t="shared" si="134"/>
        <v>11</v>
      </c>
      <c r="I2148" s="11" t="str">
        <f t="shared" si="135"/>
        <v>nov</v>
      </c>
      <c r="J2148" s="8">
        <v>44869</v>
      </c>
    </row>
    <row r="2149" spans="1:10" ht="16.8" x14ac:dyDescent="0.45">
      <c r="A2149">
        <v>2021</v>
      </c>
      <c r="B2149" t="s">
        <v>6</v>
      </c>
      <c r="C2149" s="1" t="s">
        <v>277</v>
      </c>
      <c r="D2149" s="7">
        <v>0.96666666666666667</v>
      </c>
      <c r="E2149" s="9">
        <f t="shared" si="132"/>
        <v>313</v>
      </c>
      <c r="F2149" s="15">
        <v>44874</v>
      </c>
      <c r="G2149" s="10">
        <f t="shared" si="133"/>
        <v>46</v>
      </c>
      <c r="H2149" s="4">
        <f t="shared" si="134"/>
        <v>11</v>
      </c>
      <c r="I2149" s="11" t="str">
        <f t="shared" si="135"/>
        <v>nov</v>
      </c>
      <c r="J2149" s="8">
        <v>44874</v>
      </c>
    </row>
    <row r="2150" spans="1:10" ht="16.8" x14ac:dyDescent="0.45">
      <c r="A2150">
        <v>2022</v>
      </c>
      <c r="B2150" t="s">
        <v>6</v>
      </c>
      <c r="C2150" t="s">
        <v>277</v>
      </c>
      <c r="D2150" s="7">
        <v>0.96666666666666667</v>
      </c>
      <c r="E2150" s="9">
        <f t="shared" si="132"/>
        <v>313</v>
      </c>
      <c r="F2150" s="15">
        <v>44874</v>
      </c>
      <c r="G2150" s="10">
        <f t="shared" si="133"/>
        <v>46</v>
      </c>
      <c r="H2150" s="4">
        <f t="shared" si="134"/>
        <v>11</v>
      </c>
      <c r="I2150" s="11" t="str">
        <f t="shared" si="135"/>
        <v>nov</v>
      </c>
      <c r="J2150" s="8">
        <v>44874</v>
      </c>
    </row>
    <row r="2151" spans="1:10" ht="16.8" x14ac:dyDescent="0.45">
      <c r="A2151">
        <v>2021</v>
      </c>
      <c r="B2151" t="s">
        <v>6</v>
      </c>
      <c r="C2151" s="1" t="s">
        <v>422</v>
      </c>
      <c r="D2151" s="7">
        <v>0.96458333333333324</v>
      </c>
      <c r="E2151" s="9">
        <f t="shared" si="132"/>
        <v>313</v>
      </c>
      <c r="F2151" s="15">
        <v>44874</v>
      </c>
      <c r="G2151" s="10">
        <f t="shared" si="133"/>
        <v>46</v>
      </c>
      <c r="H2151" s="4">
        <f t="shared" si="134"/>
        <v>11</v>
      </c>
      <c r="I2151" s="11" t="str">
        <f t="shared" si="135"/>
        <v>nov</v>
      </c>
      <c r="J2151" s="8">
        <v>44874</v>
      </c>
    </row>
    <row r="2152" spans="1:10" ht="16.8" x14ac:dyDescent="0.45">
      <c r="A2152">
        <v>2022</v>
      </c>
      <c r="B2152" t="s">
        <v>6</v>
      </c>
      <c r="C2152" t="s">
        <v>422</v>
      </c>
      <c r="D2152" s="7">
        <v>0.96458333333333324</v>
      </c>
      <c r="E2152" s="9">
        <f t="shared" si="132"/>
        <v>313</v>
      </c>
      <c r="F2152" s="15">
        <v>44874</v>
      </c>
      <c r="G2152" s="10">
        <f t="shared" si="133"/>
        <v>46</v>
      </c>
      <c r="H2152" s="4">
        <f t="shared" si="134"/>
        <v>11</v>
      </c>
      <c r="I2152" s="11" t="str">
        <f t="shared" si="135"/>
        <v>nov</v>
      </c>
      <c r="J2152" s="8">
        <v>44874</v>
      </c>
    </row>
    <row r="2153" spans="1:10" ht="16.8" x14ac:dyDescent="0.45">
      <c r="A2153">
        <v>2021</v>
      </c>
      <c r="B2153" t="s">
        <v>9</v>
      </c>
      <c r="C2153" t="s">
        <v>277</v>
      </c>
      <c r="D2153" s="7">
        <v>0.96875</v>
      </c>
      <c r="E2153" s="9">
        <f t="shared" si="132"/>
        <v>315</v>
      </c>
      <c r="F2153" s="15">
        <v>44876</v>
      </c>
      <c r="G2153" s="10">
        <f t="shared" si="133"/>
        <v>46</v>
      </c>
      <c r="H2153" s="4">
        <f t="shared" si="134"/>
        <v>11</v>
      </c>
      <c r="I2153" s="11" t="str">
        <f t="shared" si="135"/>
        <v>nov</v>
      </c>
      <c r="J2153" s="8">
        <v>44876</v>
      </c>
    </row>
    <row r="2154" spans="1:10" ht="16.8" x14ac:dyDescent="0.45">
      <c r="A2154">
        <v>2022</v>
      </c>
      <c r="B2154" t="s">
        <v>9</v>
      </c>
      <c r="C2154" t="s">
        <v>277</v>
      </c>
      <c r="D2154" s="7">
        <v>0.96875</v>
      </c>
      <c r="E2154" s="9">
        <f t="shared" si="132"/>
        <v>315</v>
      </c>
      <c r="F2154" s="15">
        <v>44876</v>
      </c>
      <c r="G2154" s="10">
        <f t="shared" si="133"/>
        <v>46</v>
      </c>
      <c r="H2154" s="4">
        <f t="shared" si="134"/>
        <v>11</v>
      </c>
      <c r="I2154" s="11" t="str">
        <f t="shared" si="135"/>
        <v>nov</v>
      </c>
      <c r="J2154" s="8">
        <v>44876</v>
      </c>
    </row>
    <row r="2155" spans="1:10" ht="16.8" x14ac:dyDescent="0.45">
      <c r="A2155">
        <v>2021</v>
      </c>
      <c r="B2155" t="s">
        <v>9</v>
      </c>
      <c r="C2155" t="s">
        <v>435</v>
      </c>
      <c r="D2155" s="7">
        <v>0.97638888888888886</v>
      </c>
      <c r="E2155" s="9">
        <f t="shared" si="132"/>
        <v>315</v>
      </c>
      <c r="F2155" s="15">
        <v>44876</v>
      </c>
      <c r="G2155" s="10">
        <f t="shared" si="133"/>
        <v>46</v>
      </c>
      <c r="H2155" s="4">
        <f t="shared" si="134"/>
        <v>11</v>
      </c>
      <c r="I2155" s="11" t="str">
        <f t="shared" si="135"/>
        <v>nov</v>
      </c>
      <c r="J2155" s="8">
        <v>44876</v>
      </c>
    </row>
    <row r="2156" spans="1:10" ht="16.8" x14ac:dyDescent="0.45">
      <c r="A2156">
        <v>2022</v>
      </c>
      <c r="B2156" t="s">
        <v>9</v>
      </c>
      <c r="C2156" t="s">
        <v>435</v>
      </c>
      <c r="D2156" s="7">
        <v>0.97638888888888886</v>
      </c>
      <c r="E2156" s="9">
        <f t="shared" si="132"/>
        <v>315</v>
      </c>
      <c r="F2156" s="15">
        <v>44876</v>
      </c>
      <c r="G2156" s="10">
        <f t="shared" si="133"/>
        <v>46</v>
      </c>
      <c r="H2156" s="4">
        <f t="shared" si="134"/>
        <v>11</v>
      </c>
      <c r="I2156" s="11" t="str">
        <f t="shared" si="135"/>
        <v>nov</v>
      </c>
      <c r="J2156" s="8">
        <v>44876</v>
      </c>
    </row>
    <row r="2157" spans="1:10" ht="16.8" x14ac:dyDescent="0.45">
      <c r="A2157">
        <v>2021</v>
      </c>
      <c r="B2157" t="s">
        <v>6</v>
      </c>
      <c r="C2157" s="1" t="s">
        <v>436</v>
      </c>
      <c r="D2157" s="7">
        <v>0.96597222222222223</v>
      </c>
      <c r="E2157" s="9">
        <f t="shared" si="132"/>
        <v>318</v>
      </c>
      <c r="F2157" s="15">
        <v>44879</v>
      </c>
      <c r="G2157" s="10">
        <f t="shared" si="133"/>
        <v>47</v>
      </c>
      <c r="H2157" s="4">
        <f t="shared" si="134"/>
        <v>11</v>
      </c>
      <c r="I2157" s="11" t="str">
        <f t="shared" si="135"/>
        <v>nov</v>
      </c>
      <c r="J2157" s="8">
        <v>44879</v>
      </c>
    </row>
    <row r="2158" spans="1:10" ht="16.8" x14ac:dyDescent="0.45">
      <c r="A2158">
        <v>2022</v>
      </c>
      <c r="B2158" t="s">
        <v>6</v>
      </c>
      <c r="C2158" t="s">
        <v>436</v>
      </c>
      <c r="D2158" s="7">
        <v>0.96597222222222223</v>
      </c>
      <c r="E2158" s="9">
        <f t="shared" si="132"/>
        <v>318</v>
      </c>
      <c r="F2158" s="15">
        <v>44879</v>
      </c>
      <c r="G2158" s="10">
        <f t="shared" si="133"/>
        <v>47</v>
      </c>
      <c r="H2158" s="4">
        <f t="shared" si="134"/>
        <v>11</v>
      </c>
      <c r="I2158" s="11" t="str">
        <f t="shared" si="135"/>
        <v>nov</v>
      </c>
      <c r="J2158" s="8">
        <v>44879</v>
      </c>
    </row>
    <row r="2159" spans="1:10" ht="16.8" x14ac:dyDescent="0.45">
      <c r="A2159">
        <v>2021</v>
      </c>
      <c r="B2159" t="s">
        <v>6</v>
      </c>
      <c r="C2159" s="1" t="s">
        <v>21</v>
      </c>
      <c r="D2159" s="7">
        <v>0.96111111111111114</v>
      </c>
      <c r="E2159" s="9">
        <f t="shared" si="132"/>
        <v>318</v>
      </c>
      <c r="F2159" s="15">
        <v>44879</v>
      </c>
      <c r="G2159" s="10">
        <f t="shared" si="133"/>
        <v>47</v>
      </c>
      <c r="H2159" s="4">
        <f t="shared" si="134"/>
        <v>11</v>
      </c>
      <c r="I2159" s="11" t="str">
        <f t="shared" si="135"/>
        <v>nov</v>
      </c>
      <c r="J2159" s="8">
        <v>44879</v>
      </c>
    </row>
    <row r="2160" spans="1:10" ht="16.8" x14ac:dyDescent="0.45">
      <c r="A2160">
        <v>2022</v>
      </c>
      <c r="B2160" t="s">
        <v>6</v>
      </c>
      <c r="C2160" t="s">
        <v>21</v>
      </c>
      <c r="D2160" s="7">
        <v>0.96111111111111114</v>
      </c>
      <c r="E2160" s="9">
        <f t="shared" si="132"/>
        <v>318</v>
      </c>
      <c r="F2160" s="15">
        <v>44879</v>
      </c>
      <c r="G2160" s="10">
        <f t="shared" si="133"/>
        <v>47</v>
      </c>
      <c r="H2160" s="4">
        <f t="shared" si="134"/>
        <v>11</v>
      </c>
      <c r="I2160" s="11" t="str">
        <f t="shared" si="135"/>
        <v>nov</v>
      </c>
      <c r="J2160" s="8">
        <v>44879</v>
      </c>
    </row>
    <row r="2161" spans="1:10" ht="16.8" x14ac:dyDescent="0.45">
      <c r="A2161">
        <v>2021</v>
      </c>
      <c r="B2161" t="s">
        <v>6</v>
      </c>
      <c r="C2161" s="1" t="s">
        <v>21</v>
      </c>
      <c r="D2161" s="7">
        <v>0.9590277777777777</v>
      </c>
      <c r="E2161" s="9">
        <f t="shared" si="132"/>
        <v>319</v>
      </c>
      <c r="F2161" s="15">
        <v>44880</v>
      </c>
      <c r="G2161" s="10">
        <f t="shared" si="133"/>
        <v>47</v>
      </c>
      <c r="H2161" s="4">
        <f t="shared" si="134"/>
        <v>11</v>
      </c>
      <c r="I2161" s="11" t="str">
        <f t="shared" si="135"/>
        <v>nov</v>
      </c>
      <c r="J2161" s="8">
        <v>44880</v>
      </c>
    </row>
    <row r="2162" spans="1:10" ht="16.8" x14ac:dyDescent="0.45">
      <c r="A2162">
        <v>2022</v>
      </c>
      <c r="B2162" t="s">
        <v>6</v>
      </c>
      <c r="C2162" t="s">
        <v>21</v>
      </c>
      <c r="D2162" s="7">
        <v>0.9590277777777777</v>
      </c>
      <c r="E2162" s="9">
        <f t="shared" si="132"/>
        <v>319</v>
      </c>
      <c r="F2162" s="15">
        <v>44880</v>
      </c>
      <c r="G2162" s="10">
        <f t="shared" si="133"/>
        <v>47</v>
      </c>
      <c r="H2162" s="4">
        <f t="shared" si="134"/>
        <v>11</v>
      </c>
      <c r="I2162" s="11" t="str">
        <f t="shared" si="135"/>
        <v>nov</v>
      </c>
      <c r="J2162" s="8">
        <v>44880</v>
      </c>
    </row>
    <row r="2163" spans="1:10" ht="16.8" x14ac:dyDescent="0.45">
      <c r="A2163">
        <v>2021</v>
      </c>
      <c r="B2163" t="s">
        <v>6</v>
      </c>
      <c r="C2163" s="1" t="s">
        <v>277</v>
      </c>
      <c r="D2163" s="7">
        <v>0.9590277777777777</v>
      </c>
      <c r="E2163" s="9">
        <f t="shared" si="132"/>
        <v>320</v>
      </c>
      <c r="F2163" s="15">
        <v>44881</v>
      </c>
      <c r="G2163" s="10">
        <f t="shared" si="133"/>
        <v>47</v>
      </c>
      <c r="H2163" s="4">
        <f t="shared" si="134"/>
        <v>11</v>
      </c>
      <c r="I2163" s="11" t="str">
        <f t="shared" si="135"/>
        <v>nov</v>
      </c>
      <c r="J2163" s="8">
        <v>44881</v>
      </c>
    </row>
    <row r="2164" spans="1:10" ht="16.8" x14ac:dyDescent="0.45">
      <c r="A2164">
        <v>2022</v>
      </c>
      <c r="B2164" t="s">
        <v>6</v>
      </c>
      <c r="C2164" t="s">
        <v>277</v>
      </c>
      <c r="D2164" s="7">
        <v>0.9590277777777777</v>
      </c>
      <c r="E2164" s="9">
        <f t="shared" si="132"/>
        <v>320</v>
      </c>
      <c r="F2164" s="15">
        <v>44881</v>
      </c>
      <c r="G2164" s="10">
        <f t="shared" si="133"/>
        <v>47</v>
      </c>
      <c r="H2164" s="4">
        <f t="shared" si="134"/>
        <v>11</v>
      </c>
      <c r="I2164" s="11" t="str">
        <f t="shared" si="135"/>
        <v>nov</v>
      </c>
      <c r="J2164" s="8">
        <v>44881</v>
      </c>
    </row>
    <row r="2165" spans="1:10" ht="16.8" x14ac:dyDescent="0.45">
      <c r="A2165">
        <v>2021</v>
      </c>
      <c r="B2165" t="s">
        <v>6</v>
      </c>
      <c r="C2165" s="1" t="s">
        <v>422</v>
      </c>
      <c r="D2165" s="7">
        <v>0.96597222222222223</v>
      </c>
      <c r="E2165" s="9">
        <f t="shared" si="132"/>
        <v>320</v>
      </c>
      <c r="F2165" s="15">
        <v>44881</v>
      </c>
      <c r="G2165" s="10">
        <f t="shared" si="133"/>
        <v>47</v>
      </c>
      <c r="H2165" s="4">
        <f t="shared" si="134"/>
        <v>11</v>
      </c>
      <c r="I2165" s="11" t="str">
        <f t="shared" si="135"/>
        <v>nov</v>
      </c>
      <c r="J2165" s="8">
        <v>44881</v>
      </c>
    </row>
    <row r="2166" spans="1:10" ht="16.8" x14ac:dyDescent="0.45">
      <c r="A2166">
        <v>2022</v>
      </c>
      <c r="B2166" t="s">
        <v>6</v>
      </c>
      <c r="C2166" t="s">
        <v>422</v>
      </c>
      <c r="D2166" s="7">
        <v>0.96597222222222223</v>
      </c>
      <c r="E2166" s="9">
        <f t="shared" si="132"/>
        <v>320</v>
      </c>
      <c r="F2166" s="15">
        <v>44881</v>
      </c>
      <c r="G2166" s="10">
        <f t="shared" si="133"/>
        <v>47</v>
      </c>
      <c r="H2166" s="4">
        <f t="shared" si="134"/>
        <v>11</v>
      </c>
      <c r="I2166" s="11" t="str">
        <f t="shared" si="135"/>
        <v>nov</v>
      </c>
      <c r="J2166" s="8">
        <v>44881</v>
      </c>
    </row>
    <row r="2167" spans="1:10" ht="16.8" x14ac:dyDescent="0.45">
      <c r="A2167">
        <v>2022</v>
      </c>
      <c r="B2167" t="s">
        <v>6</v>
      </c>
      <c r="C2167" t="s">
        <v>277</v>
      </c>
      <c r="D2167" s="7">
        <v>0.95972222222222225</v>
      </c>
      <c r="E2167" s="9">
        <f t="shared" si="132"/>
        <v>321</v>
      </c>
      <c r="F2167" s="15">
        <v>44882</v>
      </c>
      <c r="G2167" s="10">
        <f t="shared" si="133"/>
        <v>47</v>
      </c>
      <c r="H2167" s="4">
        <f t="shared" si="134"/>
        <v>11</v>
      </c>
      <c r="I2167" s="11" t="str">
        <f t="shared" si="135"/>
        <v>nov</v>
      </c>
      <c r="J2167" s="8">
        <v>44882</v>
      </c>
    </row>
    <row r="2168" spans="1:10" ht="16.8" x14ac:dyDescent="0.45">
      <c r="A2168">
        <v>2022</v>
      </c>
      <c r="B2168" t="s">
        <v>6</v>
      </c>
      <c r="C2168" t="s">
        <v>447</v>
      </c>
      <c r="D2168" s="7">
        <v>0.96875</v>
      </c>
      <c r="E2168" s="9">
        <f t="shared" si="132"/>
        <v>321</v>
      </c>
      <c r="F2168" s="15">
        <v>44882</v>
      </c>
      <c r="G2168" s="10">
        <f t="shared" si="133"/>
        <v>47</v>
      </c>
      <c r="H2168" s="4">
        <f t="shared" si="134"/>
        <v>11</v>
      </c>
      <c r="I2168" s="11" t="str">
        <f t="shared" si="135"/>
        <v>nov</v>
      </c>
      <c r="J2168" s="8">
        <v>44882</v>
      </c>
    </row>
    <row r="2169" spans="1:10" ht="16.8" x14ac:dyDescent="0.45">
      <c r="A2169">
        <v>2022</v>
      </c>
      <c r="B2169" t="s">
        <v>6</v>
      </c>
      <c r="C2169" t="s">
        <v>277</v>
      </c>
      <c r="D2169" s="7">
        <v>0.96875</v>
      </c>
      <c r="E2169" s="9">
        <f t="shared" si="132"/>
        <v>339</v>
      </c>
      <c r="F2169" s="15">
        <v>44900</v>
      </c>
      <c r="G2169" s="10">
        <f t="shared" si="133"/>
        <v>50</v>
      </c>
      <c r="H2169" s="4">
        <f t="shared" si="134"/>
        <v>12</v>
      </c>
      <c r="I2169" s="11" t="str">
        <f t="shared" si="135"/>
        <v>dic</v>
      </c>
      <c r="J2169" s="8">
        <v>44900</v>
      </c>
    </row>
    <row r="2170" spans="1:10" ht="16.8" x14ac:dyDescent="0.45">
      <c r="A2170">
        <v>2022</v>
      </c>
      <c r="B2170" t="s">
        <v>6</v>
      </c>
      <c r="C2170" t="s">
        <v>349</v>
      </c>
      <c r="D2170" s="7">
        <v>0.9770833333333333</v>
      </c>
      <c r="E2170" s="9">
        <f t="shared" si="132"/>
        <v>339</v>
      </c>
      <c r="F2170" s="15">
        <v>44900</v>
      </c>
      <c r="G2170" s="10">
        <f t="shared" si="133"/>
        <v>50</v>
      </c>
      <c r="H2170" s="4">
        <f t="shared" si="134"/>
        <v>12</v>
      </c>
      <c r="I2170" s="11" t="str">
        <f t="shared" si="135"/>
        <v>dic</v>
      </c>
      <c r="J2170" s="8">
        <v>44900</v>
      </c>
    </row>
    <row r="2171" spans="1:10" ht="16.8" x14ac:dyDescent="0.45">
      <c r="A2171">
        <v>2022</v>
      </c>
      <c r="B2171" t="s">
        <v>6</v>
      </c>
      <c r="C2171" t="s">
        <v>442</v>
      </c>
      <c r="D2171" s="7">
        <v>0.97569444444444453</v>
      </c>
      <c r="E2171" s="9">
        <f t="shared" si="132"/>
        <v>339</v>
      </c>
      <c r="F2171" s="15">
        <v>44900</v>
      </c>
      <c r="G2171" s="10">
        <f t="shared" si="133"/>
        <v>50</v>
      </c>
      <c r="H2171" s="4">
        <f t="shared" si="134"/>
        <v>12</v>
      </c>
      <c r="I2171" s="11" t="str">
        <f t="shared" si="135"/>
        <v>dic</v>
      </c>
      <c r="J2171" s="8">
        <v>44900</v>
      </c>
    </row>
    <row r="2172" spans="1:10" ht="16.8" x14ac:dyDescent="0.45">
      <c r="A2172">
        <v>2022</v>
      </c>
      <c r="B2172" t="s">
        <v>6</v>
      </c>
      <c r="C2172" t="s">
        <v>446</v>
      </c>
      <c r="D2172" s="7">
        <v>0.96458333333333324</v>
      </c>
      <c r="E2172" s="9">
        <f t="shared" si="132"/>
        <v>342</v>
      </c>
      <c r="F2172" s="15">
        <v>44903</v>
      </c>
      <c r="G2172" s="10">
        <f t="shared" si="133"/>
        <v>50</v>
      </c>
      <c r="H2172" s="4">
        <f t="shared" si="134"/>
        <v>12</v>
      </c>
      <c r="I2172" s="11" t="str">
        <f t="shared" si="135"/>
        <v>dic</v>
      </c>
      <c r="J2172" s="8">
        <v>44903</v>
      </c>
    </row>
    <row r="2173" spans="1:10" ht="16.8" x14ac:dyDescent="0.45">
      <c r="A2173">
        <v>2022</v>
      </c>
      <c r="B2173" t="s">
        <v>6</v>
      </c>
      <c r="C2173" t="s">
        <v>445</v>
      </c>
      <c r="D2173" s="7">
        <v>0.96736111111111101</v>
      </c>
      <c r="E2173" s="9">
        <f t="shared" si="132"/>
        <v>342</v>
      </c>
      <c r="F2173" s="15">
        <v>44903</v>
      </c>
      <c r="G2173" s="10">
        <f t="shared" si="133"/>
        <v>50</v>
      </c>
      <c r="H2173" s="4">
        <f t="shared" si="134"/>
        <v>12</v>
      </c>
      <c r="I2173" s="11" t="str">
        <f t="shared" si="135"/>
        <v>dic</v>
      </c>
      <c r="J2173" s="8">
        <v>44903</v>
      </c>
    </row>
    <row r="2174" spans="1:10" ht="16.8" x14ac:dyDescent="0.45">
      <c r="A2174">
        <v>2022</v>
      </c>
      <c r="B2174" t="s">
        <v>6</v>
      </c>
      <c r="C2174" t="s">
        <v>444</v>
      </c>
      <c r="D2174" s="7">
        <v>0.97638888888888886</v>
      </c>
      <c r="E2174" s="9">
        <f t="shared" si="132"/>
        <v>346</v>
      </c>
      <c r="F2174" s="15">
        <v>44907</v>
      </c>
      <c r="G2174" s="10">
        <f t="shared" si="133"/>
        <v>51</v>
      </c>
      <c r="H2174" s="4">
        <f t="shared" si="134"/>
        <v>12</v>
      </c>
      <c r="I2174" s="11" t="str">
        <f t="shared" si="135"/>
        <v>dic</v>
      </c>
      <c r="J2174" s="8">
        <v>44907</v>
      </c>
    </row>
    <row r="2175" spans="1:10" ht="16.8" x14ac:dyDescent="0.45">
      <c r="A2175">
        <v>2022</v>
      </c>
      <c r="B2175" t="s">
        <v>6</v>
      </c>
      <c r="C2175" t="s">
        <v>443</v>
      </c>
      <c r="D2175" s="7">
        <v>0.9819444444444444</v>
      </c>
      <c r="E2175" s="9">
        <f t="shared" si="132"/>
        <v>346</v>
      </c>
      <c r="F2175" s="15">
        <v>44907</v>
      </c>
      <c r="G2175" s="10">
        <f t="shared" si="133"/>
        <v>51</v>
      </c>
      <c r="H2175" s="4">
        <f t="shared" si="134"/>
        <v>12</v>
      </c>
      <c r="I2175" s="11" t="str">
        <f t="shared" si="135"/>
        <v>dic</v>
      </c>
      <c r="J2175" s="8">
        <v>44907</v>
      </c>
    </row>
    <row r="2176" spans="1:10" ht="16.8" x14ac:dyDescent="0.45">
      <c r="A2176">
        <v>2022</v>
      </c>
      <c r="B2176" t="s">
        <v>6</v>
      </c>
      <c r="C2176" t="s">
        <v>277</v>
      </c>
      <c r="D2176" s="7">
        <v>0.97430555555555554</v>
      </c>
      <c r="E2176" s="9">
        <f t="shared" si="132"/>
        <v>348</v>
      </c>
      <c r="F2176" s="15">
        <v>44909</v>
      </c>
      <c r="G2176" s="10">
        <f t="shared" si="133"/>
        <v>51</v>
      </c>
      <c r="H2176" s="4">
        <f t="shared" si="134"/>
        <v>12</v>
      </c>
      <c r="I2176" s="11" t="str">
        <f t="shared" si="135"/>
        <v>dic</v>
      </c>
      <c r="J2176" s="8">
        <v>44909</v>
      </c>
    </row>
    <row r="2177" spans="1:10" ht="16.8" x14ac:dyDescent="0.45">
      <c r="A2177">
        <v>2022</v>
      </c>
      <c r="B2177" t="s">
        <v>6</v>
      </c>
      <c r="C2177" t="s">
        <v>422</v>
      </c>
      <c r="D2177" s="7">
        <v>0.96944444444444444</v>
      </c>
      <c r="E2177" s="9">
        <f t="shared" si="132"/>
        <v>348</v>
      </c>
      <c r="F2177" s="15">
        <v>44909</v>
      </c>
      <c r="G2177" s="10">
        <f t="shared" si="133"/>
        <v>51</v>
      </c>
      <c r="H2177" s="4">
        <f t="shared" si="134"/>
        <v>12</v>
      </c>
      <c r="I2177" s="11" t="str">
        <f t="shared" si="135"/>
        <v>dic</v>
      </c>
      <c r="J2177" s="8">
        <v>44909</v>
      </c>
    </row>
    <row r="2178" spans="1:10" ht="16.8" x14ac:dyDescent="0.45">
      <c r="A2178">
        <v>2022</v>
      </c>
      <c r="B2178" t="s">
        <v>6</v>
      </c>
      <c r="C2178" t="s">
        <v>350</v>
      </c>
      <c r="D2178" s="7">
        <v>0.97222222222222221</v>
      </c>
      <c r="E2178" s="9">
        <f t="shared" ref="E2178:E2241" si="136">J2178-DATE(YEAR(J2178),1,0)</f>
        <v>348</v>
      </c>
      <c r="F2178" s="15">
        <v>44909</v>
      </c>
      <c r="G2178" s="10">
        <f t="shared" ref="G2178:G2241" si="137">WEEKNUM(J2178,1)</f>
        <v>51</v>
      </c>
      <c r="H2178" s="4">
        <f t="shared" ref="H2178:H2241" si="138">MONTH(J2178)</f>
        <v>12</v>
      </c>
      <c r="I2178" s="11" t="str">
        <f t="shared" ref="I2178:I2241" si="139">TEXT(H2178*29,"mmm")</f>
        <v>dic</v>
      </c>
      <c r="J2178" s="8">
        <v>44909</v>
      </c>
    </row>
    <row r="2179" spans="1:10" ht="16.8" x14ac:dyDescent="0.45">
      <c r="A2179">
        <v>2022</v>
      </c>
      <c r="B2179" t="s">
        <v>6</v>
      </c>
      <c r="C2179" t="s">
        <v>289</v>
      </c>
      <c r="D2179" s="7">
        <v>0.97152777777777777</v>
      </c>
      <c r="E2179" s="9">
        <f t="shared" si="136"/>
        <v>349</v>
      </c>
      <c r="F2179" s="15">
        <v>44910</v>
      </c>
      <c r="G2179" s="10">
        <f t="shared" si="137"/>
        <v>51</v>
      </c>
      <c r="H2179" s="4">
        <f t="shared" si="138"/>
        <v>12</v>
      </c>
      <c r="I2179" s="11" t="str">
        <f t="shared" si="139"/>
        <v>dic</v>
      </c>
      <c r="J2179" s="8">
        <v>44910</v>
      </c>
    </row>
    <row r="2180" spans="1:10" ht="16.8" x14ac:dyDescent="0.45">
      <c r="A2180">
        <v>2022</v>
      </c>
      <c r="B2180" t="s">
        <v>6</v>
      </c>
      <c r="C2180" t="s">
        <v>442</v>
      </c>
      <c r="D2180" s="7">
        <v>0.9590277777777777</v>
      </c>
      <c r="E2180" s="9">
        <f t="shared" si="136"/>
        <v>349</v>
      </c>
      <c r="F2180" s="15">
        <v>44910</v>
      </c>
      <c r="G2180" s="10">
        <f t="shared" si="137"/>
        <v>51</v>
      </c>
      <c r="H2180" s="4">
        <f t="shared" si="138"/>
        <v>12</v>
      </c>
      <c r="I2180" s="11" t="str">
        <f t="shared" si="139"/>
        <v>dic</v>
      </c>
      <c r="J2180" s="8">
        <v>44910</v>
      </c>
    </row>
    <row r="2181" spans="1:10" ht="16.8" x14ac:dyDescent="0.45">
      <c r="A2181">
        <v>2022</v>
      </c>
      <c r="B2181" t="s">
        <v>6</v>
      </c>
      <c r="C2181" t="s">
        <v>440</v>
      </c>
      <c r="D2181" s="7">
        <v>0.97916666666666663</v>
      </c>
      <c r="E2181" s="9">
        <f t="shared" si="136"/>
        <v>349</v>
      </c>
      <c r="F2181" s="15">
        <v>44910</v>
      </c>
      <c r="G2181" s="10">
        <f t="shared" si="137"/>
        <v>51</v>
      </c>
      <c r="H2181" s="4">
        <f t="shared" si="138"/>
        <v>12</v>
      </c>
      <c r="I2181" s="11" t="str">
        <f t="shared" si="139"/>
        <v>dic</v>
      </c>
      <c r="J2181" s="8">
        <v>44910</v>
      </c>
    </row>
    <row r="2182" spans="1:10" ht="16.8" x14ac:dyDescent="0.45">
      <c r="A2182">
        <v>2022</v>
      </c>
      <c r="B2182" t="s">
        <v>6</v>
      </c>
      <c r="C2182" t="s">
        <v>441</v>
      </c>
      <c r="D2182" s="7">
        <v>0.97638888888888886</v>
      </c>
      <c r="E2182" s="9">
        <f t="shared" si="136"/>
        <v>349</v>
      </c>
      <c r="F2182" s="15">
        <v>44910</v>
      </c>
      <c r="G2182" s="10">
        <f t="shared" si="137"/>
        <v>51</v>
      </c>
      <c r="H2182" s="4">
        <f t="shared" si="138"/>
        <v>12</v>
      </c>
      <c r="I2182" s="11" t="str">
        <f t="shared" si="139"/>
        <v>dic</v>
      </c>
      <c r="J2182" s="8">
        <v>44910</v>
      </c>
    </row>
    <row r="2183" spans="1:10" ht="16.8" x14ac:dyDescent="0.45">
      <c r="A2183">
        <v>2022</v>
      </c>
      <c r="B2183" t="s">
        <v>6</v>
      </c>
      <c r="C2183" t="s">
        <v>104</v>
      </c>
      <c r="D2183" s="7">
        <v>0.96666666666666667</v>
      </c>
      <c r="E2183" s="9">
        <f t="shared" si="136"/>
        <v>349</v>
      </c>
      <c r="F2183" s="15">
        <v>44910</v>
      </c>
      <c r="G2183" s="10">
        <f t="shared" si="137"/>
        <v>51</v>
      </c>
      <c r="H2183" s="4">
        <f t="shared" si="138"/>
        <v>12</v>
      </c>
      <c r="I2183" s="11" t="str">
        <f t="shared" si="139"/>
        <v>dic</v>
      </c>
      <c r="J2183" s="8">
        <v>44910</v>
      </c>
    </row>
    <row r="2184" spans="1:10" ht="16.8" x14ac:dyDescent="0.45">
      <c r="A2184">
        <v>2022</v>
      </c>
      <c r="B2184" t="s">
        <v>6</v>
      </c>
      <c r="C2184" t="s">
        <v>313</v>
      </c>
      <c r="D2184" s="7">
        <v>0.99305555555555547</v>
      </c>
      <c r="E2184" s="9">
        <f t="shared" si="136"/>
        <v>349</v>
      </c>
      <c r="F2184" s="15">
        <v>44910</v>
      </c>
      <c r="G2184" s="10">
        <f t="shared" si="137"/>
        <v>51</v>
      </c>
      <c r="H2184" s="4">
        <f t="shared" si="138"/>
        <v>12</v>
      </c>
      <c r="I2184" s="11" t="str">
        <f t="shared" si="139"/>
        <v>dic</v>
      </c>
      <c r="J2184" s="8">
        <v>44910</v>
      </c>
    </row>
    <row r="2185" spans="1:10" ht="16.8" x14ac:dyDescent="0.45">
      <c r="A2185">
        <v>2022</v>
      </c>
      <c r="B2185" t="s">
        <v>9</v>
      </c>
      <c r="C2185" t="s">
        <v>456</v>
      </c>
      <c r="D2185" s="7">
        <v>0.98888888888888893</v>
      </c>
      <c r="E2185" s="9">
        <f t="shared" si="136"/>
        <v>352</v>
      </c>
      <c r="F2185" s="15">
        <v>44913</v>
      </c>
      <c r="G2185" s="10">
        <f t="shared" si="137"/>
        <v>52</v>
      </c>
      <c r="H2185" s="4">
        <f t="shared" si="138"/>
        <v>12</v>
      </c>
      <c r="I2185" s="11" t="str">
        <f t="shared" si="139"/>
        <v>dic</v>
      </c>
      <c r="J2185" s="8">
        <v>44913</v>
      </c>
    </row>
    <row r="2186" spans="1:10" ht="16.8" x14ac:dyDescent="0.45">
      <c r="A2186">
        <v>2022</v>
      </c>
      <c r="B2186" t="s">
        <v>9</v>
      </c>
      <c r="C2186" t="s">
        <v>455</v>
      </c>
      <c r="D2186" s="7">
        <v>0.99652777777777779</v>
      </c>
      <c r="E2186" s="9">
        <f t="shared" si="136"/>
        <v>352</v>
      </c>
      <c r="F2186" s="15">
        <v>44913</v>
      </c>
      <c r="G2186" s="10">
        <f t="shared" si="137"/>
        <v>52</v>
      </c>
      <c r="H2186" s="4">
        <f t="shared" si="138"/>
        <v>12</v>
      </c>
      <c r="I2186" s="11" t="str">
        <f t="shared" si="139"/>
        <v>dic</v>
      </c>
      <c r="J2186" s="8">
        <v>44913</v>
      </c>
    </row>
    <row r="2187" spans="1:10" ht="16.8" x14ac:dyDescent="0.45">
      <c r="A2187">
        <v>2022</v>
      </c>
      <c r="B2187" t="s">
        <v>9</v>
      </c>
      <c r="C2187" t="s">
        <v>41</v>
      </c>
      <c r="D2187" s="7">
        <v>0.96319444444444446</v>
      </c>
      <c r="E2187" s="9">
        <f t="shared" si="136"/>
        <v>352</v>
      </c>
      <c r="F2187" s="15">
        <v>44913</v>
      </c>
      <c r="G2187" s="10">
        <f t="shared" si="137"/>
        <v>52</v>
      </c>
      <c r="H2187" s="4">
        <f t="shared" si="138"/>
        <v>12</v>
      </c>
      <c r="I2187" s="11" t="str">
        <f t="shared" si="139"/>
        <v>dic</v>
      </c>
      <c r="J2187" s="8">
        <v>44913</v>
      </c>
    </row>
    <row r="2188" spans="1:10" ht="16.8" x14ac:dyDescent="0.45">
      <c r="A2188">
        <v>2022</v>
      </c>
      <c r="B2188" t="s">
        <v>9</v>
      </c>
      <c r="C2188" t="s">
        <v>457</v>
      </c>
      <c r="D2188" s="7">
        <v>0.9770833333333333</v>
      </c>
      <c r="E2188" s="9">
        <f t="shared" si="136"/>
        <v>352</v>
      </c>
      <c r="F2188" s="15">
        <v>44913</v>
      </c>
      <c r="G2188" s="10">
        <f t="shared" si="137"/>
        <v>52</v>
      </c>
      <c r="H2188" s="4">
        <f t="shared" si="138"/>
        <v>12</v>
      </c>
      <c r="I2188" s="11" t="str">
        <f t="shared" si="139"/>
        <v>dic</v>
      </c>
      <c r="J2188" s="8">
        <v>44913</v>
      </c>
    </row>
    <row r="2189" spans="1:10" ht="16.8" x14ac:dyDescent="0.45">
      <c r="A2189">
        <v>2022</v>
      </c>
      <c r="B2189" t="s">
        <v>9</v>
      </c>
      <c r="C2189" t="s">
        <v>332</v>
      </c>
      <c r="D2189" s="7">
        <v>0.99236111111111114</v>
      </c>
      <c r="E2189" s="9">
        <f t="shared" si="136"/>
        <v>352</v>
      </c>
      <c r="F2189" s="15">
        <v>44913</v>
      </c>
      <c r="G2189" s="10">
        <f t="shared" si="137"/>
        <v>52</v>
      </c>
      <c r="H2189" s="4">
        <f t="shared" si="138"/>
        <v>12</v>
      </c>
      <c r="I2189" s="11" t="str">
        <f t="shared" si="139"/>
        <v>dic</v>
      </c>
      <c r="J2189" s="8">
        <v>44913</v>
      </c>
    </row>
    <row r="2190" spans="1:10" ht="16.8" x14ac:dyDescent="0.45">
      <c r="A2190">
        <v>2022</v>
      </c>
      <c r="B2190" t="s">
        <v>9</v>
      </c>
      <c r="C2190" t="s">
        <v>459</v>
      </c>
      <c r="D2190" s="7">
        <v>0.96180555555555547</v>
      </c>
      <c r="E2190" s="9">
        <f t="shared" si="136"/>
        <v>352</v>
      </c>
      <c r="F2190" s="15">
        <v>44913</v>
      </c>
      <c r="G2190" s="10">
        <f t="shared" si="137"/>
        <v>52</v>
      </c>
      <c r="H2190" s="4">
        <f t="shared" si="138"/>
        <v>12</v>
      </c>
      <c r="I2190" s="11" t="str">
        <f t="shared" si="139"/>
        <v>dic</v>
      </c>
      <c r="J2190" s="8">
        <v>44913</v>
      </c>
    </row>
    <row r="2191" spans="1:10" ht="16.8" x14ac:dyDescent="0.45">
      <c r="A2191">
        <v>2022</v>
      </c>
      <c r="B2191" t="s">
        <v>9</v>
      </c>
      <c r="C2191" t="s">
        <v>458</v>
      </c>
      <c r="D2191" s="7">
        <v>0.97499999999999998</v>
      </c>
      <c r="E2191" s="9">
        <f t="shared" si="136"/>
        <v>352</v>
      </c>
      <c r="F2191" s="15">
        <v>44913</v>
      </c>
      <c r="G2191" s="10">
        <f t="shared" si="137"/>
        <v>52</v>
      </c>
      <c r="H2191" s="4">
        <f t="shared" si="138"/>
        <v>12</v>
      </c>
      <c r="I2191" s="11" t="str">
        <f t="shared" si="139"/>
        <v>dic</v>
      </c>
      <c r="J2191" s="8">
        <v>44913</v>
      </c>
    </row>
    <row r="2192" spans="1:10" ht="16.8" x14ac:dyDescent="0.45">
      <c r="A2192">
        <v>2022</v>
      </c>
      <c r="B2192" t="s">
        <v>9</v>
      </c>
      <c r="C2192" t="s">
        <v>347</v>
      </c>
      <c r="D2192" s="7">
        <v>0.97013888888888899</v>
      </c>
      <c r="E2192" s="9">
        <f t="shared" si="136"/>
        <v>352</v>
      </c>
      <c r="F2192" s="15">
        <v>44913</v>
      </c>
      <c r="G2192" s="10">
        <f t="shared" si="137"/>
        <v>52</v>
      </c>
      <c r="H2192" s="4">
        <f t="shared" si="138"/>
        <v>12</v>
      </c>
      <c r="I2192" s="11" t="str">
        <f t="shared" si="139"/>
        <v>dic</v>
      </c>
      <c r="J2192" s="8">
        <v>44913</v>
      </c>
    </row>
    <row r="2193" spans="1:10" ht="16.8" x14ac:dyDescent="0.45">
      <c r="A2193">
        <v>2022</v>
      </c>
      <c r="B2193" t="s">
        <v>9</v>
      </c>
      <c r="C2193" t="s">
        <v>454</v>
      </c>
      <c r="D2193" s="7">
        <v>4.8611111111111112E-3</v>
      </c>
      <c r="E2193" s="9">
        <f t="shared" si="136"/>
        <v>353</v>
      </c>
      <c r="F2193" s="15">
        <v>44914</v>
      </c>
      <c r="G2193" s="10">
        <f t="shared" si="137"/>
        <v>52</v>
      </c>
      <c r="H2193" s="4">
        <f t="shared" si="138"/>
        <v>12</v>
      </c>
      <c r="I2193" s="11" t="str">
        <f t="shared" si="139"/>
        <v>dic</v>
      </c>
      <c r="J2193" s="8">
        <v>44914</v>
      </c>
    </row>
    <row r="2194" spans="1:10" ht="16.8" x14ac:dyDescent="0.45">
      <c r="A2194">
        <v>2022</v>
      </c>
      <c r="B2194" t="s">
        <v>9</v>
      </c>
      <c r="C2194" t="s">
        <v>442</v>
      </c>
      <c r="D2194" s="7">
        <v>4.2361111111111106E-2</v>
      </c>
      <c r="E2194" s="9">
        <f t="shared" si="136"/>
        <v>353</v>
      </c>
      <c r="F2194" s="15">
        <v>44914</v>
      </c>
      <c r="G2194" s="10">
        <f t="shared" si="137"/>
        <v>52</v>
      </c>
      <c r="H2194" s="4">
        <f t="shared" si="138"/>
        <v>12</v>
      </c>
      <c r="I2194" s="11" t="str">
        <f t="shared" si="139"/>
        <v>dic</v>
      </c>
      <c r="J2194" s="8">
        <v>44914</v>
      </c>
    </row>
    <row r="2195" spans="1:10" ht="16.8" x14ac:dyDescent="0.45">
      <c r="A2195">
        <v>2022</v>
      </c>
      <c r="B2195" t="s">
        <v>9</v>
      </c>
      <c r="C2195" t="s">
        <v>441</v>
      </c>
      <c r="D2195" s="7">
        <v>8.3333333333333332E-3</v>
      </c>
      <c r="E2195" s="9">
        <f t="shared" si="136"/>
        <v>353</v>
      </c>
      <c r="F2195" s="15">
        <v>44914</v>
      </c>
      <c r="G2195" s="10">
        <f t="shared" si="137"/>
        <v>52</v>
      </c>
      <c r="H2195" s="4">
        <f t="shared" si="138"/>
        <v>12</v>
      </c>
      <c r="I2195" s="11" t="str">
        <f t="shared" si="139"/>
        <v>dic</v>
      </c>
      <c r="J2195" s="8">
        <v>44914</v>
      </c>
    </row>
    <row r="2196" spans="1:10" ht="16.8" x14ac:dyDescent="0.45">
      <c r="A2196">
        <v>2022</v>
      </c>
      <c r="B2196" t="s">
        <v>9</v>
      </c>
      <c r="C2196" t="s">
        <v>277</v>
      </c>
      <c r="D2196" s="7">
        <v>0.98055555555555562</v>
      </c>
      <c r="E2196" s="9">
        <f t="shared" si="136"/>
        <v>357</v>
      </c>
      <c r="F2196" s="15">
        <v>44918</v>
      </c>
      <c r="G2196" s="10">
        <f t="shared" si="137"/>
        <v>52</v>
      </c>
      <c r="H2196" s="4">
        <f t="shared" si="138"/>
        <v>12</v>
      </c>
      <c r="I2196" s="11" t="str">
        <f t="shared" si="139"/>
        <v>dic</v>
      </c>
      <c r="J2196" s="8">
        <v>44918</v>
      </c>
    </row>
    <row r="2197" spans="1:10" ht="16.8" x14ac:dyDescent="0.45">
      <c r="A2197">
        <v>2022</v>
      </c>
      <c r="B2197" t="s">
        <v>9</v>
      </c>
      <c r="C2197" t="s">
        <v>453</v>
      </c>
      <c r="D2197" s="7">
        <v>0.96458333333333324</v>
      </c>
      <c r="E2197" s="9">
        <f t="shared" si="136"/>
        <v>357</v>
      </c>
      <c r="F2197" s="15">
        <v>44918</v>
      </c>
      <c r="G2197" s="10">
        <f t="shared" si="137"/>
        <v>52</v>
      </c>
      <c r="H2197" s="4">
        <f t="shared" si="138"/>
        <v>12</v>
      </c>
      <c r="I2197" s="11" t="str">
        <f t="shared" si="139"/>
        <v>dic</v>
      </c>
      <c r="J2197" s="8">
        <v>44918</v>
      </c>
    </row>
    <row r="2198" spans="1:10" ht="16.8" x14ac:dyDescent="0.45">
      <c r="A2198">
        <v>2022</v>
      </c>
      <c r="B2198" t="s">
        <v>9</v>
      </c>
      <c r="C2198" t="s">
        <v>452</v>
      </c>
      <c r="D2198" s="7">
        <v>0.96736111111111101</v>
      </c>
      <c r="E2198" s="9">
        <f t="shared" si="136"/>
        <v>357</v>
      </c>
      <c r="F2198" s="15">
        <v>44918</v>
      </c>
      <c r="G2198" s="10">
        <f t="shared" si="137"/>
        <v>52</v>
      </c>
      <c r="H2198" s="4">
        <f t="shared" si="138"/>
        <v>12</v>
      </c>
      <c r="I2198" s="11" t="str">
        <f t="shared" si="139"/>
        <v>dic</v>
      </c>
      <c r="J2198" s="8">
        <v>44918</v>
      </c>
    </row>
    <row r="2199" spans="1:10" ht="16.8" x14ac:dyDescent="0.45">
      <c r="A2199">
        <v>2022</v>
      </c>
      <c r="B2199" t="s">
        <v>6</v>
      </c>
      <c r="C2199" t="s">
        <v>277</v>
      </c>
      <c r="D2199" s="7">
        <v>0.95972222222222225</v>
      </c>
      <c r="E2199" s="9">
        <f t="shared" si="136"/>
        <v>361</v>
      </c>
      <c r="F2199" s="15">
        <v>44922</v>
      </c>
      <c r="G2199" s="10">
        <f t="shared" si="137"/>
        <v>53</v>
      </c>
      <c r="H2199" s="4">
        <f t="shared" si="138"/>
        <v>12</v>
      </c>
      <c r="I2199" s="11" t="str">
        <f t="shared" si="139"/>
        <v>dic</v>
      </c>
      <c r="J2199" s="8">
        <v>44922</v>
      </c>
    </row>
    <row r="2200" spans="1:10" ht="16.8" x14ac:dyDescent="0.45">
      <c r="A2200">
        <v>2022</v>
      </c>
      <c r="B2200" t="s">
        <v>9</v>
      </c>
      <c r="C2200" t="s">
        <v>277</v>
      </c>
      <c r="D2200" s="7">
        <v>0.95972222222222225</v>
      </c>
      <c r="E2200" s="9">
        <f t="shared" si="136"/>
        <v>363</v>
      </c>
      <c r="F2200" s="15">
        <v>44924</v>
      </c>
      <c r="G2200" s="10">
        <f t="shared" si="137"/>
        <v>53</v>
      </c>
      <c r="H2200" s="4">
        <f t="shared" si="138"/>
        <v>12</v>
      </c>
      <c r="I2200" s="11" t="str">
        <f t="shared" si="139"/>
        <v>dic</v>
      </c>
      <c r="J2200" s="8">
        <v>44924</v>
      </c>
    </row>
    <row r="2201" spans="1:10" ht="16.8" x14ac:dyDescent="0.45">
      <c r="A2201">
        <v>2022</v>
      </c>
      <c r="B2201" t="s">
        <v>9</v>
      </c>
      <c r="C2201" t="s">
        <v>451</v>
      </c>
      <c r="D2201" s="7">
        <v>0.96458333333333324</v>
      </c>
      <c r="E2201" s="9">
        <f t="shared" si="136"/>
        <v>363</v>
      </c>
      <c r="F2201" s="15">
        <v>44924</v>
      </c>
      <c r="G2201" s="10">
        <f t="shared" si="137"/>
        <v>53</v>
      </c>
      <c r="H2201" s="4">
        <f t="shared" si="138"/>
        <v>12</v>
      </c>
      <c r="I2201" s="11" t="str">
        <f t="shared" si="139"/>
        <v>dic</v>
      </c>
      <c r="J2201" s="8">
        <v>44924</v>
      </c>
    </row>
    <row r="2202" spans="1:10" ht="16.8" x14ac:dyDescent="0.45">
      <c r="A2202">
        <v>2022</v>
      </c>
      <c r="B2202" t="s">
        <v>9</v>
      </c>
      <c r="C2202" t="s">
        <v>450</v>
      </c>
      <c r="D2202" s="7">
        <v>0.9902777777777777</v>
      </c>
      <c r="E2202" s="9">
        <f t="shared" si="136"/>
        <v>363</v>
      </c>
      <c r="F2202" s="15">
        <v>44924</v>
      </c>
      <c r="G2202" s="10">
        <f t="shared" si="137"/>
        <v>53</v>
      </c>
      <c r="H2202" s="4">
        <f t="shared" si="138"/>
        <v>12</v>
      </c>
      <c r="I2202" s="11" t="str">
        <f t="shared" si="139"/>
        <v>dic</v>
      </c>
      <c r="J2202" s="8">
        <v>44924</v>
      </c>
    </row>
    <row r="2203" spans="1:10" ht="16.8" x14ac:dyDescent="0.45">
      <c r="A2203">
        <v>2022</v>
      </c>
      <c r="B2203" t="s">
        <v>9</v>
      </c>
      <c r="C2203" t="s">
        <v>350</v>
      </c>
      <c r="D2203" s="7">
        <v>0.98333333333333339</v>
      </c>
      <c r="E2203" s="9">
        <f t="shared" si="136"/>
        <v>363</v>
      </c>
      <c r="F2203" s="15">
        <v>44924</v>
      </c>
      <c r="G2203" s="10">
        <f t="shared" si="137"/>
        <v>53</v>
      </c>
      <c r="H2203" s="4">
        <f t="shared" si="138"/>
        <v>12</v>
      </c>
      <c r="I2203" s="11" t="str">
        <f t="shared" si="139"/>
        <v>dic</v>
      </c>
      <c r="J2203" s="8">
        <v>44924</v>
      </c>
    </row>
    <row r="2204" spans="1:10" ht="16.8" x14ac:dyDescent="0.45">
      <c r="A2204">
        <v>2022</v>
      </c>
      <c r="B2204" t="s">
        <v>9</v>
      </c>
      <c r="C2204" s="1">
        <v>30458</v>
      </c>
      <c r="D2204" s="7">
        <v>0.20486111111111113</v>
      </c>
      <c r="E2204" s="9">
        <f t="shared" si="136"/>
        <v>364</v>
      </c>
      <c r="F2204" s="15">
        <v>44925</v>
      </c>
      <c r="G2204" s="10">
        <f t="shared" si="137"/>
        <v>53</v>
      </c>
      <c r="H2204" s="4">
        <f t="shared" si="138"/>
        <v>12</v>
      </c>
      <c r="I2204" s="11" t="str">
        <f t="shared" si="139"/>
        <v>dic</v>
      </c>
      <c r="J2204" s="8">
        <v>44925</v>
      </c>
    </row>
    <row r="2205" spans="1:10" ht="16.8" x14ac:dyDescent="0.45">
      <c r="A2205">
        <v>2022</v>
      </c>
      <c r="B2205" t="s">
        <v>9</v>
      </c>
      <c r="C2205" t="s">
        <v>98</v>
      </c>
      <c r="D2205" s="7">
        <v>2.9166666666666664E-2</v>
      </c>
      <c r="E2205" s="9">
        <f t="shared" si="136"/>
        <v>364</v>
      </c>
      <c r="F2205" s="15">
        <v>44925</v>
      </c>
      <c r="G2205" s="10">
        <f t="shared" si="137"/>
        <v>53</v>
      </c>
      <c r="H2205" s="4">
        <f t="shared" si="138"/>
        <v>12</v>
      </c>
      <c r="I2205" s="11" t="str">
        <f t="shared" si="139"/>
        <v>dic</v>
      </c>
      <c r="J2205" s="8">
        <v>44925</v>
      </c>
    </row>
    <row r="2206" spans="1:10" ht="16.8" x14ac:dyDescent="0.45">
      <c r="A2206">
        <v>2022</v>
      </c>
      <c r="B2206" t="s">
        <v>9</v>
      </c>
      <c r="C2206" t="s">
        <v>26</v>
      </c>
      <c r="D2206" s="7">
        <v>0.99236111111111114</v>
      </c>
      <c r="E2206" s="9">
        <f t="shared" si="136"/>
        <v>364</v>
      </c>
      <c r="F2206" s="15">
        <v>44925</v>
      </c>
      <c r="G2206" s="10">
        <f t="shared" si="137"/>
        <v>53</v>
      </c>
      <c r="H2206" s="4">
        <f t="shared" si="138"/>
        <v>12</v>
      </c>
      <c r="I2206" s="11" t="str">
        <f t="shared" si="139"/>
        <v>dic</v>
      </c>
      <c r="J2206" s="8">
        <v>44925</v>
      </c>
    </row>
    <row r="2207" spans="1:10" ht="16.8" x14ac:dyDescent="0.45">
      <c r="A2207">
        <v>2022</v>
      </c>
      <c r="B2207" t="s">
        <v>9</v>
      </c>
      <c r="C2207" t="s">
        <v>449</v>
      </c>
      <c r="D2207" s="7">
        <v>7.3611111111111113E-2</v>
      </c>
      <c r="E2207" s="9">
        <f t="shared" si="136"/>
        <v>364</v>
      </c>
      <c r="F2207" s="15">
        <v>44925</v>
      </c>
      <c r="G2207" s="10">
        <f t="shared" si="137"/>
        <v>53</v>
      </c>
      <c r="H2207" s="4">
        <f t="shared" si="138"/>
        <v>12</v>
      </c>
      <c r="I2207" s="11" t="str">
        <f t="shared" si="139"/>
        <v>dic</v>
      </c>
      <c r="J2207" s="8">
        <v>44925</v>
      </c>
    </row>
    <row r="2208" spans="1:10" ht="16.8" x14ac:dyDescent="0.45">
      <c r="A2208">
        <v>2022</v>
      </c>
      <c r="B2208" t="s">
        <v>9</v>
      </c>
      <c r="C2208" t="s">
        <v>448</v>
      </c>
      <c r="D2208" s="7">
        <v>0.17083333333333331</v>
      </c>
      <c r="E2208" s="9">
        <f t="shared" si="136"/>
        <v>364</v>
      </c>
      <c r="F2208" s="15">
        <v>44925</v>
      </c>
      <c r="G2208" s="10">
        <f t="shared" si="137"/>
        <v>53</v>
      </c>
      <c r="H2208" s="4">
        <f t="shared" si="138"/>
        <v>12</v>
      </c>
      <c r="I2208" s="11" t="str">
        <f t="shared" si="139"/>
        <v>dic</v>
      </c>
      <c r="J2208" s="8">
        <v>44925</v>
      </c>
    </row>
    <row r="2209" spans="1:10" ht="16.8" x14ac:dyDescent="0.45">
      <c r="A2209">
        <v>2022</v>
      </c>
      <c r="B2209" t="s">
        <v>9</v>
      </c>
      <c r="C2209" t="s">
        <v>137</v>
      </c>
      <c r="D2209" s="7">
        <v>1.3888888888888889E-3</v>
      </c>
      <c r="E2209" s="9">
        <f t="shared" si="136"/>
        <v>365</v>
      </c>
      <c r="F2209" s="15">
        <v>44926</v>
      </c>
      <c r="G2209" s="10">
        <f t="shared" si="137"/>
        <v>53</v>
      </c>
      <c r="H2209" s="4">
        <f t="shared" si="138"/>
        <v>12</v>
      </c>
      <c r="I2209" s="11" t="str">
        <f t="shared" si="139"/>
        <v>dic</v>
      </c>
      <c r="J2209" s="8">
        <v>44926</v>
      </c>
    </row>
    <row r="2210" spans="1:10" ht="16.8" x14ac:dyDescent="0.45">
      <c r="A2210">
        <v>2023</v>
      </c>
      <c r="B2210" t="s">
        <v>9</v>
      </c>
      <c r="C2210" t="s">
        <v>98</v>
      </c>
      <c r="D2210" s="7">
        <v>0.96527777777777779</v>
      </c>
      <c r="E2210" s="9">
        <f t="shared" si="136"/>
        <v>2</v>
      </c>
      <c r="F2210" s="15">
        <v>44928</v>
      </c>
      <c r="G2210" s="10">
        <f t="shared" si="137"/>
        <v>1</v>
      </c>
      <c r="H2210" s="4">
        <f t="shared" si="138"/>
        <v>1</v>
      </c>
      <c r="I2210" s="11" t="str">
        <f t="shared" si="139"/>
        <v>gen</v>
      </c>
      <c r="J2210" s="8">
        <v>44928</v>
      </c>
    </row>
    <row r="2211" spans="1:10" ht="16.8" x14ac:dyDescent="0.45">
      <c r="A2211">
        <v>2023</v>
      </c>
      <c r="B2211" t="s">
        <v>9</v>
      </c>
      <c r="C2211" t="s">
        <v>277</v>
      </c>
      <c r="D2211" s="7">
        <v>0.96666666666666667</v>
      </c>
      <c r="E2211" s="9">
        <f t="shared" si="136"/>
        <v>2</v>
      </c>
      <c r="F2211" s="15">
        <v>44928</v>
      </c>
      <c r="G2211" s="10">
        <f t="shared" si="137"/>
        <v>1</v>
      </c>
      <c r="H2211" s="4">
        <f t="shared" si="138"/>
        <v>1</v>
      </c>
      <c r="I2211" s="11" t="str">
        <f t="shared" si="139"/>
        <v>gen</v>
      </c>
      <c r="J2211" s="8">
        <v>44928</v>
      </c>
    </row>
    <row r="2212" spans="1:10" ht="16.8" x14ac:dyDescent="0.45">
      <c r="A2212">
        <v>2023</v>
      </c>
      <c r="B2212" t="s">
        <v>9</v>
      </c>
      <c r="C2212" t="s">
        <v>483</v>
      </c>
      <c r="D2212" s="7">
        <v>0.97152777777777777</v>
      </c>
      <c r="E2212" s="9">
        <f t="shared" si="136"/>
        <v>2</v>
      </c>
      <c r="F2212" s="15">
        <v>44928</v>
      </c>
      <c r="G2212" s="10">
        <f t="shared" si="137"/>
        <v>1</v>
      </c>
      <c r="H2212" s="4">
        <f t="shared" si="138"/>
        <v>1</v>
      </c>
      <c r="I2212" s="11" t="str">
        <f t="shared" si="139"/>
        <v>gen</v>
      </c>
      <c r="J2212" s="8">
        <v>44928</v>
      </c>
    </row>
    <row r="2213" spans="1:10" ht="16.8" x14ac:dyDescent="0.45">
      <c r="A2213">
        <v>2023</v>
      </c>
      <c r="B2213" t="s">
        <v>9</v>
      </c>
      <c r="C2213" t="s">
        <v>436</v>
      </c>
      <c r="D2213" s="7">
        <v>0.9590277777777777</v>
      </c>
      <c r="E2213" s="9">
        <f t="shared" si="136"/>
        <v>2</v>
      </c>
      <c r="F2213" s="15">
        <v>44928</v>
      </c>
      <c r="G2213" s="10">
        <f t="shared" si="137"/>
        <v>1</v>
      </c>
      <c r="H2213" s="4">
        <f t="shared" si="138"/>
        <v>1</v>
      </c>
      <c r="I2213" s="11" t="str">
        <f t="shared" si="139"/>
        <v>gen</v>
      </c>
      <c r="J2213" s="8">
        <v>44928</v>
      </c>
    </row>
    <row r="2214" spans="1:10" ht="16.8" x14ac:dyDescent="0.45">
      <c r="A2214">
        <v>2023</v>
      </c>
      <c r="B2214" t="s">
        <v>9</v>
      </c>
      <c r="C2214" t="s">
        <v>98</v>
      </c>
      <c r="D2214" s="7">
        <v>0.12430555555555556</v>
      </c>
      <c r="E2214" s="9">
        <f t="shared" si="136"/>
        <v>3</v>
      </c>
      <c r="F2214" s="15">
        <v>44929</v>
      </c>
      <c r="G2214" s="10">
        <f t="shared" si="137"/>
        <v>1</v>
      </c>
      <c r="H2214" s="4">
        <f t="shared" si="138"/>
        <v>1</v>
      </c>
      <c r="I2214" s="11" t="str">
        <f t="shared" si="139"/>
        <v>gen</v>
      </c>
      <c r="J2214" s="8">
        <v>44929</v>
      </c>
    </row>
    <row r="2215" spans="1:10" ht="16.8" x14ac:dyDescent="0.45">
      <c r="A2215">
        <v>2023</v>
      </c>
      <c r="B2215" t="s">
        <v>9</v>
      </c>
      <c r="C2215" t="s">
        <v>277</v>
      </c>
      <c r="D2215" s="7">
        <v>0.96875</v>
      </c>
      <c r="E2215" s="9">
        <f t="shared" si="136"/>
        <v>3</v>
      </c>
      <c r="F2215" s="15">
        <v>44929</v>
      </c>
      <c r="G2215" s="10">
        <f t="shared" si="137"/>
        <v>1</v>
      </c>
      <c r="H2215" s="4">
        <f t="shared" si="138"/>
        <v>1</v>
      </c>
      <c r="I2215" s="11" t="str">
        <f t="shared" si="139"/>
        <v>gen</v>
      </c>
      <c r="J2215" s="8">
        <v>44929</v>
      </c>
    </row>
    <row r="2216" spans="1:10" ht="16.8" x14ac:dyDescent="0.45">
      <c r="A2216">
        <v>2023</v>
      </c>
      <c r="B2216" t="s">
        <v>9</v>
      </c>
      <c r="C2216" t="s">
        <v>442</v>
      </c>
      <c r="D2216" s="7">
        <v>8.3333333333333332E-3</v>
      </c>
      <c r="E2216" s="9">
        <f t="shared" si="136"/>
        <v>3</v>
      </c>
      <c r="F2216" s="15">
        <v>44929</v>
      </c>
      <c r="G2216" s="10">
        <f t="shared" si="137"/>
        <v>1</v>
      </c>
      <c r="H2216" s="4">
        <f t="shared" si="138"/>
        <v>1</v>
      </c>
      <c r="I2216" s="11" t="str">
        <f t="shared" si="139"/>
        <v>gen</v>
      </c>
      <c r="J2216" s="8">
        <v>44929</v>
      </c>
    </row>
    <row r="2217" spans="1:10" ht="16.8" x14ac:dyDescent="0.45">
      <c r="A2217">
        <v>2023</v>
      </c>
      <c r="B2217" t="s">
        <v>9</v>
      </c>
      <c r="C2217" t="s">
        <v>448</v>
      </c>
      <c r="D2217" s="7">
        <v>0.16111111111111112</v>
      </c>
      <c r="E2217" s="9">
        <f t="shared" si="136"/>
        <v>3</v>
      </c>
      <c r="F2217" s="15">
        <v>44929</v>
      </c>
      <c r="G2217" s="10">
        <f t="shared" si="137"/>
        <v>1</v>
      </c>
      <c r="H2217" s="4">
        <f t="shared" si="138"/>
        <v>1</v>
      </c>
      <c r="I2217" s="11" t="str">
        <f t="shared" si="139"/>
        <v>gen</v>
      </c>
      <c r="J2217" s="8">
        <v>44929</v>
      </c>
    </row>
    <row r="2218" spans="1:10" ht="16.8" x14ac:dyDescent="0.45">
      <c r="A2218">
        <v>2023</v>
      </c>
      <c r="B2218" t="s">
        <v>9</v>
      </c>
      <c r="C2218" t="s">
        <v>98</v>
      </c>
      <c r="D2218" s="7">
        <v>9.0277777777777776E-2</v>
      </c>
      <c r="E2218" s="9">
        <f t="shared" si="136"/>
        <v>4</v>
      </c>
      <c r="F2218" s="15">
        <v>44930</v>
      </c>
      <c r="G2218" s="10">
        <f t="shared" si="137"/>
        <v>1</v>
      </c>
      <c r="H2218" s="4">
        <f t="shared" si="138"/>
        <v>1</v>
      </c>
      <c r="I2218" s="11" t="str">
        <f t="shared" si="139"/>
        <v>gen</v>
      </c>
      <c r="J2218" s="8">
        <v>44930</v>
      </c>
    </row>
    <row r="2219" spans="1:10" ht="16.8" x14ac:dyDescent="0.45">
      <c r="A2219">
        <v>2023</v>
      </c>
      <c r="B2219" t="s">
        <v>9</v>
      </c>
      <c r="C2219" t="s">
        <v>313</v>
      </c>
      <c r="D2219" s="7">
        <v>2.9166666666666664E-2</v>
      </c>
      <c r="E2219" s="9">
        <f t="shared" si="136"/>
        <v>4</v>
      </c>
      <c r="F2219" s="15">
        <v>44930</v>
      </c>
      <c r="G2219" s="10">
        <f t="shared" si="137"/>
        <v>1</v>
      </c>
      <c r="H2219" s="4">
        <f t="shared" si="138"/>
        <v>1</v>
      </c>
      <c r="I2219" s="11" t="str">
        <f t="shared" si="139"/>
        <v>gen</v>
      </c>
      <c r="J2219" s="8">
        <v>44930</v>
      </c>
    </row>
    <row r="2220" spans="1:10" ht="16.8" x14ac:dyDescent="0.45">
      <c r="A2220">
        <v>2023</v>
      </c>
      <c r="B2220" t="s">
        <v>9</v>
      </c>
      <c r="C2220" t="s">
        <v>98</v>
      </c>
      <c r="D2220" s="7">
        <v>0.98749999999999993</v>
      </c>
      <c r="E2220" s="9">
        <f t="shared" si="136"/>
        <v>5</v>
      </c>
      <c r="F2220" s="15">
        <v>44931</v>
      </c>
      <c r="G2220" s="10">
        <f t="shared" si="137"/>
        <v>1</v>
      </c>
      <c r="H2220" s="4">
        <f t="shared" si="138"/>
        <v>1</v>
      </c>
      <c r="I2220" s="11" t="str">
        <f t="shared" si="139"/>
        <v>gen</v>
      </c>
      <c r="J2220" s="8">
        <v>44931</v>
      </c>
    </row>
    <row r="2221" spans="1:10" ht="16.8" x14ac:dyDescent="0.45">
      <c r="A2221">
        <v>2023</v>
      </c>
      <c r="B2221" t="s">
        <v>9</v>
      </c>
      <c r="C2221" t="s">
        <v>277</v>
      </c>
      <c r="D2221" s="7">
        <v>0.99097222222222225</v>
      </c>
      <c r="E2221" s="9">
        <f t="shared" si="136"/>
        <v>5</v>
      </c>
      <c r="F2221" s="15">
        <v>44931</v>
      </c>
      <c r="G2221" s="10">
        <f t="shared" si="137"/>
        <v>1</v>
      </c>
      <c r="H2221" s="4">
        <f t="shared" si="138"/>
        <v>1</v>
      </c>
      <c r="I2221" s="11" t="str">
        <f t="shared" si="139"/>
        <v>gen</v>
      </c>
      <c r="J2221" s="8">
        <v>44931</v>
      </c>
    </row>
    <row r="2222" spans="1:10" ht="16.8" x14ac:dyDescent="0.45">
      <c r="A2222">
        <v>2023</v>
      </c>
      <c r="B2222" t="s">
        <v>9</v>
      </c>
      <c r="C2222" t="s">
        <v>277</v>
      </c>
      <c r="D2222" s="7">
        <v>0.9590277777777777</v>
      </c>
      <c r="E2222" s="9">
        <f t="shared" si="136"/>
        <v>5</v>
      </c>
      <c r="F2222" s="15">
        <v>44931</v>
      </c>
      <c r="G2222" s="10">
        <f t="shared" si="137"/>
        <v>1</v>
      </c>
      <c r="H2222" s="4">
        <f t="shared" si="138"/>
        <v>1</v>
      </c>
      <c r="I2222" s="11" t="str">
        <f t="shared" si="139"/>
        <v>gen</v>
      </c>
      <c r="J2222" s="8">
        <v>44931</v>
      </c>
    </row>
    <row r="2223" spans="1:10" ht="16.8" x14ac:dyDescent="0.45">
      <c r="A2223">
        <v>2023</v>
      </c>
      <c r="B2223" t="s">
        <v>9</v>
      </c>
      <c r="C2223" t="s">
        <v>483</v>
      </c>
      <c r="D2223" s="7">
        <v>0.95972222222222225</v>
      </c>
      <c r="E2223" s="9">
        <f t="shared" si="136"/>
        <v>5</v>
      </c>
      <c r="F2223" s="15">
        <v>44931</v>
      </c>
      <c r="G2223" s="10">
        <f t="shared" si="137"/>
        <v>1</v>
      </c>
      <c r="H2223" s="4">
        <f t="shared" si="138"/>
        <v>1</v>
      </c>
      <c r="I2223" s="11" t="str">
        <f t="shared" si="139"/>
        <v>gen</v>
      </c>
      <c r="J2223" s="8">
        <v>44931</v>
      </c>
    </row>
    <row r="2224" spans="1:10" ht="16.8" x14ac:dyDescent="0.45">
      <c r="A2224">
        <v>2023</v>
      </c>
      <c r="B2224" t="s">
        <v>9</v>
      </c>
      <c r="C2224" t="s">
        <v>442</v>
      </c>
      <c r="D2224" s="7">
        <v>0.9784722222222223</v>
      </c>
      <c r="E2224" s="9">
        <f t="shared" si="136"/>
        <v>5</v>
      </c>
      <c r="F2224" s="15">
        <v>44931</v>
      </c>
      <c r="G2224" s="10">
        <f t="shared" si="137"/>
        <v>1</v>
      </c>
      <c r="H2224" s="4">
        <f t="shared" si="138"/>
        <v>1</v>
      </c>
      <c r="I2224" s="11" t="str">
        <f t="shared" si="139"/>
        <v>gen</v>
      </c>
      <c r="J2224" s="8">
        <v>44931</v>
      </c>
    </row>
    <row r="2225" spans="1:10" ht="16.8" x14ac:dyDescent="0.45">
      <c r="A2225">
        <v>2023</v>
      </c>
      <c r="B2225" t="s">
        <v>9</v>
      </c>
      <c r="C2225" t="s">
        <v>448</v>
      </c>
      <c r="D2225" s="7">
        <v>0.98888888888888893</v>
      </c>
      <c r="E2225" s="9">
        <f t="shared" si="136"/>
        <v>5</v>
      </c>
      <c r="F2225" s="15">
        <v>44931</v>
      </c>
      <c r="G2225" s="10">
        <f t="shared" si="137"/>
        <v>1</v>
      </c>
      <c r="H2225" s="4">
        <f t="shared" si="138"/>
        <v>1</v>
      </c>
      <c r="I2225" s="11" t="str">
        <f t="shared" si="139"/>
        <v>gen</v>
      </c>
      <c r="J2225" s="8">
        <v>44931</v>
      </c>
    </row>
    <row r="2226" spans="1:10" ht="16.8" x14ac:dyDescent="0.45">
      <c r="A2226">
        <v>2023</v>
      </c>
      <c r="B2226" t="s">
        <v>9</v>
      </c>
      <c r="C2226" t="s">
        <v>98</v>
      </c>
      <c r="D2226" s="7">
        <v>1.2499999999999999E-2</v>
      </c>
      <c r="E2226" s="9">
        <f t="shared" si="136"/>
        <v>6</v>
      </c>
      <c r="F2226" s="15">
        <v>44932</v>
      </c>
      <c r="G2226" s="10">
        <f t="shared" si="137"/>
        <v>1</v>
      </c>
      <c r="H2226" s="4">
        <f t="shared" si="138"/>
        <v>1</v>
      </c>
      <c r="I2226" s="11" t="str">
        <f t="shared" si="139"/>
        <v>gen</v>
      </c>
      <c r="J2226" s="8">
        <v>44932</v>
      </c>
    </row>
    <row r="2227" spans="1:10" ht="16.8" x14ac:dyDescent="0.45">
      <c r="A2227">
        <v>2023</v>
      </c>
      <c r="B2227" t="s">
        <v>9</v>
      </c>
      <c r="C2227" t="s">
        <v>313</v>
      </c>
      <c r="D2227" s="7">
        <v>1.3888888888888889E-3</v>
      </c>
      <c r="E2227" s="9">
        <f t="shared" si="136"/>
        <v>6</v>
      </c>
      <c r="F2227" s="15">
        <v>44932</v>
      </c>
      <c r="G2227" s="10">
        <f t="shared" si="137"/>
        <v>1</v>
      </c>
      <c r="H2227" s="4">
        <f t="shared" si="138"/>
        <v>1</v>
      </c>
      <c r="I2227" s="11" t="str">
        <f t="shared" si="139"/>
        <v>gen</v>
      </c>
      <c r="J2227" s="8">
        <v>44932</v>
      </c>
    </row>
    <row r="2228" spans="1:10" ht="16.8" x14ac:dyDescent="0.45">
      <c r="A2228">
        <v>2023</v>
      </c>
      <c r="B2228" t="s">
        <v>6</v>
      </c>
      <c r="C2228" t="s">
        <v>498</v>
      </c>
      <c r="D2228" s="7">
        <v>0.99722222222222223</v>
      </c>
      <c r="E2228" s="9">
        <f t="shared" si="136"/>
        <v>7</v>
      </c>
      <c r="F2228" s="15">
        <v>44933</v>
      </c>
      <c r="G2228" s="10">
        <f t="shared" si="137"/>
        <v>1</v>
      </c>
      <c r="H2228" s="4">
        <f t="shared" si="138"/>
        <v>1</v>
      </c>
      <c r="I2228" s="11" t="str">
        <f t="shared" si="139"/>
        <v>gen</v>
      </c>
      <c r="J2228" s="8">
        <v>44933</v>
      </c>
    </row>
    <row r="2229" spans="1:10" ht="16.8" x14ac:dyDescent="0.45">
      <c r="A2229">
        <v>2023</v>
      </c>
      <c r="B2229" t="s">
        <v>6</v>
      </c>
      <c r="C2229" t="s">
        <v>367</v>
      </c>
      <c r="D2229" s="7">
        <v>0.96111111111111114</v>
      </c>
      <c r="E2229" s="9">
        <f t="shared" si="136"/>
        <v>9</v>
      </c>
      <c r="F2229" s="15">
        <v>44935</v>
      </c>
      <c r="G2229" s="10">
        <f t="shared" si="137"/>
        <v>2</v>
      </c>
      <c r="H2229" s="4">
        <f t="shared" si="138"/>
        <v>1</v>
      </c>
      <c r="I2229" s="11" t="str">
        <f t="shared" si="139"/>
        <v>gen</v>
      </c>
      <c r="J2229" s="8">
        <v>44935</v>
      </c>
    </row>
    <row r="2230" spans="1:10" ht="16.8" x14ac:dyDescent="0.45">
      <c r="A2230">
        <v>2023</v>
      </c>
      <c r="B2230" t="s">
        <v>6</v>
      </c>
      <c r="C2230" t="s">
        <v>367</v>
      </c>
      <c r="D2230" s="7">
        <v>0.96250000000000002</v>
      </c>
      <c r="E2230" s="9">
        <f t="shared" si="136"/>
        <v>14</v>
      </c>
      <c r="F2230" s="15">
        <v>44940</v>
      </c>
      <c r="G2230" s="10">
        <f t="shared" si="137"/>
        <v>2</v>
      </c>
      <c r="H2230" s="4">
        <f t="shared" si="138"/>
        <v>1</v>
      </c>
      <c r="I2230" s="11" t="str">
        <f t="shared" si="139"/>
        <v>gen</v>
      </c>
      <c r="J2230" s="8">
        <v>44940</v>
      </c>
    </row>
    <row r="2231" spans="1:10" ht="16.8" x14ac:dyDescent="0.45">
      <c r="A2231">
        <v>2023</v>
      </c>
      <c r="B2231" t="s">
        <v>6</v>
      </c>
      <c r="C2231" t="s">
        <v>453</v>
      </c>
      <c r="D2231" s="7">
        <v>0.95972222222222225</v>
      </c>
      <c r="E2231" s="9">
        <f t="shared" si="136"/>
        <v>14</v>
      </c>
      <c r="F2231" s="15">
        <v>44940</v>
      </c>
      <c r="G2231" s="10">
        <f t="shared" si="137"/>
        <v>2</v>
      </c>
      <c r="H2231" s="4">
        <f t="shared" si="138"/>
        <v>1</v>
      </c>
      <c r="I2231" s="11" t="str">
        <f t="shared" si="139"/>
        <v>gen</v>
      </c>
      <c r="J2231" s="8">
        <v>44940</v>
      </c>
    </row>
    <row r="2232" spans="1:10" ht="16.8" x14ac:dyDescent="0.45">
      <c r="A2232">
        <v>2023</v>
      </c>
      <c r="B2232" t="s">
        <v>6</v>
      </c>
      <c r="C2232" t="s">
        <v>277</v>
      </c>
      <c r="D2232" s="7">
        <v>0.96250000000000002</v>
      </c>
      <c r="E2232" s="9">
        <f t="shared" si="136"/>
        <v>17</v>
      </c>
      <c r="F2232" s="15">
        <v>44943</v>
      </c>
      <c r="G2232" s="10">
        <f t="shared" si="137"/>
        <v>3</v>
      </c>
      <c r="H2232" s="4">
        <f t="shared" si="138"/>
        <v>1</v>
      </c>
      <c r="I2232" s="11" t="str">
        <f t="shared" si="139"/>
        <v>gen</v>
      </c>
      <c r="J2232" s="8">
        <v>44943</v>
      </c>
    </row>
    <row r="2233" spans="1:10" ht="16.8" x14ac:dyDescent="0.45">
      <c r="A2233">
        <v>2023</v>
      </c>
      <c r="B2233" t="s">
        <v>6</v>
      </c>
      <c r="C2233" t="s">
        <v>277</v>
      </c>
      <c r="D2233" s="7">
        <v>0.95972222222222225</v>
      </c>
      <c r="E2233" s="9">
        <f t="shared" si="136"/>
        <v>18</v>
      </c>
      <c r="F2233" s="15">
        <v>44944</v>
      </c>
      <c r="G2233" s="10">
        <f t="shared" si="137"/>
        <v>3</v>
      </c>
      <c r="H2233" s="4">
        <f t="shared" si="138"/>
        <v>1</v>
      </c>
      <c r="I2233" s="11" t="str">
        <f t="shared" si="139"/>
        <v>gen</v>
      </c>
      <c r="J2233" s="8">
        <v>44944</v>
      </c>
    </row>
    <row r="2234" spans="1:10" ht="16.8" x14ac:dyDescent="0.45">
      <c r="A2234">
        <v>2023</v>
      </c>
      <c r="B2234" t="s">
        <v>9</v>
      </c>
      <c r="C2234" t="s">
        <v>285</v>
      </c>
      <c r="D2234" s="7">
        <v>0.26805555555555555</v>
      </c>
      <c r="E2234" s="9">
        <f t="shared" si="136"/>
        <v>18</v>
      </c>
      <c r="F2234" s="15">
        <v>44944</v>
      </c>
      <c r="G2234" s="10">
        <f t="shared" si="137"/>
        <v>3</v>
      </c>
      <c r="H2234" s="4">
        <f t="shared" si="138"/>
        <v>1</v>
      </c>
      <c r="I2234" s="11" t="str">
        <f t="shared" si="139"/>
        <v>gen</v>
      </c>
      <c r="J2234" s="8">
        <v>44944</v>
      </c>
    </row>
    <row r="2235" spans="1:10" ht="16.8" x14ac:dyDescent="0.45">
      <c r="A2235">
        <v>2023</v>
      </c>
      <c r="B2235" t="s">
        <v>9</v>
      </c>
      <c r="C2235" t="s">
        <v>479</v>
      </c>
      <c r="D2235" s="7">
        <v>0.27708333333333335</v>
      </c>
      <c r="E2235" s="9">
        <f t="shared" si="136"/>
        <v>18</v>
      </c>
      <c r="F2235" s="15">
        <v>44944</v>
      </c>
      <c r="G2235" s="10">
        <f t="shared" si="137"/>
        <v>3</v>
      </c>
      <c r="H2235" s="4">
        <f t="shared" si="138"/>
        <v>1</v>
      </c>
      <c r="I2235" s="11" t="str">
        <f t="shared" si="139"/>
        <v>gen</v>
      </c>
      <c r="J2235" s="8">
        <v>44944</v>
      </c>
    </row>
    <row r="2236" spans="1:10" ht="16.8" x14ac:dyDescent="0.45">
      <c r="A2236">
        <v>2023</v>
      </c>
      <c r="B2236" t="s">
        <v>9</v>
      </c>
      <c r="C2236" t="s">
        <v>444</v>
      </c>
      <c r="D2236" s="7">
        <v>0.25347222222222221</v>
      </c>
      <c r="E2236" s="9">
        <f t="shared" si="136"/>
        <v>18</v>
      </c>
      <c r="F2236" s="15">
        <v>44944</v>
      </c>
      <c r="G2236" s="10">
        <f t="shared" si="137"/>
        <v>3</v>
      </c>
      <c r="H2236" s="4">
        <f t="shared" si="138"/>
        <v>1</v>
      </c>
      <c r="I2236" s="11" t="str">
        <f t="shared" si="139"/>
        <v>gen</v>
      </c>
      <c r="J2236" s="8">
        <v>44944</v>
      </c>
    </row>
    <row r="2237" spans="1:10" ht="16.8" x14ac:dyDescent="0.45">
      <c r="A2237">
        <v>2023</v>
      </c>
      <c r="B2237" t="s">
        <v>9</v>
      </c>
      <c r="C2237" t="s">
        <v>477</v>
      </c>
      <c r="D2237" s="7">
        <v>0.28333333333333333</v>
      </c>
      <c r="E2237" s="9">
        <f t="shared" si="136"/>
        <v>18</v>
      </c>
      <c r="F2237" s="15">
        <v>44944</v>
      </c>
      <c r="G2237" s="10">
        <f t="shared" si="137"/>
        <v>3</v>
      </c>
      <c r="H2237" s="4">
        <f t="shared" si="138"/>
        <v>1</v>
      </c>
      <c r="I2237" s="11" t="str">
        <f t="shared" si="139"/>
        <v>gen</v>
      </c>
      <c r="J2237" s="8">
        <v>44944</v>
      </c>
    </row>
    <row r="2238" spans="1:10" ht="16.8" x14ac:dyDescent="0.45">
      <c r="A2238">
        <v>2023</v>
      </c>
      <c r="B2238" t="s">
        <v>9</v>
      </c>
      <c r="C2238" t="s">
        <v>426</v>
      </c>
      <c r="D2238" s="7">
        <v>0.24097222222222223</v>
      </c>
      <c r="E2238" s="9">
        <f t="shared" si="136"/>
        <v>18</v>
      </c>
      <c r="F2238" s="15">
        <v>44944</v>
      </c>
      <c r="G2238" s="10">
        <f t="shared" si="137"/>
        <v>3</v>
      </c>
      <c r="H2238" s="4">
        <f t="shared" si="138"/>
        <v>1</v>
      </c>
      <c r="I2238" s="11" t="str">
        <f t="shared" si="139"/>
        <v>gen</v>
      </c>
      <c r="J2238" s="8">
        <v>44944</v>
      </c>
    </row>
    <row r="2239" spans="1:10" ht="16.8" x14ac:dyDescent="0.45">
      <c r="A2239">
        <v>2023</v>
      </c>
      <c r="B2239" t="s">
        <v>9</v>
      </c>
      <c r="C2239" t="s">
        <v>476</v>
      </c>
      <c r="D2239" s="7">
        <v>0.28541666666666665</v>
      </c>
      <c r="E2239" s="9">
        <f t="shared" si="136"/>
        <v>18</v>
      </c>
      <c r="F2239" s="15">
        <v>44944</v>
      </c>
      <c r="G2239" s="10">
        <f t="shared" si="137"/>
        <v>3</v>
      </c>
      <c r="H2239" s="4">
        <f t="shared" si="138"/>
        <v>1</v>
      </c>
      <c r="I2239" s="11" t="str">
        <f t="shared" si="139"/>
        <v>gen</v>
      </c>
      <c r="J2239" s="8">
        <v>44944</v>
      </c>
    </row>
    <row r="2240" spans="1:10" ht="16.8" x14ac:dyDescent="0.45">
      <c r="A2240">
        <v>2023</v>
      </c>
      <c r="B2240" t="s">
        <v>9</v>
      </c>
      <c r="C2240" t="s">
        <v>478</v>
      </c>
      <c r="D2240" s="7">
        <v>0.27986111111111112</v>
      </c>
      <c r="E2240" s="9">
        <f t="shared" si="136"/>
        <v>18</v>
      </c>
      <c r="F2240" s="15">
        <v>44944</v>
      </c>
      <c r="G2240" s="10">
        <f t="shared" si="137"/>
        <v>3</v>
      </c>
      <c r="H2240" s="4">
        <f t="shared" si="138"/>
        <v>1</v>
      </c>
      <c r="I2240" s="11" t="str">
        <f t="shared" si="139"/>
        <v>gen</v>
      </c>
      <c r="J2240" s="8">
        <v>44944</v>
      </c>
    </row>
    <row r="2241" spans="1:10" ht="16.8" x14ac:dyDescent="0.45">
      <c r="A2241">
        <v>2023</v>
      </c>
      <c r="B2241" t="s">
        <v>9</v>
      </c>
      <c r="C2241" t="s">
        <v>480</v>
      </c>
      <c r="D2241" s="7">
        <v>0.27430555555555552</v>
      </c>
      <c r="E2241" s="9">
        <f t="shared" si="136"/>
        <v>18</v>
      </c>
      <c r="F2241" s="15">
        <v>44944</v>
      </c>
      <c r="G2241" s="10">
        <f t="shared" si="137"/>
        <v>3</v>
      </c>
      <c r="H2241" s="4">
        <f t="shared" si="138"/>
        <v>1</v>
      </c>
      <c r="I2241" s="11" t="str">
        <f t="shared" si="139"/>
        <v>gen</v>
      </c>
      <c r="J2241" s="8">
        <v>44944</v>
      </c>
    </row>
    <row r="2242" spans="1:10" ht="16.8" x14ac:dyDescent="0.45">
      <c r="A2242">
        <v>2023</v>
      </c>
      <c r="B2242" t="s">
        <v>9</v>
      </c>
      <c r="C2242" t="s">
        <v>482</v>
      </c>
      <c r="D2242" s="7">
        <v>0.27083333333333331</v>
      </c>
      <c r="E2242" s="9">
        <f t="shared" ref="E2242:E2305" si="140">J2242-DATE(YEAR(J2242),1,0)</f>
        <v>18</v>
      </c>
      <c r="F2242" s="15">
        <v>44944</v>
      </c>
      <c r="G2242" s="10">
        <f t="shared" ref="G2242:G2305" si="141">WEEKNUM(J2242,1)</f>
        <v>3</v>
      </c>
      <c r="H2242" s="4">
        <f t="shared" ref="H2242:H2305" si="142">MONTH(J2242)</f>
        <v>1</v>
      </c>
      <c r="I2242" s="11" t="str">
        <f t="shared" ref="I2242:I2305" si="143">TEXT(H2242*29,"mmm")</f>
        <v>gen</v>
      </c>
      <c r="J2242" s="8">
        <v>44944</v>
      </c>
    </row>
    <row r="2243" spans="1:10" ht="16.8" x14ac:dyDescent="0.45">
      <c r="A2243">
        <v>2023</v>
      </c>
      <c r="B2243" t="s">
        <v>9</v>
      </c>
      <c r="C2243" t="s">
        <v>298</v>
      </c>
      <c r="D2243" s="7">
        <v>0.26666666666666666</v>
      </c>
      <c r="E2243" s="9">
        <f t="shared" si="140"/>
        <v>18</v>
      </c>
      <c r="F2243" s="15">
        <v>44944</v>
      </c>
      <c r="G2243" s="10">
        <f t="shared" si="141"/>
        <v>3</v>
      </c>
      <c r="H2243" s="4">
        <f t="shared" si="142"/>
        <v>1</v>
      </c>
      <c r="I2243" s="11" t="str">
        <f t="shared" si="143"/>
        <v>gen</v>
      </c>
      <c r="J2243" s="8">
        <v>44944</v>
      </c>
    </row>
    <row r="2244" spans="1:10" ht="16.8" x14ac:dyDescent="0.45">
      <c r="A2244">
        <v>2023</v>
      </c>
      <c r="B2244" t="s">
        <v>9</v>
      </c>
      <c r="C2244" t="s">
        <v>481</v>
      </c>
      <c r="D2244" s="7">
        <v>0.27291666666666664</v>
      </c>
      <c r="E2244" s="9">
        <f t="shared" si="140"/>
        <v>18</v>
      </c>
      <c r="F2244" s="15">
        <v>44944</v>
      </c>
      <c r="G2244" s="10">
        <f t="shared" si="141"/>
        <v>3</v>
      </c>
      <c r="H2244" s="4">
        <f t="shared" si="142"/>
        <v>1</v>
      </c>
      <c r="I2244" s="11" t="str">
        <f t="shared" si="143"/>
        <v>gen</v>
      </c>
      <c r="J2244" s="8">
        <v>44944</v>
      </c>
    </row>
    <row r="2245" spans="1:10" ht="16.8" x14ac:dyDescent="0.45">
      <c r="A2245">
        <v>2023</v>
      </c>
      <c r="B2245" t="s">
        <v>9</v>
      </c>
      <c r="C2245" t="s">
        <v>37</v>
      </c>
      <c r="D2245" s="7">
        <v>0.27569444444444446</v>
      </c>
      <c r="E2245" s="9">
        <f t="shared" si="140"/>
        <v>18</v>
      </c>
      <c r="F2245" s="15">
        <v>44944</v>
      </c>
      <c r="G2245" s="10">
        <f t="shared" si="141"/>
        <v>3</v>
      </c>
      <c r="H2245" s="4">
        <f t="shared" si="142"/>
        <v>1</v>
      </c>
      <c r="I2245" s="11" t="str">
        <f t="shared" si="143"/>
        <v>gen</v>
      </c>
      <c r="J2245" s="8">
        <v>44944</v>
      </c>
    </row>
    <row r="2246" spans="1:10" ht="16.8" x14ac:dyDescent="0.45">
      <c r="A2246">
        <v>2023</v>
      </c>
      <c r="B2246" t="s">
        <v>9</v>
      </c>
      <c r="C2246" t="s">
        <v>464</v>
      </c>
      <c r="D2246" s="7">
        <v>0.28680555555555554</v>
      </c>
      <c r="E2246" s="9">
        <f t="shared" si="140"/>
        <v>18</v>
      </c>
      <c r="F2246" s="15">
        <v>44944</v>
      </c>
      <c r="G2246" s="10">
        <f t="shared" si="141"/>
        <v>3</v>
      </c>
      <c r="H2246" s="4">
        <f t="shared" si="142"/>
        <v>1</v>
      </c>
      <c r="I2246" s="11" t="str">
        <f t="shared" si="143"/>
        <v>gen</v>
      </c>
      <c r="J2246" s="8">
        <v>44944</v>
      </c>
    </row>
    <row r="2247" spans="1:10" ht="16.8" x14ac:dyDescent="0.45">
      <c r="A2247">
        <v>2023</v>
      </c>
      <c r="B2247" t="s">
        <v>6</v>
      </c>
      <c r="C2247" t="s">
        <v>422</v>
      </c>
      <c r="D2247" s="7">
        <v>0.9902777777777777</v>
      </c>
      <c r="E2247" s="9">
        <f t="shared" si="140"/>
        <v>18</v>
      </c>
      <c r="F2247" s="15">
        <v>44944</v>
      </c>
      <c r="G2247" s="10">
        <f t="shared" si="141"/>
        <v>3</v>
      </c>
      <c r="H2247" s="4">
        <f t="shared" si="142"/>
        <v>1</v>
      </c>
      <c r="I2247" s="11" t="str">
        <f t="shared" si="143"/>
        <v>gen</v>
      </c>
      <c r="J2247" s="8">
        <v>44944</v>
      </c>
    </row>
    <row r="2248" spans="1:10" ht="16.8" x14ac:dyDescent="0.45">
      <c r="A2248">
        <v>2023</v>
      </c>
      <c r="B2248" t="s">
        <v>9</v>
      </c>
      <c r="C2248" t="s">
        <v>362</v>
      </c>
      <c r="D2248" s="7">
        <v>0.26111111111111113</v>
      </c>
      <c r="E2248" s="9">
        <f t="shared" si="140"/>
        <v>18</v>
      </c>
      <c r="F2248" s="15">
        <v>44944</v>
      </c>
      <c r="G2248" s="10">
        <f t="shared" si="141"/>
        <v>3</v>
      </c>
      <c r="H2248" s="4">
        <f t="shared" si="142"/>
        <v>1</v>
      </c>
      <c r="I2248" s="11" t="str">
        <f t="shared" si="143"/>
        <v>gen</v>
      </c>
      <c r="J2248" s="8">
        <v>44944</v>
      </c>
    </row>
    <row r="2249" spans="1:10" ht="16.8" x14ac:dyDescent="0.45">
      <c r="A2249">
        <v>2023</v>
      </c>
      <c r="B2249" t="s">
        <v>6</v>
      </c>
      <c r="C2249" t="s">
        <v>277</v>
      </c>
      <c r="D2249" s="7">
        <v>0.95972222222222225</v>
      </c>
      <c r="E2249" s="9">
        <f t="shared" si="140"/>
        <v>19</v>
      </c>
      <c r="F2249" s="15">
        <v>44945</v>
      </c>
      <c r="G2249" s="10">
        <f t="shared" si="141"/>
        <v>3</v>
      </c>
      <c r="H2249" s="4">
        <f t="shared" si="142"/>
        <v>1</v>
      </c>
      <c r="I2249" s="11" t="str">
        <f t="shared" si="143"/>
        <v>gen</v>
      </c>
      <c r="J2249" s="8">
        <v>44945</v>
      </c>
    </row>
    <row r="2250" spans="1:10" ht="16.8" x14ac:dyDescent="0.45">
      <c r="A2250">
        <v>2023</v>
      </c>
      <c r="B2250" t="s">
        <v>6</v>
      </c>
      <c r="C2250" t="s">
        <v>497</v>
      </c>
      <c r="D2250" s="7">
        <v>0.97569444444444453</v>
      </c>
      <c r="E2250" s="9">
        <f t="shared" si="140"/>
        <v>19</v>
      </c>
      <c r="F2250" s="15">
        <v>44945</v>
      </c>
      <c r="G2250" s="10">
        <f t="shared" si="141"/>
        <v>3</v>
      </c>
      <c r="H2250" s="4">
        <f t="shared" si="142"/>
        <v>1</v>
      </c>
      <c r="I2250" s="11" t="str">
        <f t="shared" si="143"/>
        <v>gen</v>
      </c>
      <c r="J2250" s="8">
        <v>44945</v>
      </c>
    </row>
    <row r="2251" spans="1:10" ht="16.8" x14ac:dyDescent="0.45">
      <c r="A2251">
        <v>2023</v>
      </c>
      <c r="B2251" t="s">
        <v>6</v>
      </c>
      <c r="C2251" t="s">
        <v>457</v>
      </c>
      <c r="D2251" s="7">
        <v>0.95972222222222225</v>
      </c>
      <c r="E2251" s="9">
        <f t="shared" si="140"/>
        <v>22</v>
      </c>
      <c r="F2251" s="15">
        <v>44948</v>
      </c>
      <c r="G2251" s="10">
        <f t="shared" si="141"/>
        <v>4</v>
      </c>
      <c r="H2251" s="4">
        <f t="shared" si="142"/>
        <v>1</v>
      </c>
      <c r="I2251" s="11" t="str">
        <f t="shared" si="143"/>
        <v>gen</v>
      </c>
      <c r="J2251" s="8">
        <v>44948</v>
      </c>
    </row>
    <row r="2252" spans="1:10" ht="16.8" x14ac:dyDescent="0.45">
      <c r="A2252">
        <v>2023</v>
      </c>
      <c r="B2252" t="s">
        <v>6</v>
      </c>
      <c r="C2252" t="s">
        <v>277</v>
      </c>
      <c r="D2252" s="7">
        <v>0.95972222222222225</v>
      </c>
      <c r="E2252" s="9">
        <f t="shared" si="140"/>
        <v>23</v>
      </c>
      <c r="F2252" s="15">
        <v>44949</v>
      </c>
      <c r="G2252" s="10">
        <f t="shared" si="141"/>
        <v>4</v>
      </c>
      <c r="H2252" s="4">
        <f t="shared" si="142"/>
        <v>1</v>
      </c>
      <c r="I2252" s="11" t="str">
        <f t="shared" si="143"/>
        <v>gen</v>
      </c>
      <c r="J2252" s="8">
        <v>44949</v>
      </c>
    </row>
    <row r="2253" spans="1:10" ht="16.8" x14ac:dyDescent="0.45">
      <c r="A2253">
        <v>2023</v>
      </c>
      <c r="B2253" t="s">
        <v>6</v>
      </c>
      <c r="C2253" t="s">
        <v>277</v>
      </c>
      <c r="D2253" s="7">
        <v>0.96111111111111114</v>
      </c>
      <c r="E2253" s="9">
        <f t="shared" si="140"/>
        <v>24</v>
      </c>
      <c r="F2253" s="15">
        <v>44950</v>
      </c>
      <c r="G2253" s="10">
        <f t="shared" si="141"/>
        <v>4</v>
      </c>
      <c r="H2253" s="4">
        <f t="shared" si="142"/>
        <v>1</v>
      </c>
      <c r="I2253" s="11" t="str">
        <f t="shared" si="143"/>
        <v>gen</v>
      </c>
      <c r="J2253" s="8">
        <v>44950</v>
      </c>
    </row>
    <row r="2254" spans="1:10" ht="16.8" x14ac:dyDescent="0.45">
      <c r="A2254">
        <v>2023</v>
      </c>
      <c r="B2254" t="s">
        <v>6</v>
      </c>
      <c r="C2254" t="s">
        <v>277</v>
      </c>
      <c r="D2254" s="7">
        <v>0.96250000000000002</v>
      </c>
      <c r="E2254" s="9">
        <f t="shared" si="140"/>
        <v>27</v>
      </c>
      <c r="F2254" s="15">
        <v>44953</v>
      </c>
      <c r="G2254" s="10">
        <f t="shared" si="141"/>
        <v>4</v>
      </c>
      <c r="H2254" s="4">
        <f t="shared" si="142"/>
        <v>1</v>
      </c>
      <c r="I2254" s="11" t="str">
        <f t="shared" si="143"/>
        <v>gen</v>
      </c>
      <c r="J2254" s="8">
        <v>44953</v>
      </c>
    </row>
    <row r="2255" spans="1:10" ht="16.8" x14ac:dyDescent="0.45">
      <c r="A2255">
        <v>2023</v>
      </c>
      <c r="B2255" t="s">
        <v>6</v>
      </c>
      <c r="C2255" t="s">
        <v>496</v>
      </c>
      <c r="D2255" s="7">
        <v>0.97152777777777777</v>
      </c>
      <c r="E2255" s="9">
        <f t="shared" si="140"/>
        <v>27</v>
      </c>
      <c r="F2255" s="15">
        <v>44953</v>
      </c>
      <c r="G2255" s="10">
        <f t="shared" si="141"/>
        <v>4</v>
      </c>
      <c r="H2255" s="4">
        <f t="shared" si="142"/>
        <v>1</v>
      </c>
      <c r="I2255" s="11" t="str">
        <f t="shared" si="143"/>
        <v>gen</v>
      </c>
      <c r="J2255" s="8">
        <v>44953</v>
      </c>
    </row>
    <row r="2256" spans="1:10" ht="16.8" x14ac:dyDescent="0.45">
      <c r="A2256">
        <v>2023</v>
      </c>
      <c r="B2256" t="s">
        <v>6</v>
      </c>
      <c r="C2256" t="s">
        <v>367</v>
      </c>
      <c r="D2256" s="7">
        <v>0.96250000000000002</v>
      </c>
      <c r="E2256" s="9">
        <f t="shared" si="140"/>
        <v>38</v>
      </c>
      <c r="F2256" s="15">
        <v>44964</v>
      </c>
      <c r="G2256" s="10">
        <f t="shared" si="141"/>
        <v>6</v>
      </c>
      <c r="H2256" s="4">
        <f t="shared" si="142"/>
        <v>2</v>
      </c>
      <c r="I2256" s="11" t="str">
        <f t="shared" si="143"/>
        <v>feb</v>
      </c>
      <c r="J2256" s="8">
        <v>44964</v>
      </c>
    </row>
    <row r="2257" spans="1:10" ht="16.8" x14ac:dyDescent="0.45">
      <c r="A2257">
        <v>2023</v>
      </c>
      <c r="B2257" t="s">
        <v>6</v>
      </c>
      <c r="C2257" t="s">
        <v>422</v>
      </c>
      <c r="D2257" s="7">
        <v>0.96319444444444446</v>
      </c>
      <c r="E2257" s="9">
        <f t="shared" si="140"/>
        <v>39</v>
      </c>
      <c r="F2257" s="15">
        <v>44965</v>
      </c>
      <c r="G2257" s="10">
        <f t="shared" si="141"/>
        <v>6</v>
      </c>
      <c r="H2257" s="4">
        <f t="shared" si="142"/>
        <v>2</v>
      </c>
      <c r="I2257" s="11" t="str">
        <f t="shared" si="143"/>
        <v>feb</v>
      </c>
      <c r="J2257" s="8">
        <v>44965</v>
      </c>
    </row>
    <row r="2258" spans="1:10" ht="16.8" x14ac:dyDescent="0.45">
      <c r="A2258">
        <v>2023</v>
      </c>
      <c r="B2258" t="s">
        <v>6</v>
      </c>
      <c r="C2258" t="s">
        <v>277</v>
      </c>
      <c r="D2258" s="7">
        <v>0.96250000000000002</v>
      </c>
      <c r="E2258" s="9">
        <f t="shared" si="140"/>
        <v>40</v>
      </c>
      <c r="F2258" s="15">
        <v>44966</v>
      </c>
      <c r="G2258" s="10">
        <f t="shared" si="141"/>
        <v>6</v>
      </c>
      <c r="H2258" s="4">
        <f t="shared" si="142"/>
        <v>2</v>
      </c>
      <c r="I2258" s="11" t="str">
        <f t="shared" si="143"/>
        <v>feb</v>
      </c>
      <c r="J2258" s="8">
        <v>44966</v>
      </c>
    </row>
    <row r="2259" spans="1:10" ht="16.8" x14ac:dyDescent="0.45">
      <c r="A2259">
        <v>2023</v>
      </c>
      <c r="B2259" t="s">
        <v>6</v>
      </c>
      <c r="C2259" t="s">
        <v>495</v>
      </c>
      <c r="D2259" s="7">
        <v>0.98333333333333339</v>
      </c>
      <c r="E2259" s="9">
        <f t="shared" si="140"/>
        <v>41</v>
      </c>
      <c r="F2259" s="15">
        <v>44967</v>
      </c>
      <c r="G2259" s="10">
        <f t="shared" si="141"/>
        <v>6</v>
      </c>
      <c r="H2259" s="4">
        <f t="shared" si="142"/>
        <v>2</v>
      </c>
      <c r="I2259" s="11" t="str">
        <f t="shared" si="143"/>
        <v>feb</v>
      </c>
      <c r="J2259" s="8">
        <v>44967</v>
      </c>
    </row>
    <row r="2260" spans="1:10" ht="16.8" x14ac:dyDescent="0.45">
      <c r="A2260">
        <v>2023</v>
      </c>
      <c r="B2260" t="s">
        <v>6</v>
      </c>
      <c r="C2260" t="s">
        <v>453</v>
      </c>
      <c r="D2260" s="7">
        <v>0.95972222222222225</v>
      </c>
      <c r="E2260" s="9">
        <f t="shared" si="140"/>
        <v>41</v>
      </c>
      <c r="F2260" s="15">
        <v>44967</v>
      </c>
      <c r="G2260" s="10">
        <f t="shared" si="141"/>
        <v>6</v>
      </c>
      <c r="H2260" s="4">
        <f t="shared" si="142"/>
        <v>2</v>
      </c>
      <c r="I2260" s="11" t="str">
        <f t="shared" si="143"/>
        <v>feb</v>
      </c>
      <c r="J2260" s="8">
        <v>44967</v>
      </c>
    </row>
    <row r="2261" spans="1:10" ht="16.8" x14ac:dyDescent="0.45">
      <c r="A2261">
        <v>2023</v>
      </c>
      <c r="B2261" t="s">
        <v>6</v>
      </c>
      <c r="C2261" t="s">
        <v>494</v>
      </c>
      <c r="D2261" s="7">
        <v>0.97361111111111109</v>
      </c>
      <c r="E2261" s="9">
        <f t="shared" si="140"/>
        <v>42</v>
      </c>
      <c r="F2261" s="15">
        <v>44968</v>
      </c>
      <c r="G2261" s="10">
        <f t="shared" si="141"/>
        <v>6</v>
      </c>
      <c r="H2261" s="4">
        <f t="shared" si="142"/>
        <v>2</v>
      </c>
      <c r="I2261" s="11" t="str">
        <f t="shared" si="143"/>
        <v>feb</v>
      </c>
      <c r="J2261" s="8">
        <v>44968</v>
      </c>
    </row>
    <row r="2262" spans="1:10" ht="16.8" x14ac:dyDescent="0.45">
      <c r="A2262">
        <v>2023</v>
      </c>
      <c r="B2262" t="s">
        <v>6</v>
      </c>
      <c r="C2262" t="s">
        <v>454</v>
      </c>
      <c r="D2262" s="7">
        <v>0.96597222222222223</v>
      </c>
      <c r="E2262" s="9">
        <f t="shared" si="140"/>
        <v>43</v>
      </c>
      <c r="F2262" s="15">
        <v>44969</v>
      </c>
      <c r="G2262" s="10">
        <f t="shared" si="141"/>
        <v>7</v>
      </c>
      <c r="H2262" s="4">
        <f t="shared" si="142"/>
        <v>2</v>
      </c>
      <c r="I2262" s="11" t="str">
        <f t="shared" si="143"/>
        <v>feb</v>
      </c>
      <c r="J2262" s="8">
        <v>44969</v>
      </c>
    </row>
    <row r="2263" spans="1:10" ht="16.8" x14ac:dyDescent="0.45">
      <c r="A2263">
        <v>2023</v>
      </c>
      <c r="B2263" t="s">
        <v>6</v>
      </c>
      <c r="C2263" t="s">
        <v>441</v>
      </c>
      <c r="D2263" s="7">
        <v>0.96805555555555556</v>
      </c>
      <c r="E2263" s="9">
        <f t="shared" si="140"/>
        <v>43</v>
      </c>
      <c r="F2263" s="15">
        <v>44969</v>
      </c>
      <c r="G2263" s="10">
        <f t="shared" si="141"/>
        <v>7</v>
      </c>
      <c r="H2263" s="4">
        <f t="shared" si="142"/>
        <v>2</v>
      </c>
      <c r="I2263" s="11" t="str">
        <f t="shared" si="143"/>
        <v>feb</v>
      </c>
      <c r="J2263" s="8">
        <v>44969</v>
      </c>
    </row>
    <row r="2264" spans="1:10" ht="16.8" x14ac:dyDescent="0.45">
      <c r="A2264">
        <v>2023</v>
      </c>
      <c r="B2264" t="s">
        <v>6</v>
      </c>
      <c r="C2264" t="s">
        <v>277</v>
      </c>
      <c r="D2264" s="7">
        <v>0.96805555555555556</v>
      </c>
      <c r="E2264" s="9">
        <f t="shared" si="140"/>
        <v>44</v>
      </c>
      <c r="F2264" s="15">
        <v>44970</v>
      </c>
      <c r="G2264" s="10">
        <f t="shared" si="141"/>
        <v>7</v>
      </c>
      <c r="H2264" s="4">
        <f t="shared" si="142"/>
        <v>2</v>
      </c>
      <c r="I2264" s="11" t="str">
        <f t="shared" si="143"/>
        <v>feb</v>
      </c>
      <c r="J2264" s="8">
        <v>44970</v>
      </c>
    </row>
    <row r="2265" spans="1:10" ht="16.8" x14ac:dyDescent="0.45">
      <c r="A2265">
        <v>2023</v>
      </c>
      <c r="B2265" t="s">
        <v>6</v>
      </c>
      <c r="C2265" t="s">
        <v>277</v>
      </c>
      <c r="D2265" s="7">
        <v>0.96111111111111114</v>
      </c>
      <c r="E2265" s="9">
        <f t="shared" si="140"/>
        <v>45</v>
      </c>
      <c r="F2265" s="15">
        <v>44971</v>
      </c>
      <c r="G2265" s="10">
        <f t="shared" si="141"/>
        <v>7</v>
      </c>
      <c r="H2265" s="4">
        <f t="shared" si="142"/>
        <v>2</v>
      </c>
      <c r="I2265" s="11" t="str">
        <f t="shared" si="143"/>
        <v>feb</v>
      </c>
      <c r="J2265" s="8">
        <v>44971</v>
      </c>
    </row>
    <row r="2266" spans="1:10" ht="16.8" x14ac:dyDescent="0.45">
      <c r="A2266">
        <v>2023</v>
      </c>
      <c r="B2266" t="s">
        <v>9</v>
      </c>
      <c r="C2266" t="s">
        <v>277</v>
      </c>
      <c r="D2266" s="7">
        <v>0.96597222222222223</v>
      </c>
      <c r="E2266" s="9">
        <f t="shared" si="140"/>
        <v>47</v>
      </c>
      <c r="F2266" s="15">
        <v>44973</v>
      </c>
      <c r="G2266" s="10">
        <f t="shared" si="141"/>
        <v>7</v>
      </c>
      <c r="H2266" s="4">
        <f t="shared" si="142"/>
        <v>2</v>
      </c>
      <c r="I2266" s="11" t="str">
        <f t="shared" si="143"/>
        <v>feb</v>
      </c>
      <c r="J2266" s="8">
        <v>44973</v>
      </c>
    </row>
    <row r="2267" spans="1:10" ht="16.8" x14ac:dyDescent="0.45">
      <c r="A2267">
        <v>2023</v>
      </c>
      <c r="B2267" t="s">
        <v>6</v>
      </c>
      <c r="C2267" t="s">
        <v>70</v>
      </c>
      <c r="D2267" s="7">
        <v>0.96111111111111114</v>
      </c>
      <c r="E2267" s="9">
        <f t="shared" si="140"/>
        <v>47</v>
      </c>
      <c r="F2267" s="15">
        <v>44973</v>
      </c>
      <c r="G2267" s="10">
        <f t="shared" si="141"/>
        <v>7</v>
      </c>
      <c r="H2267" s="4">
        <f t="shared" si="142"/>
        <v>2</v>
      </c>
      <c r="I2267" s="11" t="str">
        <f t="shared" si="143"/>
        <v>feb</v>
      </c>
      <c r="J2267" s="8">
        <v>44973</v>
      </c>
    </row>
    <row r="2268" spans="1:10" ht="16.8" x14ac:dyDescent="0.45">
      <c r="A2268">
        <v>2023</v>
      </c>
      <c r="B2268" t="s">
        <v>9</v>
      </c>
      <c r="C2268" t="s">
        <v>440</v>
      </c>
      <c r="D2268" s="7">
        <v>0.9868055555555556</v>
      </c>
      <c r="E2268" s="9">
        <f t="shared" si="140"/>
        <v>47</v>
      </c>
      <c r="F2268" s="15">
        <v>44973</v>
      </c>
      <c r="G2268" s="10">
        <f t="shared" si="141"/>
        <v>7</v>
      </c>
      <c r="H2268" s="4">
        <f t="shared" si="142"/>
        <v>2</v>
      </c>
      <c r="I2268" s="11" t="str">
        <f t="shared" si="143"/>
        <v>feb</v>
      </c>
      <c r="J2268" s="8">
        <v>44973</v>
      </c>
    </row>
    <row r="2269" spans="1:10" ht="16.8" x14ac:dyDescent="0.45">
      <c r="A2269">
        <v>2023</v>
      </c>
      <c r="B2269" t="s">
        <v>9</v>
      </c>
      <c r="C2269" t="s">
        <v>168</v>
      </c>
      <c r="D2269" s="7">
        <v>0.96944444444444444</v>
      </c>
      <c r="E2269" s="9">
        <f t="shared" si="140"/>
        <v>47</v>
      </c>
      <c r="F2269" s="15">
        <v>44973</v>
      </c>
      <c r="G2269" s="10">
        <f t="shared" si="141"/>
        <v>7</v>
      </c>
      <c r="H2269" s="4">
        <f t="shared" si="142"/>
        <v>2</v>
      </c>
      <c r="I2269" s="11" t="str">
        <f t="shared" si="143"/>
        <v>feb</v>
      </c>
      <c r="J2269" s="8">
        <v>44973</v>
      </c>
    </row>
    <row r="2270" spans="1:10" ht="16.8" x14ac:dyDescent="0.45">
      <c r="A2270">
        <v>2023</v>
      </c>
      <c r="B2270" t="s">
        <v>9</v>
      </c>
      <c r="C2270" t="s">
        <v>350</v>
      </c>
      <c r="D2270" s="7">
        <v>0.96805555555555556</v>
      </c>
      <c r="E2270" s="9">
        <f t="shared" si="140"/>
        <v>47</v>
      </c>
      <c r="F2270" s="15">
        <v>44973</v>
      </c>
      <c r="G2270" s="10">
        <f t="shared" si="141"/>
        <v>7</v>
      </c>
      <c r="H2270" s="4">
        <f t="shared" si="142"/>
        <v>2</v>
      </c>
      <c r="I2270" s="11" t="str">
        <f t="shared" si="143"/>
        <v>feb</v>
      </c>
      <c r="J2270" s="8">
        <v>44973</v>
      </c>
    </row>
    <row r="2271" spans="1:10" ht="16.8" x14ac:dyDescent="0.45">
      <c r="A2271">
        <v>2023</v>
      </c>
      <c r="B2271" t="s">
        <v>6</v>
      </c>
      <c r="C2271" t="s">
        <v>277</v>
      </c>
      <c r="D2271" s="7">
        <v>0.9604166666666667</v>
      </c>
      <c r="E2271" s="9">
        <f t="shared" si="140"/>
        <v>60</v>
      </c>
      <c r="F2271" s="15">
        <v>44986</v>
      </c>
      <c r="G2271" s="10">
        <f t="shared" si="141"/>
        <v>9</v>
      </c>
      <c r="H2271" s="4">
        <f t="shared" si="142"/>
        <v>3</v>
      </c>
      <c r="I2271" s="11" t="str">
        <f t="shared" si="143"/>
        <v>mar</v>
      </c>
      <c r="J2271" s="8">
        <v>44986</v>
      </c>
    </row>
    <row r="2272" spans="1:10" ht="16.8" x14ac:dyDescent="0.45">
      <c r="A2272">
        <v>2023</v>
      </c>
      <c r="B2272" t="s">
        <v>6</v>
      </c>
      <c r="C2272" t="s">
        <v>104</v>
      </c>
      <c r="D2272" s="7">
        <v>0.96458333333333324</v>
      </c>
      <c r="E2272" s="9">
        <f t="shared" si="140"/>
        <v>61</v>
      </c>
      <c r="F2272" s="15">
        <v>44987</v>
      </c>
      <c r="G2272" s="10">
        <f t="shared" si="141"/>
        <v>9</v>
      </c>
      <c r="H2272" s="4">
        <f t="shared" si="142"/>
        <v>3</v>
      </c>
      <c r="I2272" s="11" t="str">
        <f t="shared" si="143"/>
        <v>mar</v>
      </c>
      <c r="J2272" s="8">
        <v>44987</v>
      </c>
    </row>
    <row r="2273" spans="1:10" ht="16.8" x14ac:dyDescent="0.45">
      <c r="A2273">
        <v>2023</v>
      </c>
      <c r="B2273" t="s">
        <v>6</v>
      </c>
      <c r="C2273" t="s">
        <v>277</v>
      </c>
      <c r="D2273" s="7">
        <v>0.96944444444444444</v>
      </c>
      <c r="E2273" s="9">
        <f t="shared" si="140"/>
        <v>66</v>
      </c>
      <c r="F2273" s="15">
        <v>44992</v>
      </c>
      <c r="G2273" s="10">
        <f t="shared" si="141"/>
        <v>10</v>
      </c>
      <c r="H2273" s="4">
        <f t="shared" si="142"/>
        <v>3</v>
      </c>
      <c r="I2273" s="11" t="str">
        <f t="shared" si="143"/>
        <v>mar</v>
      </c>
      <c r="J2273" s="8">
        <v>44992</v>
      </c>
    </row>
    <row r="2274" spans="1:10" ht="16.8" x14ac:dyDescent="0.45">
      <c r="A2274">
        <v>2023</v>
      </c>
      <c r="B2274" t="s">
        <v>6</v>
      </c>
      <c r="C2274" t="s">
        <v>277</v>
      </c>
      <c r="D2274" s="7">
        <v>0.96111111111111114</v>
      </c>
      <c r="E2274" s="9">
        <f t="shared" si="140"/>
        <v>67</v>
      </c>
      <c r="F2274" s="15">
        <v>44993</v>
      </c>
      <c r="G2274" s="10">
        <f t="shared" si="141"/>
        <v>10</v>
      </c>
      <c r="H2274" s="4">
        <f t="shared" si="142"/>
        <v>3</v>
      </c>
      <c r="I2274" s="11" t="str">
        <f t="shared" si="143"/>
        <v>mar</v>
      </c>
      <c r="J2274" s="8">
        <v>44993</v>
      </c>
    </row>
    <row r="2275" spans="1:10" ht="16.8" x14ac:dyDescent="0.45">
      <c r="A2275">
        <v>2023</v>
      </c>
      <c r="B2275" t="s">
        <v>6</v>
      </c>
      <c r="C2275" t="s">
        <v>277</v>
      </c>
      <c r="D2275" s="7">
        <v>0.95972222222222225</v>
      </c>
      <c r="E2275" s="9">
        <f t="shared" si="140"/>
        <v>68</v>
      </c>
      <c r="F2275" s="15">
        <v>44994</v>
      </c>
      <c r="G2275" s="10">
        <f t="shared" si="141"/>
        <v>10</v>
      </c>
      <c r="H2275" s="4">
        <f t="shared" si="142"/>
        <v>3</v>
      </c>
      <c r="I2275" s="11" t="str">
        <f t="shared" si="143"/>
        <v>mar</v>
      </c>
      <c r="J2275" s="8">
        <v>44994</v>
      </c>
    </row>
    <row r="2276" spans="1:10" ht="16.8" x14ac:dyDescent="0.45">
      <c r="A2276">
        <v>2023</v>
      </c>
      <c r="B2276" t="s">
        <v>6</v>
      </c>
      <c r="C2276" t="s">
        <v>467</v>
      </c>
      <c r="D2276" s="7">
        <v>0.96458333333333324</v>
      </c>
      <c r="E2276" s="9">
        <f t="shared" si="140"/>
        <v>69</v>
      </c>
      <c r="F2276" s="15">
        <v>44995</v>
      </c>
      <c r="G2276" s="10">
        <f t="shared" si="141"/>
        <v>10</v>
      </c>
      <c r="H2276" s="4">
        <f t="shared" si="142"/>
        <v>3</v>
      </c>
      <c r="I2276" s="11" t="str">
        <f t="shared" si="143"/>
        <v>mar</v>
      </c>
      <c r="J2276" s="8">
        <v>44995</v>
      </c>
    </row>
    <row r="2277" spans="1:10" ht="16.8" x14ac:dyDescent="0.45">
      <c r="A2277">
        <v>2023</v>
      </c>
      <c r="B2277" t="s">
        <v>6</v>
      </c>
      <c r="C2277" t="s">
        <v>493</v>
      </c>
      <c r="D2277" s="7">
        <v>0.96736111111111101</v>
      </c>
      <c r="E2277" s="9">
        <f t="shared" si="140"/>
        <v>69</v>
      </c>
      <c r="F2277" s="15">
        <v>44995</v>
      </c>
      <c r="G2277" s="10">
        <f t="shared" si="141"/>
        <v>10</v>
      </c>
      <c r="H2277" s="4">
        <f t="shared" si="142"/>
        <v>3</v>
      </c>
      <c r="I2277" s="11" t="str">
        <f t="shared" si="143"/>
        <v>mar</v>
      </c>
      <c r="J2277" s="8">
        <v>44995</v>
      </c>
    </row>
    <row r="2278" spans="1:10" ht="16.8" x14ac:dyDescent="0.45">
      <c r="A2278">
        <v>2023</v>
      </c>
      <c r="B2278" t="s">
        <v>6</v>
      </c>
      <c r="C2278" t="s">
        <v>277</v>
      </c>
      <c r="D2278" s="7">
        <v>0.96527777777777779</v>
      </c>
      <c r="E2278" s="9">
        <f t="shared" si="140"/>
        <v>81</v>
      </c>
      <c r="F2278" s="15">
        <v>45007</v>
      </c>
      <c r="G2278" s="10">
        <f t="shared" si="141"/>
        <v>12</v>
      </c>
      <c r="H2278" s="4">
        <f t="shared" si="142"/>
        <v>3</v>
      </c>
      <c r="I2278" s="11" t="str">
        <f t="shared" si="143"/>
        <v>mar</v>
      </c>
      <c r="J2278" s="8">
        <v>45007</v>
      </c>
    </row>
    <row r="2279" spans="1:10" ht="16.8" x14ac:dyDescent="0.45">
      <c r="A2279">
        <v>2023</v>
      </c>
      <c r="B2279" t="s">
        <v>6</v>
      </c>
      <c r="C2279" t="s">
        <v>422</v>
      </c>
      <c r="D2279" s="7">
        <v>0.96319444444444446</v>
      </c>
      <c r="E2279" s="9">
        <f t="shared" si="140"/>
        <v>81</v>
      </c>
      <c r="F2279" s="15">
        <v>45007</v>
      </c>
      <c r="G2279" s="10">
        <f t="shared" si="141"/>
        <v>12</v>
      </c>
      <c r="H2279" s="4">
        <f t="shared" si="142"/>
        <v>3</v>
      </c>
      <c r="I2279" s="11" t="str">
        <f t="shared" si="143"/>
        <v>mar</v>
      </c>
      <c r="J2279" s="8">
        <v>45007</v>
      </c>
    </row>
    <row r="2280" spans="1:10" ht="16.8" x14ac:dyDescent="0.45">
      <c r="A2280">
        <v>2023</v>
      </c>
      <c r="B2280" t="s">
        <v>6</v>
      </c>
      <c r="C2280" t="s">
        <v>277</v>
      </c>
      <c r="D2280" s="7">
        <v>0.96736111111111101</v>
      </c>
      <c r="E2280" s="9">
        <f t="shared" si="140"/>
        <v>82</v>
      </c>
      <c r="F2280" s="15">
        <v>45008</v>
      </c>
      <c r="G2280" s="10">
        <f t="shared" si="141"/>
        <v>12</v>
      </c>
      <c r="H2280" s="4">
        <f t="shared" si="142"/>
        <v>3</v>
      </c>
      <c r="I2280" s="11" t="str">
        <f t="shared" si="143"/>
        <v>mar</v>
      </c>
      <c r="J2280" s="8">
        <v>45008</v>
      </c>
    </row>
    <row r="2281" spans="1:10" ht="16.8" x14ac:dyDescent="0.45">
      <c r="A2281">
        <v>2023</v>
      </c>
      <c r="B2281" t="s">
        <v>6</v>
      </c>
      <c r="C2281" t="s">
        <v>467</v>
      </c>
      <c r="D2281" s="7">
        <v>0.96250000000000002</v>
      </c>
      <c r="E2281" s="9">
        <f t="shared" si="140"/>
        <v>82</v>
      </c>
      <c r="F2281" s="15">
        <v>45008</v>
      </c>
      <c r="G2281" s="10">
        <f t="shared" si="141"/>
        <v>12</v>
      </c>
      <c r="H2281" s="4">
        <f t="shared" si="142"/>
        <v>3</v>
      </c>
      <c r="I2281" s="11" t="str">
        <f t="shared" si="143"/>
        <v>mar</v>
      </c>
      <c r="J2281" s="8">
        <v>45008</v>
      </c>
    </row>
    <row r="2282" spans="1:10" ht="16.8" x14ac:dyDescent="0.45">
      <c r="A2282">
        <v>2023</v>
      </c>
      <c r="B2282" t="s">
        <v>6</v>
      </c>
      <c r="C2282" t="s">
        <v>277</v>
      </c>
      <c r="D2282" s="7">
        <v>0.96180555555555547</v>
      </c>
      <c r="E2282" s="9">
        <f t="shared" si="140"/>
        <v>83</v>
      </c>
      <c r="F2282" s="15">
        <v>45009</v>
      </c>
      <c r="G2282" s="10">
        <f t="shared" si="141"/>
        <v>12</v>
      </c>
      <c r="H2282" s="4">
        <f t="shared" si="142"/>
        <v>3</v>
      </c>
      <c r="I2282" s="11" t="str">
        <f t="shared" si="143"/>
        <v>mar</v>
      </c>
      <c r="J2282" s="8">
        <v>45009</v>
      </c>
    </row>
    <row r="2283" spans="1:10" ht="16.8" x14ac:dyDescent="0.45">
      <c r="A2283">
        <v>2023</v>
      </c>
      <c r="B2283" t="s">
        <v>6</v>
      </c>
      <c r="C2283" t="s">
        <v>453</v>
      </c>
      <c r="D2283" s="7">
        <v>0.97291666666666676</v>
      </c>
      <c r="E2283" s="9">
        <f t="shared" si="140"/>
        <v>83</v>
      </c>
      <c r="F2283" s="15">
        <v>45009</v>
      </c>
      <c r="G2283" s="10">
        <f t="shared" si="141"/>
        <v>12</v>
      </c>
      <c r="H2283" s="4">
        <f t="shared" si="142"/>
        <v>3</v>
      </c>
      <c r="I2283" s="11" t="str">
        <f t="shared" si="143"/>
        <v>mar</v>
      </c>
      <c r="J2283" s="8">
        <v>45009</v>
      </c>
    </row>
    <row r="2284" spans="1:10" ht="16.8" x14ac:dyDescent="0.45">
      <c r="A2284">
        <v>2023</v>
      </c>
      <c r="B2284" t="s">
        <v>6</v>
      </c>
      <c r="C2284" t="s">
        <v>492</v>
      </c>
      <c r="D2284" s="7">
        <v>0.96597222222222223</v>
      </c>
      <c r="E2284" s="9">
        <f t="shared" si="140"/>
        <v>83</v>
      </c>
      <c r="F2284" s="15">
        <v>45009</v>
      </c>
      <c r="G2284" s="10">
        <f t="shared" si="141"/>
        <v>12</v>
      </c>
      <c r="H2284" s="4">
        <f t="shared" si="142"/>
        <v>3</v>
      </c>
      <c r="I2284" s="11" t="str">
        <f t="shared" si="143"/>
        <v>mar</v>
      </c>
      <c r="J2284" s="8">
        <v>45009</v>
      </c>
    </row>
    <row r="2285" spans="1:10" ht="16.8" x14ac:dyDescent="0.45">
      <c r="A2285">
        <v>2023</v>
      </c>
      <c r="B2285" t="s">
        <v>6</v>
      </c>
      <c r="C2285" t="s">
        <v>467</v>
      </c>
      <c r="D2285" s="7">
        <v>0.9604166666666667</v>
      </c>
      <c r="E2285" s="9">
        <f t="shared" si="140"/>
        <v>83</v>
      </c>
      <c r="F2285" s="15">
        <v>45009</v>
      </c>
      <c r="G2285" s="10">
        <f t="shared" si="141"/>
        <v>12</v>
      </c>
      <c r="H2285" s="4">
        <f t="shared" si="142"/>
        <v>3</v>
      </c>
      <c r="I2285" s="11" t="str">
        <f t="shared" si="143"/>
        <v>mar</v>
      </c>
      <c r="J2285" s="8">
        <v>45009</v>
      </c>
    </row>
    <row r="2286" spans="1:10" ht="16.8" x14ac:dyDescent="0.45">
      <c r="A2286">
        <v>2023</v>
      </c>
      <c r="B2286" t="s">
        <v>6</v>
      </c>
      <c r="C2286" t="s">
        <v>277</v>
      </c>
      <c r="D2286" s="7">
        <v>0.95972222222222225</v>
      </c>
      <c r="E2286" s="9">
        <f t="shared" si="140"/>
        <v>86</v>
      </c>
      <c r="F2286" s="15">
        <v>45012</v>
      </c>
      <c r="G2286" s="10">
        <f t="shared" si="141"/>
        <v>13</v>
      </c>
      <c r="H2286" s="4">
        <f t="shared" si="142"/>
        <v>3</v>
      </c>
      <c r="I2286" s="11" t="str">
        <f t="shared" si="143"/>
        <v>mar</v>
      </c>
      <c r="J2286" s="8">
        <v>45012</v>
      </c>
    </row>
    <row r="2287" spans="1:10" ht="16.8" x14ac:dyDescent="0.45">
      <c r="A2287">
        <v>2023</v>
      </c>
      <c r="B2287" t="s">
        <v>6</v>
      </c>
      <c r="C2287" t="s">
        <v>168</v>
      </c>
      <c r="D2287" s="7">
        <v>0.98402777777777783</v>
      </c>
      <c r="E2287" s="9">
        <f t="shared" si="140"/>
        <v>86</v>
      </c>
      <c r="F2287" s="15">
        <v>45012</v>
      </c>
      <c r="G2287" s="10">
        <f t="shared" si="141"/>
        <v>13</v>
      </c>
      <c r="H2287" s="4">
        <f t="shared" si="142"/>
        <v>3</v>
      </c>
      <c r="I2287" s="11" t="str">
        <f t="shared" si="143"/>
        <v>mar</v>
      </c>
      <c r="J2287" s="8">
        <v>45012</v>
      </c>
    </row>
    <row r="2288" spans="1:10" ht="16.8" x14ac:dyDescent="0.45">
      <c r="A2288">
        <v>2023</v>
      </c>
      <c r="B2288" t="s">
        <v>6</v>
      </c>
      <c r="C2288" t="s">
        <v>277</v>
      </c>
      <c r="D2288" s="7">
        <v>0.9916666666666667</v>
      </c>
      <c r="E2288" s="9">
        <f t="shared" si="140"/>
        <v>87</v>
      </c>
      <c r="F2288" s="15">
        <v>45013</v>
      </c>
      <c r="G2288" s="10">
        <f t="shared" si="141"/>
        <v>13</v>
      </c>
      <c r="H2288" s="4">
        <f t="shared" si="142"/>
        <v>3</v>
      </c>
      <c r="I2288" s="11" t="str">
        <f t="shared" si="143"/>
        <v>mar</v>
      </c>
      <c r="J2288" s="8">
        <v>45013</v>
      </c>
    </row>
    <row r="2289" spans="1:10" ht="16.8" x14ac:dyDescent="0.45">
      <c r="A2289">
        <v>2023</v>
      </c>
      <c r="B2289" t="s">
        <v>6</v>
      </c>
      <c r="C2289" t="s">
        <v>463</v>
      </c>
      <c r="D2289" s="7">
        <v>0.97291666666666676</v>
      </c>
      <c r="E2289" s="9">
        <f t="shared" si="140"/>
        <v>87</v>
      </c>
      <c r="F2289" s="15">
        <v>45013</v>
      </c>
      <c r="G2289" s="10">
        <f t="shared" si="141"/>
        <v>13</v>
      </c>
      <c r="H2289" s="4">
        <f t="shared" si="142"/>
        <v>3</v>
      </c>
      <c r="I2289" s="11" t="str">
        <f t="shared" si="143"/>
        <v>mar</v>
      </c>
      <c r="J2289" s="8">
        <v>45013</v>
      </c>
    </row>
    <row r="2290" spans="1:10" ht="16.8" x14ac:dyDescent="0.45">
      <c r="A2290">
        <v>2023</v>
      </c>
      <c r="B2290" t="s">
        <v>6</v>
      </c>
      <c r="C2290" t="s">
        <v>491</v>
      </c>
      <c r="D2290" s="7">
        <v>0.96875</v>
      </c>
      <c r="E2290" s="9">
        <f t="shared" si="140"/>
        <v>87</v>
      </c>
      <c r="F2290" s="15">
        <v>45013</v>
      </c>
      <c r="G2290" s="10">
        <f t="shared" si="141"/>
        <v>13</v>
      </c>
      <c r="H2290" s="4">
        <f t="shared" si="142"/>
        <v>3</v>
      </c>
      <c r="I2290" s="11" t="str">
        <f t="shared" si="143"/>
        <v>mar</v>
      </c>
      <c r="J2290" s="8">
        <v>45013</v>
      </c>
    </row>
    <row r="2291" spans="1:10" ht="16.8" x14ac:dyDescent="0.45">
      <c r="A2291">
        <v>2023</v>
      </c>
      <c r="B2291" t="s">
        <v>6</v>
      </c>
      <c r="C2291" t="s">
        <v>469</v>
      </c>
      <c r="D2291" s="7">
        <v>0.97152777777777777</v>
      </c>
      <c r="E2291" s="9">
        <f t="shared" si="140"/>
        <v>87</v>
      </c>
      <c r="F2291" s="15">
        <v>45013</v>
      </c>
      <c r="G2291" s="10">
        <f t="shared" si="141"/>
        <v>13</v>
      </c>
      <c r="H2291" s="4">
        <f t="shared" si="142"/>
        <v>3</v>
      </c>
      <c r="I2291" s="11" t="str">
        <f t="shared" si="143"/>
        <v>mar</v>
      </c>
      <c r="J2291" s="8">
        <v>45013</v>
      </c>
    </row>
    <row r="2292" spans="1:10" ht="16.8" x14ac:dyDescent="0.45">
      <c r="A2292">
        <v>2023</v>
      </c>
      <c r="B2292" t="s">
        <v>6</v>
      </c>
      <c r="C2292" t="s">
        <v>490</v>
      </c>
      <c r="D2292" s="7">
        <v>0.98263888888888884</v>
      </c>
      <c r="E2292" s="9">
        <f t="shared" si="140"/>
        <v>91</v>
      </c>
      <c r="F2292" s="15">
        <v>45017</v>
      </c>
      <c r="G2292" s="10">
        <f t="shared" si="141"/>
        <v>13</v>
      </c>
      <c r="H2292" s="4">
        <f t="shared" si="142"/>
        <v>4</v>
      </c>
      <c r="I2292" s="11" t="str">
        <f t="shared" si="143"/>
        <v>apr</v>
      </c>
      <c r="J2292" s="8">
        <v>45017</v>
      </c>
    </row>
    <row r="2293" spans="1:10" ht="16.8" x14ac:dyDescent="0.45">
      <c r="A2293">
        <v>2023</v>
      </c>
      <c r="B2293" t="s">
        <v>6</v>
      </c>
      <c r="C2293" t="s">
        <v>461</v>
      </c>
      <c r="D2293" s="7">
        <v>0.98958333333333337</v>
      </c>
      <c r="E2293" s="9">
        <f t="shared" si="140"/>
        <v>91</v>
      </c>
      <c r="F2293" s="15">
        <v>45017</v>
      </c>
      <c r="G2293" s="10">
        <f t="shared" si="141"/>
        <v>13</v>
      </c>
      <c r="H2293" s="4">
        <f t="shared" si="142"/>
        <v>4</v>
      </c>
      <c r="I2293" s="11" t="str">
        <f t="shared" si="143"/>
        <v>apr</v>
      </c>
      <c r="J2293" s="8">
        <v>45017</v>
      </c>
    </row>
    <row r="2294" spans="1:10" ht="16.8" x14ac:dyDescent="0.45">
      <c r="A2294">
        <v>2023</v>
      </c>
      <c r="B2294" t="s">
        <v>6</v>
      </c>
      <c r="C2294" t="s">
        <v>174</v>
      </c>
      <c r="D2294" s="7">
        <v>0.99097222222222225</v>
      </c>
      <c r="E2294" s="9">
        <f t="shared" si="140"/>
        <v>91</v>
      </c>
      <c r="F2294" s="15">
        <v>45017</v>
      </c>
      <c r="G2294" s="10">
        <f t="shared" si="141"/>
        <v>13</v>
      </c>
      <c r="H2294" s="4">
        <f t="shared" si="142"/>
        <v>4</v>
      </c>
      <c r="I2294" s="11" t="str">
        <f t="shared" si="143"/>
        <v>apr</v>
      </c>
      <c r="J2294" s="8">
        <v>45017</v>
      </c>
    </row>
    <row r="2295" spans="1:10" ht="16.8" x14ac:dyDescent="0.45">
      <c r="A2295">
        <v>2023</v>
      </c>
      <c r="B2295" t="s">
        <v>6</v>
      </c>
      <c r="C2295" t="s">
        <v>351</v>
      </c>
      <c r="D2295" s="7">
        <v>0.99305555555555547</v>
      </c>
      <c r="E2295" s="9">
        <f t="shared" si="140"/>
        <v>91</v>
      </c>
      <c r="F2295" s="15">
        <v>45017</v>
      </c>
      <c r="G2295" s="10">
        <f t="shared" si="141"/>
        <v>13</v>
      </c>
      <c r="H2295" s="4">
        <f t="shared" si="142"/>
        <v>4</v>
      </c>
      <c r="I2295" s="11" t="str">
        <f t="shared" si="143"/>
        <v>apr</v>
      </c>
      <c r="J2295" s="8">
        <v>45017</v>
      </c>
    </row>
    <row r="2296" spans="1:10" ht="16.8" x14ac:dyDescent="0.45">
      <c r="A2296">
        <v>2023</v>
      </c>
      <c r="B2296" t="s">
        <v>6</v>
      </c>
      <c r="C2296" t="s">
        <v>465</v>
      </c>
      <c r="D2296" s="7">
        <v>0.96527777777777779</v>
      </c>
      <c r="E2296" s="9">
        <f t="shared" si="140"/>
        <v>92</v>
      </c>
      <c r="F2296" s="15">
        <v>45018</v>
      </c>
      <c r="G2296" s="10">
        <f t="shared" si="141"/>
        <v>14</v>
      </c>
      <c r="H2296" s="4">
        <f t="shared" si="142"/>
        <v>4</v>
      </c>
      <c r="I2296" s="11" t="str">
        <f t="shared" si="143"/>
        <v>apr</v>
      </c>
      <c r="J2296" s="8">
        <v>45018</v>
      </c>
    </row>
    <row r="2297" spans="1:10" ht="16.8" x14ac:dyDescent="0.45">
      <c r="A2297">
        <v>2023</v>
      </c>
      <c r="B2297" t="s">
        <v>6</v>
      </c>
      <c r="C2297" t="s">
        <v>489</v>
      </c>
      <c r="D2297" s="7">
        <v>0.96319444444444446</v>
      </c>
      <c r="E2297" s="9">
        <f t="shared" si="140"/>
        <v>98</v>
      </c>
      <c r="F2297" s="15">
        <v>45024</v>
      </c>
      <c r="G2297" s="10">
        <f t="shared" si="141"/>
        <v>14</v>
      </c>
      <c r="H2297" s="4">
        <f t="shared" si="142"/>
        <v>4</v>
      </c>
      <c r="I2297" s="11" t="str">
        <f t="shared" si="143"/>
        <v>apr</v>
      </c>
      <c r="J2297" s="8">
        <v>45024</v>
      </c>
    </row>
    <row r="2298" spans="1:10" ht="16.8" x14ac:dyDescent="0.45">
      <c r="A2298">
        <v>2023</v>
      </c>
      <c r="B2298" t="s">
        <v>6</v>
      </c>
      <c r="C2298" t="s">
        <v>486</v>
      </c>
      <c r="D2298" s="7">
        <v>0.97083333333333333</v>
      </c>
      <c r="E2298" s="9">
        <f t="shared" si="140"/>
        <v>98</v>
      </c>
      <c r="F2298" s="15">
        <v>45024</v>
      </c>
      <c r="G2298" s="10">
        <f t="shared" si="141"/>
        <v>14</v>
      </c>
      <c r="H2298" s="4">
        <f t="shared" si="142"/>
        <v>4</v>
      </c>
      <c r="I2298" s="11" t="str">
        <f t="shared" si="143"/>
        <v>apr</v>
      </c>
      <c r="J2298" s="8">
        <v>45024</v>
      </c>
    </row>
    <row r="2299" spans="1:10" ht="16.8" x14ac:dyDescent="0.45">
      <c r="A2299">
        <v>2023</v>
      </c>
      <c r="B2299" t="s">
        <v>6</v>
      </c>
      <c r="C2299" t="s">
        <v>351</v>
      </c>
      <c r="D2299" s="7">
        <v>0.96875</v>
      </c>
      <c r="E2299" s="9">
        <f t="shared" si="140"/>
        <v>98</v>
      </c>
      <c r="F2299" s="15">
        <v>45024</v>
      </c>
      <c r="G2299" s="10">
        <f t="shared" si="141"/>
        <v>14</v>
      </c>
      <c r="H2299" s="4">
        <f t="shared" si="142"/>
        <v>4</v>
      </c>
      <c r="I2299" s="11" t="str">
        <f t="shared" si="143"/>
        <v>apr</v>
      </c>
      <c r="J2299" s="8">
        <v>45024</v>
      </c>
    </row>
    <row r="2300" spans="1:10" ht="16.8" x14ac:dyDescent="0.45">
      <c r="A2300">
        <v>2023</v>
      </c>
      <c r="B2300" t="s">
        <v>6</v>
      </c>
      <c r="C2300" t="s">
        <v>467</v>
      </c>
      <c r="D2300" s="7">
        <v>0.99513888888888891</v>
      </c>
      <c r="E2300" s="9">
        <f t="shared" si="140"/>
        <v>98</v>
      </c>
      <c r="F2300" s="15">
        <v>45024</v>
      </c>
      <c r="G2300" s="10">
        <f t="shared" si="141"/>
        <v>14</v>
      </c>
      <c r="H2300" s="4">
        <f t="shared" si="142"/>
        <v>4</v>
      </c>
      <c r="I2300" s="11" t="str">
        <f t="shared" si="143"/>
        <v>apr</v>
      </c>
      <c r="J2300" s="8">
        <v>45024</v>
      </c>
    </row>
    <row r="2301" spans="1:10" ht="16.8" x14ac:dyDescent="0.45">
      <c r="A2301">
        <v>2023</v>
      </c>
      <c r="B2301" t="s">
        <v>6</v>
      </c>
      <c r="C2301" t="s">
        <v>277</v>
      </c>
      <c r="D2301" s="7">
        <v>0.96250000000000002</v>
      </c>
      <c r="E2301" s="9">
        <f t="shared" si="140"/>
        <v>101</v>
      </c>
      <c r="F2301" s="15">
        <v>45027</v>
      </c>
      <c r="G2301" s="10">
        <f t="shared" si="141"/>
        <v>15</v>
      </c>
      <c r="H2301" s="4">
        <f t="shared" si="142"/>
        <v>4</v>
      </c>
      <c r="I2301" s="11" t="str">
        <f t="shared" si="143"/>
        <v>apr</v>
      </c>
      <c r="J2301" s="8">
        <v>45027</v>
      </c>
    </row>
    <row r="2302" spans="1:10" ht="16.8" x14ac:dyDescent="0.45">
      <c r="A2302">
        <v>2023</v>
      </c>
      <c r="B2302" t="s">
        <v>6</v>
      </c>
      <c r="C2302" t="s">
        <v>277</v>
      </c>
      <c r="D2302" s="7">
        <v>0.96111111111111114</v>
      </c>
      <c r="E2302" s="9">
        <f t="shared" si="140"/>
        <v>103</v>
      </c>
      <c r="F2302" s="15">
        <v>45029</v>
      </c>
      <c r="G2302" s="10">
        <f t="shared" si="141"/>
        <v>15</v>
      </c>
      <c r="H2302" s="4">
        <f t="shared" si="142"/>
        <v>4</v>
      </c>
      <c r="I2302" s="11" t="str">
        <f t="shared" si="143"/>
        <v>apr</v>
      </c>
      <c r="J2302" s="8">
        <v>45029</v>
      </c>
    </row>
    <row r="2303" spans="1:10" ht="16.8" x14ac:dyDescent="0.45">
      <c r="A2303">
        <v>2023</v>
      </c>
      <c r="B2303" t="s">
        <v>6</v>
      </c>
      <c r="C2303" t="s">
        <v>488</v>
      </c>
      <c r="D2303" s="7">
        <v>0.9770833333333333</v>
      </c>
      <c r="E2303" s="9">
        <f t="shared" si="140"/>
        <v>103</v>
      </c>
      <c r="F2303" s="15">
        <v>45029</v>
      </c>
      <c r="G2303" s="10">
        <f t="shared" si="141"/>
        <v>15</v>
      </c>
      <c r="H2303" s="4">
        <f t="shared" si="142"/>
        <v>4</v>
      </c>
      <c r="I2303" s="11" t="str">
        <f t="shared" si="143"/>
        <v>apr</v>
      </c>
      <c r="J2303" s="8">
        <v>45029</v>
      </c>
    </row>
    <row r="2304" spans="1:10" ht="16.8" x14ac:dyDescent="0.45">
      <c r="A2304">
        <v>2023</v>
      </c>
      <c r="B2304" t="s">
        <v>6</v>
      </c>
      <c r="C2304" t="s">
        <v>461</v>
      </c>
      <c r="D2304" s="7">
        <v>0.97152777777777777</v>
      </c>
      <c r="E2304" s="9">
        <f t="shared" si="140"/>
        <v>103</v>
      </c>
      <c r="F2304" s="15">
        <v>45029</v>
      </c>
      <c r="G2304" s="10">
        <f t="shared" si="141"/>
        <v>15</v>
      </c>
      <c r="H2304" s="4">
        <f t="shared" si="142"/>
        <v>4</v>
      </c>
      <c r="I2304" s="11" t="str">
        <f t="shared" si="143"/>
        <v>apr</v>
      </c>
      <c r="J2304" s="8">
        <v>45029</v>
      </c>
    </row>
    <row r="2305" spans="1:10" ht="16.8" x14ac:dyDescent="0.45">
      <c r="A2305">
        <v>2023</v>
      </c>
      <c r="B2305" t="s">
        <v>6</v>
      </c>
      <c r="C2305" t="s">
        <v>43</v>
      </c>
      <c r="D2305" s="7">
        <v>0.96736111111111101</v>
      </c>
      <c r="E2305" s="9">
        <f t="shared" si="140"/>
        <v>103</v>
      </c>
      <c r="F2305" s="15">
        <v>45029</v>
      </c>
      <c r="G2305" s="10">
        <f t="shared" si="141"/>
        <v>15</v>
      </c>
      <c r="H2305" s="4">
        <f t="shared" si="142"/>
        <v>4</v>
      </c>
      <c r="I2305" s="11" t="str">
        <f t="shared" si="143"/>
        <v>apr</v>
      </c>
      <c r="J2305" s="8">
        <v>45029</v>
      </c>
    </row>
    <row r="2306" spans="1:10" ht="16.8" x14ac:dyDescent="0.45">
      <c r="A2306">
        <v>2023</v>
      </c>
      <c r="B2306" t="s">
        <v>6</v>
      </c>
      <c r="C2306" t="s">
        <v>137</v>
      </c>
      <c r="D2306" s="7">
        <v>0.97986111111111107</v>
      </c>
      <c r="E2306" s="9">
        <f t="shared" ref="E2306:E2349" si="144">J2306-DATE(YEAR(J2306),1,0)</f>
        <v>103</v>
      </c>
      <c r="F2306" s="15">
        <v>45029</v>
      </c>
      <c r="G2306" s="10">
        <f t="shared" ref="G2306:G2349" si="145">WEEKNUM(J2306,1)</f>
        <v>15</v>
      </c>
      <c r="H2306" s="4">
        <f t="shared" ref="H2306:H2349" si="146">MONTH(J2306)</f>
        <v>4</v>
      </c>
      <c r="I2306" s="11" t="str">
        <f t="shared" ref="I2306:I2349" si="147">TEXT(H2306*29,"mmm")</f>
        <v>apr</v>
      </c>
      <c r="J2306" s="8">
        <v>45029</v>
      </c>
    </row>
    <row r="2307" spans="1:10" ht="16.8" x14ac:dyDescent="0.45">
      <c r="A2307">
        <v>2023</v>
      </c>
      <c r="B2307" t="s">
        <v>6</v>
      </c>
      <c r="C2307" t="s">
        <v>84</v>
      </c>
      <c r="D2307" s="7">
        <v>0.97499999999999998</v>
      </c>
      <c r="E2307" s="9">
        <f t="shared" si="144"/>
        <v>103</v>
      </c>
      <c r="F2307" s="15">
        <v>45029</v>
      </c>
      <c r="G2307" s="10">
        <f t="shared" si="145"/>
        <v>15</v>
      </c>
      <c r="H2307" s="4">
        <f t="shared" si="146"/>
        <v>4</v>
      </c>
      <c r="I2307" s="11" t="str">
        <f t="shared" si="147"/>
        <v>apr</v>
      </c>
      <c r="J2307" s="8">
        <v>45029</v>
      </c>
    </row>
    <row r="2308" spans="1:10" ht="16.8" x14ac:dyDescent="0.45">
      <c r="A2308">
        <v>2023</v>
      </c>
      <c r="B2308" t="s">
        <v>6</v>
      </c>
      <c r="C2308" t="s">
        <v>277</v>
      </c>
      <c r="D2308" s="7">
        <v>0.96180555555555547</v>
      </c>
      <c r="E2308" s="9">
        <f t="shared" si="144"/>
        <v>104</v>
      </c>
      <c r="F2308" s="15">
        <v>45030</v>
      </c>
      <c r="G2308" s="10">
        <f t="shared" si="145"/>
        <v>15</v>
      </c>
      <c r="H2308" s="4">
        <f t="shared" si="146"/>
        <v>4</v>
      </c>
      <c r="I2308" s="11" t="str">
        <f t="shared" si="147"/>
        <v>apr</v>
      </c>
      <c r="J2308" s="8">
        <v>45030</v>
      </c>
    </row>
    <row r="2309" spans="1:10" ht="16.8" x14ac:dyDescent="0.45">
      <c r="A2309">
        <v>2023</v>
      </c>
      <c r="B2309" t="s">
        <v>6</v>
      </c>
      <c r="C2309" t="s">
        <v>463</v>
      </c>
      <c r="D2309" s="7">
        <v>0.9770833333333333</v>
      </c>
      <c r="E2309" s="9">
        <f t="shared" si="144"/>
        <v>105</v>
      </c>
      <c r="F2309" s="15">
        <v>45031</v>
      </c>
      <c r="G2309" s="10">
        <f t="shared" si="145"/>
        <v>15</v>
      </c>
      <c r="H2309" s="4">
        <f t="shared" si="146"/>
        <v>4</v>
      </c>
      <c r="I2309" s="11" t="str">
        <f t="shared" si="147"/>
        <v>apr</v>
      </c>
      <c r="J2309" s="8">
        <v>45031</v>
      </c>
    </row>
    <row r="2310" spans="1:10" ht="16.8" x14ac:dyDescent="0.45">
      <c r="A2310">
        <v>2023</v>
      </c>
      <c r="B2310" t="s">
        <v>6</v>
      </c>
      <c r="C2310" t="s">
        <v>487</v>
      </c>
      <c r="D2310" s="7">
        <v>0.96388888888888891</v>
      </c>
      <c r="E2310" s="9">
        <f t="shared" si="144"/>
        <v>105</v>
      </c>
      <c r="F2310" s="15">
        <v>45031</v>
      </c>
      <c r="G2310" s="10">
        <f t="shared" si="145"/>
        <v>15</v>
      </c>
      <c r="H2310" s="4">
        <f t="shared" si="146"/>
        <v>4</v>
      </c>
      <c r="I2310" s="11" t="str">
        <f t="shared" si="147"/>
        <v>apr</v>
      </c>
      <c r="J2310" s="8">
        <v>45031</v>
      </c>
    </row>
    <row r="2311" spans="1:10" ht="16.8" x14ac:dyDescent="0.45">
      <c r="A2311">
        <v>2023</v>
      </c>
      <c r="B2311" t="s">
        <v>6</v>
      </c>
      <c r="C2311" t="s">
        <v>486</v>
      </c>
      <c r="D2311" s="7">
        <v>0.9868055555555556</v>
      </c>
      <c r="E2311" s="9">
        <f t="shared" si="144"/>
        <v>105</v>
      </c>
      <c r="F2311" s="15">
        <v>45031</v>
      </c>
      <c r="G2311" s="10">
        <f t="shared" si="145"/>
        <v>15</v>
      </c>
      <c r="H2311" s="4">
        <f t="shared" si="146"/>
        <v>4</v>
      </c>
      <c r="I2311" s="11" t="str">
        <f t="shared" si="147"/>
        <v>apr</v>
      </c>
      <c r="J2311" s="8">
        <v>45031</v>
      </c>
    </row>
    <row r="2312" spans="1:10" ht="16.8" x14ac:dyDescent="0.45">
      <c r="A2312">
        <v>2023</v>
      </c>
      <c r="B2312" t="s">
        <v>6</v>
      </c>
      <c r="C2312" t="s">
        <v>351</v>
      </c>
      <c r="D2312" s="7">
        <v>0.96250000000000002</v>
      </c>
      <c r="E2312" s="9">
        <f t="shared" si="144"/>
        <v>105</v>
      </c>
      <c r="F2312" s="15">
        <v>45031</v>
      </c>
      <c r="G2312" s="10">
        <f t="shared" si="145"/>
        <v>15</v>
      </c>
      <c r="H2312" s="4">
        <f t="shared" si="146"/>
        <v>4</v>
      </c>
      <c r="I2312" s="11" t="str">
        <f t="shared" si="147"/>
        <v>apr</v>
      </c>
      <c r="J2312" s="8">
        <v>45031</v>
      </c>
    </row>
    <row r="2313" spans="1:10" ht="16.8" x14ac:dyDescent="0.45">
      <c r="A2313">
        <v>2023</v>
      </c>
      <c r="B2313" t="s">
        <v>6</v>
      </c>
      <c r="C2313" t="s">
        <v>467</v>
      </c>
      <c r="D2313" s="7">
        <v>0.98472222222222217</v>
      </c>
      <c r="E2313" s="9">
        <f t="shared" si="144"/>
        <v>105</v>
      </c>
      <c r="F2313" s="15">
        <v>45031</v>
      </c>
      <c r="G2313" s="10">
        <f t="shared" si="145"/>
        <v>15</v>
      </c>
      <c r="H2313" s="4">
        <f t="shared" si="146"/>
        <v>4</v>
      </c>
      <c r="I2313" s="11" t="str">
        <f t="shared" si="147"/>
        <v>apr</v>
      </c>
      <c r="J2313" s="8">
        <v>45031</v>
      </c>
    </row>
    <row r="2314" spans="1:10" ht="16.8" x14ac:dyDescent="0.45">
      <c r="A2314">
        <v>2023</v>
      </c>
      <c r="B2314" t="s">
        <v>6</v>
      </c>
      <c r="C2314" t="s">
        <v>350</v>
      </c>
      <c r="D2314" s="7">
        <v>0.9590277777777777</v>
      </c>
      <c r="E2314" s="9">
        <f t="shared" si="144"/>
        <v>105</v>
      </c>
      <c r="F2314" s="15">
        <v>45031</v>
      </c>
      <c r="G2314" s="10">
        <f t="shared" si="145"/>
        <v>15</v>
      </c>
      <c r="H2314" s="4">
        <f t="shared" si="146"/>
        <v>4</v>
      </c>
      <c r="I2314" s="11" t="str">
        <f t="shared" si="147"/>
        <v>apr</v>
      </c>
      <c r="J2314" s="8">
        <v>45031</v>
      </c>
    </row>
    <row r="2315" spans="1:10" ht="16.8" x14ac:dyDescent="0.45">
      <c r="A2315">
        <v>2023</v>
      </c>
      <c r="B2315" t="s">
        <v>6</v>
      </c>
      <c r="C2315" t="s">
        <v>277</v>
      </c>
      <c r="D2315" s="7">
        <v>0.96250000000000002</v>
      </c>
      <c r="E2315" s="9">
        <f t="shared" si="144"/>
        <v>108</v>
      </c>
      <c r="F2315" s="15">
        <v>45034</v>
      </c>
      <c r="G2315" s="10">
        <f t="shared" si="145"/>
        <v>16</v>
      </c>
      <c r="H2315" s="4">
        <f t="shared" si="146"/>
        <v>4</v>
      </c>
      <c r="I2315" s="11" t="str">
        <f t="shared" si="147"/>
        <v>apr</v>
      </c>
      <c r="J2315" s="8">
        <v>45034</v>
      </c>
    </row>
    <row r="2316" spans="1:10" ht="16.8" x14ac:dyDescent="0.45">
      <c r="A2316">
        <v>2023</v>
      </c>
      <c r="B2316" t="s">
        <v>6</v>
      </c>
      <c r="C2316" t="s">
        <v>485</v>
      </c>
      <c r="D2316" s="7">
        <v>0.96388888888888891</v>
      </c>
      <c r="E2316" s="9">
        <f t="shared" si="144"/>
        <v>108</v>
      </c>
      <c r="F2316" s="15">
        <v>45034</v>
      </c>
      <c r="G2316" s="10">
        <f t="shared" si="145"/>
        <v>16</v>
      </c>
      <c r="H2316" s="4">
        <f t="shared" si="146"/>
        <v>4</v>
      </c>
      <c r="I2316" s="11" t="str">
        <f t="shared" si="147"/>
        <v>apr</v>
      </c>
      <c r="J2316" s="8">
        <v>45034</v>
      </c>
    </row>
    <row r="2317" spans="1:10" ht="16.8" x14ac:dyDescent="0.45">
      <c r="A2317">
        <v>2023</v>
      </c>
      <c r="B2317" t="s">
        <v>6</v>
      </c>
      <c r="C2317" t="s">
        <v>484</v>
      </c>
      <c r="D2317" s="7">
        <v>0.97083333333333333</v>
      </c>
      <c r="E2317" s="9">
        <f t="shared" si="144"/>
        <v>108</v>
      </c>
      <c r="F2317" s="15">
        <v>45034</v>
      </c>
      <c r="G2317" s="10">
        <f t="shared" si="145"/>
        <v>16</v>
      </c>
      <c r="H2317" s="4">
        <f t="shared" si="146"/>
        <v>4</v>
      </c>
      <c r="I2317" s="11" t="str">
        <f t="shared" si="147"/>
        <v>apr</v>
      </c>
      <c r="J2317" s="8">
        <v>45034</v>
      </c>
    </row>
    <row r="2318" spans="1:10" ht="16.8" x14ac:dyDescent="0.45">
      <c r="A2318">
        <v>2023</v>
      </c>
      <c r="B2318" t="s">
        <v>9</v>
      </c>
      <c r="C2318" t="s">
        <v>277</v>
      </c>
      <c r="D2318" s="7">
        <v>0.97083333333333333</v>
      </c>
      <c r="E2318" s="9">
        <f t="shared" si="144"/>
        <v>109</v>
      </c>
      <c r="F2318" s="15">
        <v>45035</v>
      </c>
      <c r="G2318" s="10">
        <f t="shared" si="145"/>
        <v>16</v>
      </c>
      <c r="H2318" s="4">
        <f t="shared" si="146"/>
        <v>4</v>
      </c>
      <c r="I2318" s="11" t="str">
        <f t="shared" si="147"/>
        <v>apr</v>
      </c>
      <c r="J2318" s="8">
        <v>45035</v>
      </c>
    </row>
    <row r="2319" spans="1:10" ht="16.8" x14ac:dyDescent="0.45">
      <c r="A2319">
        <v>2023</v>
      </c>
      <c r="B2319" t="s">
        <v>9</v>
      </c>
      <c r="C2319" t="s">
        <v>466</v>
      </c>
      <c r="D2319" s="7">
        <v>4.2361111111111106E-2</v>
      </c>
      <c r="E2319" s="9">
        <f t="shared" si="144"/>
        <v>109</v>
      </c>
      <c r="F2319" s="15">
        <v>45035</v>
      </c>
      <c r="G2319" s="10">
        <f t="shared" si="145"/>
        <v>16</v>
      </c>
      <c r="H2319" s="4">
        <f t="shared" si="146"/>
        <v>4</v>
      </c>
      <c r="I2319" s="11" t="str">
        <f t="shared" si="147"/>
        <v>apr</v>
      </c>
      <c r="J2319" s="8">
        <v>45035</v>
      </c>
    </row>
    <row r="2320" spans="1:10" ht="16.8" x14ac:dyDescent="0.45">
      <c r="A2320">
        <v>2023</v>
      </c>
      <c r="B2320" t="s">
        <v>9</v>
      </c>
      <c r="C2320" t="s">
        <v>465</v>
      </c>
      <c r="D2320" s="7">
        <v>8.0555555555555561E-2</v>
      </c>
      <c r="E2320" s="9">
        <f t="shared" si="144"/>
        <v>109</v>
      </c>
      <c r="F2320" s="15">
        <v>45035</v>
      </c>
      <c r="G2320" s="10">
        <f t="shared" si="145"/>
        <v>16</v>
      </c>
      <c r="H2320" s="4">
        <f t="shared" si="146"/>
        <v>4</v>
      </c>
      <c r="I2320" s="11" t="str">
        <f t="shared" si="147"/>
        <v>apr</v>
      </c>
      <c r="J2320" s="8">
        <v>45035</v>
      </c>
    </row>
    <row r="2321" spans="1:10" ht="16.8" x14ac:dyDescent="0.45">
      <c r="A2321">
        <v>2023</v>
      </c>
      <c r="B2321" t="s">
        <v>9</v>
      </c>
      <c r="C2321" t="s">
        <v>475</v>
      </c>
      <c r="D2321" s="7">
        <v>0.95972222222222225</v>
      </c>
      <c r="E2321" s="9">
        <f t="shared" si="144"/>
        <v>109</v>
      </c>
      <c r="F2321" s="15">
        <v>45035</v>
      </c>
      <c r="G2321" s="10">
        <f t="shared" si="145"/>
        <v>16</v>
      </c>
      <c r="H2321" s="4">
        <f t="shared" si="146"/>
        <v>4</v>
      </c>
      <c r="I2321" s="11" t="str">
        <f t="shared" si="147"/>
        <v>apr</v>
      </c>
      <c r="J2321" s="8">
        <v>45035</v>
      </c>
    </row>
    <row r="2322" spans="1:10" ht="16.8" x14ac:dyDescent="0.45">
      <c r="A2322">
        <v>2023</v>
      </c>
      <c r="B2322" t="s">
        <v>9</v>
      </c>
      <c r="C2322" t="s">
        <v>474</v>
      </c>
      <c r="D2322" s="7">
        <v>0.96180555555555547</v>
      </c>
      <c r="E2322" s="9">
        <f t="shared" si="144"/>
        <v>109</v>
      </c>
      <c r="F2322" s="15">
        <v>45035</v>
      </c>
      <c r="G2322" s="10">
        <f t="shared" si="145"/>
        <v>16</v>
      </c>
      <c r="H2322" s="4">
        <f t="shared" si="146"/>
        <v>4</v>
      </c>
      <c r="I2322" s="11" t="str">
        <f t="shared" si="147"/>
        <v>apr</v>
      </c>
      <c r="J2322" s="8">
        <v>45035</v>
      </c>
    </row>
    <row r="2323" spans="1:10" ht="16.8" x14ac:dyDescent="0.45">
      <c r="A2323">
        <v>2023</v>
      </c>
      <c r="B2323" t="s">
        <v>9</v>
      </c>
      <c r="C2323" t="s">
        <v>469</v>
      </c>
      <c r="D2323" s="7">
        <v>0.99930555555555556</v>
      </c>
      <c r="E2323" s="9">
        <f t="shared" si="144"/>
        <v>109</v>
      </c>
      <c r="F2323" s="15">
        <v>45035</v>
      </c>
      <c r="G2323" s="10">
        <f t="shared" si="145"/>
        <v>16</v>
      </c>
      <c r="H2323" s="4">
        <f t="shared" si="146"/>
        <v>4</v>
      </c>
      <c r="I2323" s="11" t="str">
        <f t="shared" si="147"/>
        <v>apr</v>
      </c>
      <c r="J2323" s="8">
        <v>45035</v>
      </c>
    </row>
    <row r="2324" spans="1:10" ht="16.8" x14ac:dyDescent="0.45">
      <c r="A2324">
        <v>2023</v>
      </c>
      <c r="B2324" t="s">
        <v>9</v>
      </c>
      <c r="C2324" t="s">
        <v>425</v>
      </c>
      <c r="D2324" s="7">
        <v>0.97361111111111109</v>
      </c>
      <c r="E2324" s="9">
        <f t="shared" si="144"/>
        <v>109</v>
      </c>
      <c r="F2324" s="15">
        <v>45035</v>
      </c>
      <c r="G2324" s="10">
        <f t="shared" si="145"/>
        <v>16</v>
      </c>
      <c r="H2324" s="4">
        <f t="shared" si="146"/>
        <v>4</v>
      </c>
      <c r="I2324" s="11" t="str">
        <f t="shared" si="147"/>
        <v>apr</v>
      </c>
      <c r="J2324" s="8">
        <v>45035</v>
      </c>
    </row>
    <row r="2325" spans="1:10" ht="16.8" x14ac:dyDescent="0.45">
      <c r="A2325">
        <v>2023</v>
      </c>
      <c r="B2325" t="s">
        <v>9</v>
      </c>
      <c r="C2325" t="s">
        <v>376</v>
      </c>
      <c r="D2325" s="7">
        <v>8.4722222222222213E-2</v>
      </c>
      <c r="E2325" s="9">
        <f t="shared" si="144"/>
        <v>109</v>
      </c>
      <c r="F2325" s="15">
        <v>45035</v>
      </c>
      <c r="G2325" s="10">
        <f t="shared" si="145"/>
        <v>16</v>
      </c>
      <c r="H2325" s="4">
        <f t="shared" si="146"/>
        <v>4</v>
      </c>
      <c r="I2325" s="11" t="str">
        <f t="shared" si="147"/>
        <v>apr</v>
      </c>
      <c r="J2325" s="8">
        <v>45035</v>
      </c>
    </row>
    <row r="2326" spans="1:10" ht="16.8" x14ac:dyDescent="0.45">
      <c r="A2326">
        <v>2023</v>
      </c>
      <c r="B2326" t="s">
        <v>9</v>
      </c>
      <c r="C2326" t="s">
        <v>471</v>
      </c>
      <c r="D2326" s="7">
        <v>0.98749999999999993</v>
      </c>
      <c r="E2326" s="9">
        <f t="shared" si="144"/>
        <v>109</v>
      </c>
      <c r="F2326" s="15">
        <v>45035</v>
      </c>
      <c r="G2326" s="10">
        <f t="shared" si="145"/>
        <v>16</v>
      </c>
      <c r="H2326" s="4">
        <f t="shared" si="146"/>
        <v>4</v>
      </c>
      <c r="I2326" s="11" t="str">
        <f t="shared" si="147"/>
        <v>apr</v>
      </c>
      <c r="J2326" s="8">
        <v>45035</v>
      </c>
    </row>
    <row r="2327" spans="1:10" ht="16.8" x14ac:dyDescent="0.45">
      <c r="A2327">
        <v>2023</v>
      </c>
      <c r="B2327" t="s">
        <v>9</v>
      </c>
      <c r="C2327" t="s">
        <v>374</v>
      </c>
      <c r="D2327" s="7">
        <v>4.3750000000000004E-2</v>
      </c>
      <c r="E2327" s="9">
        <f t="shared" si="144"/>
        <v>109</v>
      </c>
      <c r="F2327" s="15">
        <v>45035</v>
      </c>
      <c r="G2327" s="10">
        <f t="shared" si="145"/>
        <v>16</v>
      </c>
      <c r="H2327" s="4">
        <f t="shared" si="146"/>
        <v>4</v>
      </c>
      <c r="I2327" s="11" t="str">
        <f t="shared" si="147"/>
        <v>apr</v>
      </c>
      <c r="J2327" s="8">
        <v>45035</v>
      </c>
    </row>
    <row r="2328" spans="1:10" ht="16.8" x14ac:dyDescent="0.45">
      <c r="A2328">
        <v>2023</v>
      </c>
      <c r="B2328" t="s">
        <v>9</v>
      </c>
      <c r="C2328" t="s">
        <v>299</v>
      </c>
      <c r="D2328" s="7">
        <v>9.0277777777777787E-3</v>
      </c>
      <c r="E2328" s="9">
        <f t="shared" si="144"/>
        <v>109</v>
      </c>
      <c r="F2328" s="15">
        <v>45035</v>
      </c>
      <c r="G2328" s="10">
        <f t="shared" si="145"/>
        <v>16</v>
      </c>
      <c r="H2328" s="4">
        <f t="shared" si="146"/>
        <v>4</v>
      </c>
      <c r="I2328" s="11" t="str">
        <f t="shared" si="147"/>
        <v>apr</v>
      </c>
      <c r="J2328" s="8">
        <v>45035</v>
      </c>
    </row>
    <row r="2329" spans="1:10" ht="16.8" x14ac:dyDescent="0.45">
      <c r="A2329">
        <v>2023</v>
      </c>
      <c r="B2329" t="s">
        <v>9</v>
      </c>
      <c r="C2329" t="s">
        <v>473</v>
      </c>
      <c r="D2329" s="7">
        <v>0.96875</v>
      </c>
      <c r="E2329" s="9">
        <f t="shared" si="144"/>
        <v>109</v>
      </c>
      <c r="F2329" s="15">
        <v>45035</v>
      </c>
      <c r="G2329" s="10">
        <f t="shared" si="145"/>
        <v>16</v>
      </c>
      <c r="H2329" s="4">
        <f t="shared" si="146"/>
        <v>4</v>
      </c>
      <c r="I2329" s="11" t="str">
        <f t="shared" si="147"/>
        <v>apr</v>
      </c>
      <c r="J2329" s="8">
        <v>45035</v>
      </c>
    </row>
    <row r="2330" spans="1:10" ht="16.8" x14ac:dyDescent="0.45">
      <c r="A2330">
        <v>2023</v>
      </c>
      <c r="B2330" t="s">
        <v>9</v>
      </c>
      <c r="C2330" t="s">
        <v>138</v>
      </c>
      <c r="D2330" s="7">
        <v>7.9166666666666663E-2</v>
      </c>
      <c r="E2330" s="9">
        <f t="shared" si="144"/>
        <v>109</v>
      </c>
      <c r="F2330" s="15">
        <v>45035</v>
      </c>
      <c r="G2330" s="10">
        <f t="shared" si="145"/>
        <v>16</v>
      </c>
      <c r="H2330" s="4">
        <f t="shared" si="146"/>
        <v>4</v>
      </c>
      <c r="I2330" s="11" t="str">
        <f t="shared" si="147"/>
        <v>apr</v>
      </c>
      <c r="J2330" s="8">
        <v>45035</v>
      </c>
    </row>
    <row r="2331" spans="1:10" ht="16.8" x14ac:dyDescent="0.45">
      <c r="A2331">
        <v>2023</v>
      </c>
      <c r="B2331" t="s">
        <v>9</v>
      </c>
      <c r="C2331" t="s">
        <v>470</v>
      </c>
      <c r="D2331" s="7">
        <v>0.9902777777777777</v>
      </c>
      <c r="E2331" s="9">
        <f t="shared" si="144"/>
        <v>109</v>
      </c>
      <c r="F2331" s="15">
        <v>45035</v>
      </c>
      <c r="G2331" s="10">
        <f t="shared" si="145"/>
        <v>16</v>
      </c>
      <c r="H2331" s="4">
        <f t="shared" si="146"/>
        <v>4</v>
      </c>
      <c r="I2331" s="11" t="str">
        <f t="shared" si="147"/>
        <v>apr</v>
      </c>
      <c r="J2331" s="8">
        <v>45035</v>
      </c>
    </row>
    <row r="2332" spans="1:10" ht="16.8" x14ac:dyDescent="0.45">
      <c r="A2332">
        <v>2023</v>
      </c>
      <c r="B2332" t="s">
        <v>9</v>
      </c>
      <c r="C2332" t="s">
        <v>468</v>
      </c>
      <c r="D2332" s="7">
        <v>1.5972222222222224E-2</v>
      </c>
      <c r="E2332" s="9">
        <f t="shared" si="144"/>
        <v>109</v>
      </c>
      <c r="F2332" s="15">
        <v>45035</v>
      </c>
      <c r="G2332" s="10">
        <f t="shared" si="145"/>
        <v>16</v>
      </c>
      <c r="H2332" s="4">
        <f t="shared" si="146"/>
        <v>4</v>
      </c>
      <c r="I2332" s="11" t="str">
        <f t="shared" si="147"/>
        <v>apr</v>
      </c>
      <c r="J2332" s="8">
        <v>45035</v>
      </c>
    </row>
    <row r="2333" spans="1:10" ht="16.8" x14ac:dyDescent="0.45">
      <c r="A2333">
        <v>2023</v>
      </c>
      <c r="B2333" t="s">
        <v>9</v>
      </c>
      <c r="C2333" t="s">
        <v>464</v>
      </c>
      <c r="D2333" s="7">
        <v>0.96736111111111101</v>
      </c>
      <c r="E2333" s="9">
        <f t="shared" si="144"/>
        <v>109</v>
      </c>
      <c r="F2333" s="15">
        <v>45035</v>
      </c>
      <c r="G2333" s="10">
        <f t="shared" si="145"/>
        <v>16</v>
      </c>
      <c r="H2333" s="4">
        <f t="shared" si="146"/>
        <v>4</v>
      </c>
      <c r="I2333" s="11" t="str">
        <f t="shared" si="147"/>
        <v>apr</v>
      </c>
      <c r="J2333" s="8">
        <v>45035</v>
      </c>
    </row>
    <row r="2334" spans="1:10" ht="16.8" x14ac:dyDescent="0.45">
      <c r="A2334">
        <v>2023</v>
      </c>
      <c r="B2334" t="s">
        <v>9</v>
      </c>
      <c r="C2334" t="s">
        <v>472</v>
      </c>
      <c r="D2334" s="7">
        <v>0.98402777777777783</v>
      </c>
      <c r="E2334" s="9">
        <f t="shared" si="144"/>
        <v>109</v>
      </c>
      <c r="F2334" s="15">
        <v>45035</v>
      </c>
      <c r="G2334" s="10">
        <f t="shared" si="145"/>
        <v>16</v>
      </c>
      <c r="H2334" s="4">
        <f t="shared" si="146"/>
        <v>4</v>
      </c>
      <c r="I2334" s="11" t="str">
        <f t="shared" si="147"/>
        <v>apr</v>
      </c>
      <c r="J2334" s="8">
        <v>45035</v>
      </c>
    </row>
    <row r="2335" spans="1:10" ht="16.8" x14ac:dyDescent="0.45">
      <c r="A2335">
        <v>2023</v>
      </c>
      <c r="B2335" t="s">
        <v>9</v>
      </c>
      <c r="C2335" t="s">
        <v>467</v>
      </c>
      <c r="D2335" s="7">
        <v>1.6666666666666666E-2</v>
      </c>
      <c r="E2335" s="9">
        <f t="shared" si="144"/>
        <v>109</v>
      </c>
      <c r="F2335" s="15">
        <v>45035</v>
      </c>
      <c r="G2335" s="10">
        <f t="shared" si="145"/>
        <v>16</v>
      </c>
      <c r="H2335" s="4">
        <f t="shared" si="146"/>
        <v>4</v>
      </c>
      <c r="I2335" s="11" t="str">
        <f t="shared" si="147"/>
        <v>apr</v>
      </c>
      <c r="J2335" s="8">
        <v>45035</v>
      </c>
    </row>
    <row r="2336" spans="1:10" ht="16.8" x14ac:dyDescent="0.45">
      <c r="A2336">
        <v>2023</v>
      </c>
      <c r="B2336" t="s">
        <v>9</v>
      </c>
      <c r="C2336" t="s">
        <v>137</v>
      </c>
      <c r="D2336" s="7">
        <v>0.96458333333333324</v>
      </c>
      <c r="E2336" s="9">
        <f t="shared" si="144"/>
        <v>109</v>
      </c>
      <c r="F2336" s="15">
        <v>45035</v>
      </c>
      <c r="G2336" s="10">
        <f t="shared" si="145"/>
        <v>16</v>
      </c>
      <c r="H2336" s="4">
        <f t="shared" si="146"/>
        <v>4</v>
      </c>
      <c r="I2336" s="11" t="str">
        <f t="shared" si="147"/>
        <v>apr</v>
      </c>
      <c r="J2336" s="8">
        <v>45035</v>
      </c>
    </row>
    <row r="2337" spans="1:10" ht="16.8" x14ac:dyDescent="0.45">
      <c r="A2337">
        <v>2023</v>
      </c>
      <c r="B2337" t="s">
        <v>9</v>
      </c>
      <c r="C2337" t="s">
        <v>84</v>
      </c>
      <c r="D2337" s="7">
        <v>0.98125000000000007</v>
      </c>
      <c r="E2337" s="9">
        <f t="shared" si="144"/>
        <v>109</v>
      </c>
      <c r="F2337" s="15">
        <v>45035</v>
      </c>
      <c r="G2337" s="10">
        <f t="shared" si="145"/>
        <v>16</v>
      </c>
      <c r="H2337" s="4">
        <f t="shared" si="146"/>
        <v>4</v>
      </c>
      <c r="I2337" s="11" t="str">
        <f t="shared" si="147"/>
        <v>apr</v>
      </c>
      <c r="J2337" s="8">
        <v>45035</v>
      </c>
    </row>
    <row r="2338" spans="1:10" ht="16.8" x14ac:dyDescent="0.45">
      <c r="A2338">
        <v>2023</v>
      </c>
      <c r="B2338" t="s">
        <v>9</v>
      </c>
      <c r="C2338" t="s">
        <v>168</v>
      </c>
      <c r="D2338" s="7">
        <v>0.98263888888888884</v>
      </c>
      <c r="E2338" s="9">
        <f t="shared" si="144"/>
        <v>109</v>
      </c>
      <c r="F2338" s="15">
        <v>45035</v>
      </c>
      <c r="G2338" s="10">
        <f t="shared" si="145"/>
        <v>16</v>
      </c>
      <c r="H2338" s="4">
        <f t="shared" si="146"/>
        <v>4</v>
      </c>
      <c r="I2338" s="11" t="str">
        <f t="shared" si="147"/>
        <v>apr</v>
      </c>
      <c r="J2338" s="8">
        <v>45035</v>
      </c>
    </row>
    <row r="2339" spans="1:10" ht="16.8" x14ac:dyDescent="0.45">
      <c r="A2339">
        <v>2023</v>
      </c>
      <c r="B2339" t="s">
        <v>9</v>
      </c>
      <c r="C2339" t="s">
        <v>350</v>
      </c>
      <c r="D2339" s="7">
        <v>6.9444444444444441E-3</v>
      </c>
      <c r="E2339" s="9">
        <f t="shared" si="144"/>
        <v>109</v>
      </c>
      <c r="F2339" s="15">
        <v>45035</v>
      </c>
      <c r="G2339" s="10">
        <f t="shared" si="145"/>
        <v>16</v>
      </c>
      <c r="H2339" s="4">
        <f t="shared" si="146"/>
        <v>4</v>
      </c>
      <c r="I2339" s="11" t="str">
        <f t="shared" si="147"/>
        <v>apr</v>
      </c>
      <c r="J2339" s="8">
        <v>45035</v>
      </c>
    </row>
    <row r="2340" spans="1:10" ht="16.8" x14ac:dyDescent="0.45">
      <c r="A2340">
        <v>2023</v>
      </c>
      <c r="B2340" t="s">
        <v>9</v>
      </c>
      <c r="C2340" t="s">
        <v>277</v>
      </c>
      <c r="D2340" s="7">
        <v>0.97916666666666663</v>
      </c>
      <c r="E2340" s="9">
        <f t="shared" si="144"/>
        <v>110</v>
      </c>
      <c r="F2340" s="15">
        <v>45036</v>
      </c>
      <c r="G2340" s="10">
        <f t="shared" si="145"/>
        <v>16</v>
      </c>
      <c r="H2340" s="4">
        <f t="shared" si="146"/>
        <v>4</v>
      </c>
      <c r="I2340" s="11" t="str">
        <f t="shared" si="147"/>
        <v>apr</v>
      </c>
      <c r="J2340" s="8">
        <v>45036</v>
      </c>
    </row>
    <row r="2341" spans="1:10" ht="16.8" x14ac:dyDescent="0.45">
      <c r="A2341">
        <v>2023</v>
      </c>
      <c r="B2341" t="s">
        <v>9</v>
      </c>
      <c r="C2341" t="s">
        <v>463</v>
      </c>
      <c r="D2341" s="7">
        <v>0.9819444444444444</v>
      </c>
      <c r="E2341" s="9">
        <f t="shared" si="144"/>
        <v>110</v>
      </c>
      <c r="F2341" s="15">
        <v>45036</v>
      </c>
      <c r="G2341" s="10">
        <f t="shared" si="145"/>
        <v>16</v>
      </c>
      <c r="H2341" s="4">
        <f t="shared" si="146"/>
        <v>4</v>
      </c>
      <c r="I2341" s="11" t="str">
        <f t="shared" si="147"/>
        <v>apr</v>
      </c>
      <c r="J2341" s="8">
        <v>45036</v>
      </c>
    </row>
    <row r="2342" spans="1:10" ht="16.8" x14ac:dyDescent="0.45">
      <c r="A2342">
        <v>2023</v>
      </c>
      <c r="B2342" t="s">
        <v>9</v>
      </c>
      <c r="C2342" t="s">
        <v>461</v>
      </c>
      <c r="D2342" s="7">
        <v>1.2499999999999999E-2</v>
      </c>
      <c r="E2342" s="9">
        <f t="shared" si="144"/>
        <v>110</v>
      </c>
      <c r="F2342" s="15">
        <v>45036</v>
      </c>
      <c r="G2342" s="10">
        <f t="shared" si="145"/>
        <v>16</v>
      </c>
      <c r="H2342" s="4">
        <f t="shared" si="146"/>
        <v>4</v>
      </c>
      <c r="I2342" s="11" t="str">
        <f t="shared" si="147"/>
        <v>apr</v>
      </c>
      <c r="J2342" s="8">
        <v>45036</v>
      </c>
    </row>
    <row r="2343" spans="1:10" ht="16.8" x14ac:dyDescent="0.45">
      <c r="A2343">
        <v>2023</v>
      </c>
      <c r="B2343" t="s">
        <v>9</v>
      </c>
      <c r="C2343" t="s">
        <v>462</v>
      </c>
      <c r="D2343" s="7">
        <v>0.9868055555555556</v>
      </c>
      <c r="E2343" s="9">
        <f t="shared" si="144"/>
        <v>110</v>
      </c>
      <c r="F2343" s="15">
        <v>45036</v>
      </c>
      <c r="G2343" s="10">
        <f t="shared" si="145"/>
        <v>16</v>
      </c>
      <c r="H2343" s="4">
        <f t="shared" si="146"/>
        <v>4</v>
      </c>
      <c r="I2343" s="11" t="str">
        <f t="shared" si="147"/>
        <v>apr</v>
      </c>
      <c r="J2343" s="8">
        <v>45036</v>
      </c>
    </row>
    <row r="2344" spans="1:10" ht="16.8" x14ac:dyDescent="0.45">
      <c r="A2344">
        <v>2023</v>
      </c>
      <c r="B2344" t="s">
        <v>9</v>
      </c>
      <c r="C2344" t="s">
        <v>256</v>
      </c>
      <c r="D2344" s="7">
        <v>0.97499999999999998</v>
      </c>
      <c r="E2344" s="9">
        <f t="shared" si="144"/>
        <v>110</v>
      </c>
      <c r="F2344" s="15">
        <v>45036</v>
      </c>
      <c r="G2344" s="10">
        <f t="shared" si="145"/>
        <v>16</v>
      </c>
      <c r="H2344" s="4">
        <f t="shared" si="146"/>
        <v>4</v>
      </c>
      <c r="I2344" s="11" t="str">
        <f t="shared" si="147"/>
        <v>apr</v>
      </c>
      <c r="J2344" s="8">
        <v>45036</v>
      </c>
    </row>
    <row r="2345" spans="1:10" ht="16.8" x14ac:dyDescent="0.45">
      <c r="A2345">
        <v>2023</v>
      </c>
      <c r="B2345" t="s">
        <v>9</v>
      </c>
      <c r="C2345" t="s">
        <v>351</v>
      </c>
      <c r="D2345" s="7">
        <v>0.97013888888888899</v>
      </c>
      <c r="E2345" s="9">
        <f t="shared" si="144"/>
        <v>110</v>
      </c>
      <c r="F2345" s="15">
        <v>45036</v>
      </c>
      <c r="G2345" s="10">
        <f t="shared" si="145"/>
        <v>16</v>
      </c>
      <c r="H2345" s="4">
        <f t="shared" si="146"/>
        <v>4</v>
      </c>
      <c r="I2345" s="11" t="str">
        <f t="shared" si="147"/>
        <v>apr</v>
      </c>
      <c r="J2345" s="8">
        <v>45036</v>
      </c>
    </row>
    <row r="2346" spans="1:10" ht="16.8" x14ac:dyDescent="0.45">
      <c r="A2346">
        <v>2023</v>
      </c>
      <c r="B2346" t="s">
        <v>9</v>
      </c>
      <c r="C2346" t="s">
        <v>464</v>
      </c>
      <c r="D2346" s="7">
        <v>0.96666666666666667</v>
      </c>
      <c r="E2346" s="9">
        <f t="shared" si="144"/>
        <v>110</v>
      </c>
      <c r="F2346" s="15">
        <v>45036</v>
      </c>
      <c r="G2346" s="10">
        <f t="shared" si="145"/>
        <v>16</v>
      </c>
      <c r="H2346" s="4">
        <f t="shared" si="146"/>
        <v>4</v>
      </c>
      <c r="I2346" s="11" t="str">
        <f t="shared" si="147"/>
        <v>apr</v>
      </c>
      <c r="J2346" s="8">
        <v>45036</v>
      </c>
    </row>
    <row r="2347" spans="1:10" ht="16.8" x14ac:dyDescent="0.45">
      <c r="A2347">
        <v>2023</v>
      </c>
      <c r="B2347" t="s">
        <v>9</v>
      </c>
      <c r="C2347" t="s">
        <v>84</v>
      </c>
      <c r="D2347" s="7">
        <v>0.98472222222222217</v>
      </c>
      <c r="E2347" s="9">
        <f t="shared" si="144"/>
        <v>110</v>
      </c>
      <c r="F2347" s="15">
        <v>45036</v>
      </c>
      <c r="G2347" s="10">
        <f t="shared" si="145"/>
        <v>16</v>
      </c>
      <c r="H2347" s="4">
        <f t="shared" si="146"/>
        <v>4</v>
      </c>
      <c r="I2347" s="11" t="str">
        <f t="shared" si="147"/>
        <v>apr</v>
      </c>
      <c r="J2347" s="8">
        <v>45036</v>
      </c>
    </row>
    <row r="2348" spans="1:10" ht="16.8" x14ac:dyDescent="0.45">
      <c r="A2348">
        <v>2023</v>
      </c>
      <c r="B2348" t="s">
        <v>9</v>
      </c>
      <c r="C2348" t="s">
        <v>350</v>
      </c>
      <c r="D2348" s="7">
        <v>0.97291666666666676</v>
      </c>
      <c r="E2348" s="9">
        <f t="shared" si="144"/>
        <v>110</v>
      </c>
      <c r="F2348" s="15">
        <v>45036</v>
      </c>
      <c r="G2348" s="10">
        <f t="shared" si="145"/>
        <v>16</v>
      </c>
      <c r="H2348" s="4">
        <f t="shared" si="146"/>
        <v>4</v>
      </c>
      <c r="I2348" s="11" t="str">
        <f t="shared" si="147"/>
        <v>apr</v>
      </c>
      <c r="J2348" s="8">
        <v>45036</v>
      </c>
    </row>
    <row r="2349" spans="1:10" ht="16.8" x14ac:dyDescent="0.45">
      <c r="A2349">
        <v>2023</v>
      </c>
      <c r="B2349" t="s">
        <v>6</v>
      </c>
      <c r="C2349" t="s">
        <v>461</v>
      </c>
      <c r="D2349" s="7">
        <v>1.2499999999999999E-2</v>
      </c>
      <c r="E2349" s="9">
        <f t="shared" si="144"/>
        <v>111</v>
      </c>
      <c r="F2349" s="15">
        <v>45036</v>
      </c>
      <c r="G2349" s="10">
        <f t="shared" si="145"/>
        <v>16</v>
      </c>
      <c r="H2349" s="4">
        <f t="shared" si="146"/>
        <v>4</v>
      </c>
      <c r="I2349" s="11" t="str">
        <f t="shared" si="147"/>
        <v>apr</v>
      </c>
      <c r="J2349" s="8">
        <v>45037</v>
      </c>
    </row>
    <row r="2350" spans="1:10" ht="16.8" x14ac:dyDescent="0.45">
      <c r="A2350">
        <v>2023</v>
      </c>
      <c r="B2350" t="s">
        <v>9</v>
      </c>
      <c r="C2350" t="s">
        <v>441</v>
      </c>
      <c r="D2350" s="7">
        <v>0.9784722222222223</v>
      </c>
      <c r="E2350" s="9">
        <f t="shared" ref="E2350:E2365" si="148">J2350-DATE(YEAR(J2350),1,0)</f>
        <v>111</v>
      </c>
      <c r="F2350" s="15">
        <v>45036</v>
      </c>
      <c r="G2350" s="10">
        <f t="shared" ref="G2350:G2365" si="149">WEEKNUM(J2350,1)</f>
        <v>16</v>
      </c>
      <c r="H2350" s="4">
        <f t="shared" ref="H2350:H2365" si="150">MONTH(J2350)</f>
        <v>4</v>
      </c>
      <c r="I2350" s="11" t="str">
        <f t="shared" ref="I2350:I2365" si="151">TEXT(H2350*29,"mmm")</f>
        <v>apr</v>
      </c>
      <c r="J2350" s="8">
        <v>45037</v>
      </c>
    </row>
    <row r="2351" spans="1:10" ht="16.8" x14ac:dyDescent="0.45">
      <c r="A2351">
        <v>2023</v>
      </c>
      <c r="B2351" t="s">
        <v>9</v>
      </c>
      <c r="C2351" t="s">
        <v>168</v>
      </c>
      <c r="D2351" s="7">
        <v>0.97569444444444453</v>
      </c>
      <c r="E2351" s="9">
        <f t="shared" si="148"/>
        <v>111</v>
      </c>
      <c r="F2351" s="15">
        <v>45036</v>
      </c>
      <c r="G2351" s="10">
        <f t="shared" si="149"/>
        <v>16</v>
      </c>
      <c r="H2351" s="4">
        <f t="shared" si="150"/>
        <v>4</v>
      </c>
      <c r="I2351" s="11" t="str">
        <f t="shared" si="151"/>
        <v>apr</v>
      </c>
      <c r="J2351" s="8">
        <v>45037</v>
      </c>
    </row>
    <row r="2352" spans="1:10" ht="16.8" x14ac:dyDescent="0.45">
      <c r="A2352">
        <v>2023</v>
      </c>
      <c r="B2352" t="s">
        <v>9</v>
      </c>
      <c r="C2352" t="s">
        <v>137</v>
      </c>
      <c r="D2352" s="7">
        <v>0.97361111111111109</v>
      </c>
      <c r="E2352" s="9">
        <f t="shared" si="148"/>
        <v>111</v>
      </c>
      <c r="F2352" s="15">
        <v>45036</v>
      </c>
      <c r="G2352" s="10">
        <f t="shared" si="149"/>
        <v>16</v>
      </c>
      <c r="H2352" s="4">
        <f t="shared" si="150"/>
        <v>4</v>
      </c>
      <c r="I2352" s="11" t="str">
        <f t="shared" si="151"/>
        <v>apr</v>
      </c>
      <c r="J2352" s="8">
        <v>45037</v>
      </c>
    </row>
    <row r="2353" spans="1:10" ht="16.8" x14ac:dyDescent="0.45">
      <c r="A2353">
        <v>2023</v>
      </c>
      <c r="B2353" t="s">
        <v>9</v>
      </c>
      <c r="C2353" t="s">
        <v>592</v>
      </c>
      <c r="D2353" s="7">
        <v>0.96875</v>
      </c>
      <c r="E2353" s="9">
        <f t="shared" si="148"/>
        <v>111</v>
      </c>
      <c r="F2353" s="15">
        <v>45036</v>
      </c>
      <c r="G2353" s="10">
        <f t="shared" si="149"/>
        <v>16</v>
      </c>
      <c r="H2353" s="4">
        <f t="shared" si="150"/>
        <v>4</v>
      </c>
      <c r="I2353" s="11" t="str">
        <f t="shared" si="151"/>
        <v>apr</v>
      </c>
      <c r="J2353" s="8">
        <v>45037</v>
      </c>
    </row>
    <row r="2354" spans="1:10" ht="16.8" x14ac:dyDescent="0.45">
      <c r="A2354">
        <v>2023</v>
      </c>
      <c r="B2354" t="s">
        <v>9</v>
      </c>
      <c r="C2354" t="s">
        <v>277</v>
      </c>
      <c r="D2354" s="7">
        <v>0.96111111111111114</v>
      </c>
      <c r="E2354" s="9">
        <f t="shared" si="148"/>
        <v>111</v>
      </c>
      <c r="F2354" s="15">
        <v>45036</v>
      </c>
      <c r="G2354" s="10">
        <f t="shared" si="149"/>
        <v>16</v>
      </c>
      <c r="H2354" s="4">
        <f t="shared" si="150"/>
        <v>4</v>
      </c>
      <c r="I2354" s="11" t="str">
        <f t="shared" si="151"/>
        <v>apr</v>
      </c>
      <c r="J2354" s="8">
        <v>45037</v>
      </c>
    </row>
    <row r="2355" spans="1:10" ht="16.8" x14ac:dyDescent="0.45">
      <c r="A2355">
        <v>2023</v>
      </c>
      <c r="B2355" t="s">
        <v>9</v>
      </c>
      <c r="C2355" t="s">
        <v>332</v>
      </c>
      <c r="D2355" s="7">
        <v>0.96736111111111101</v>
      </c>
      <c r="E2355" s="9">
        <f t="shared" si="148"/>
        <v>118</v>
      </c>
      <c r="F2355" s="15">
        <v>45036</v>
      </c>
      <c r="G2355" s="10">
        <f t="shared" si="149"/>
        <v>17</v>
      </c>
      <c r="H2355" s="4">
        <f t="shared" si="150"/>
        <v>4</v>
      </c>
      <c r="I2355" s="11" t="str">
        <f t="shared" si="151"/>
        <v>apr</v>
      </c>
      <c r="J2355" s="8">
        <v>45044</v>
      </c>
    </row>
    <row r="2356" spans="1:10" ht="16.8" x14ac:dyDescent="0.45">
      <c r="A2356">
        <v>2023</v>
      </c>
      <c r="B2356" t="s">
        <v>9</v>
      </c>
      <c r="C2356" t="s">
        <v>277</v>
      </c>
      <c r="D2356" s="7">
        <v>0.96527777777777779</v>
      </c>
      <c r="E2356" s="9">
        <f t="shared" si="148"/>
        <v>118</v>
      </c>
      <c r="F2356" s="15">
        <v>45036</v>
      </c>
      <c r="G2356" s="10">
        <f t="shared" si="149"/>
        <v>17</v>
      </c>
      <c r="H2356" s="4">
        <f t="shared" si="150"/>
        <v>4</v>
      </c>
      <c r="I2356" s="11" t="str">
        <f t="shared" si="151"/>
        <v>apr</v>
      </c>
      <c r="J2356" s="8">
        <v>45044</v>
      </c>
    </row>
    <row r="2357" spans="1:10" ht="16.8" x14ac:dyDescent="0.45">
      <c r="A2357">
        <v>2023</v>
      </c>
      <c r="B2357" t="s">
        <v>9</v>
      </c>
      <c r="C2357" t="s">
        <v>591</v>
      </c>
      <c r="D2357" s="7">
        <v>0.95972222222222225</v>
      </c>
      <c r="E2357" s="9">
        <f t="shared" si="148"/>
        <v>118</v>
      </c>
      <c r="F2357" s="15">
        <v>45036</v>
      </c>
      <c r="G2357" s="10">
        <f t="shared" si="149"/>
        <v>17</v>
      </c>
      <c r="H2357" s="4">
        <f t="shared" si="150"/>
        <v>4</v>
      </c>
      <c r="I2357" s="11" t="str">
        <f t="shared" si="151"/>
        <v>apr</v>
      </c>
      <c r="J2357" s="8">
        <v>45044</v>
      </c>
    </row>
    <row r="2358" spans="1:10" ht="16.8" x14ac:dyDescent="0.45">
      <c r="A2358">
        <v>2023</v>
      </c>
      <c r="B2358" t="s">
        <v>9</v>
      </c>
      <c r="C2358" t="s">
        <v>277</v>
      </c>
      <c r="D2358" s="7">
        <v>0.9590277777777777</v>
      </c>
      <c r="E2358" s="9">
        <f t="shared" si="148"/>
        <v>122</v>
      </c>
      <c r="F2358" s="15">
        <v>45036</v>
      </c>
      <c r="G2358" s="10">
        <f t="shared" si="149"/>
        <v>18</v>
      </c>
      <c r="H2358" s="4">
        <f t="shared" si="150"/>
        <v>5</v>
      </c>
      <c r="I2358" s="11" t="str">
        <f t="shared" si="151"/>
        <v>mag</v>
      </c>
      <c r="J2358" s="8">
        <v>45048</v>
      </c>
    </row>
    <row r="2359" spans="1:10" ht="16.8" x14ac:dyDescent="0.45">
      <c r="A2359">
        <v>2023</v>
      </c>
      <c r="B2359" t="s">
        <v>9</v>
      </c>
      <c r="C2359" t="s">
        <v>469</v>
      </c>
      <c r="D2359" s="7">
        <v>0.96805555555555556</v>
      </c>
      <c r="E2359" s="9">
        <f t="shared" si="148"/>
        <v>123</v>
      </c>
      <c r="F2359" s="15">
        <v>45036</v>
      </c>
      <c r="G2359" s="10">
        <f t="shared" si="149"/>
        <v>18</v>
      </c>
      <c r="H2359" s="4">
        <f t="shared" si="150"/>
        <v>5</v>
      </c>
      <c r="I2359" s="11" t="str">
        <f t="shared" si="151"/>
        <v>mag</v>
      </c>
      <c r="J2359" s="8">
        <v>45049</v>
      </c>
    </row>
    <row r="2360" spans="1:10" ht="16.8" x14ac:dyDescent="0.45">
      <c r="A2360">
        <v>2023</v>
      </c>
      <c r="B2360" t="s">
        <v>9</v>
      </c>
      <c r="C2360" t="s">
        <v>590</v>
      </c>
      <c r="D2360" s="7">
        <v>0.96527777777777779</v>
      </c>
      <c r="E2360" s="9">
        <f t="shared" si="148"/>
        <v>123</v>
      </c>
      <c r="F2360" s="15">
        <v>45036</v>
      </c>
      <c r="G2360" s="10">
        <f t="shared" si="149"/>
        <v>18</v>
      </c>
      <c r="H2360" s="4">
        <f t="shared" si="150"/>
        <v>5</v>
      </c>
      <c r="I2360" s="11" t="str">
        <f t="shared" si="151"/>
        <v>mag</v>
      </c>
      <c r="J2360" s="8">
        <v>45049</v>
      </c>
    </row>
    <row r="2361" spans="1:10" ht="16.8" x14ac:dyDescent="0.45">
      <c r="A2361">
        <v>2023</v>
      </c>
      <c r="B2361" t="s">
        <v>9</v>
      </c>
      <c r="C2361" t="s">
        <v>468</v>
      </c>
      <c r="D2361" s="7">
        <v>0.96388888888888891</v>
      </c>
      <c r="E2361" s="9">
        <f t="shared" si="148"/>
        <v>123</v>
      </c>
      <c r="F2361" s="15">
        <v>45036</v>
      </c>
      <c r="G2361" s="10">
        <f t="shared" si="149"/>
        <v>18</v>
      </c>
      <c r="H2361" s="4">
        <f t="shared" si="150"/>
        <v>5</v>
      </c>
      <c r="I2361" s="11" t="str">
        <f t="shared" si="151"/>
        <v>mag</v>
      </c>
      <c r="J2361" s="8">
        <v>45049</v>
      </c>
    </row>
    <row r="2362" spans="1:10" ht="16.8" x14ac:dyDescent="0.45">
      <c r="A2362">
        <v>2023</v>
      </c>
      <c r="B2362" t="s">
        <v>9</v>
      </c>
      <c r="C2362" t="s">
        <v>461</v>
      </c>
      <c r="D2362" s="7">
        <v>0.97569444444444453</v>
      </c>
      <c r="E2362" s="9">
        <f t="shared" si="148"/>
        <v>124</v>
      </c>
      <c r="F2362" s="15">
        <v>45036</v>
      </c>
      <c r="G2362" s="10">
        <f t="shared" si="149"/>
        <v>18</v>
      </c>
      <c r="H2362" s="4">
        <f t="shared" si="150"/>
        <v>5</v>
      </c>
      <c r="I2362" s="11" t="str">
        <f t="shared" si="151"/>
        <v>mag</v>
      </c>
      <c r="J2362" s="8">
        <v>45050</v>
      </c>
    </row>
    <row r="2363" spans="1:10" ht="16.8" x14ac:dyDescent="0.45">
      <c r="A2363">
        <v>2023</v>
      </c>
      <c r="B2363" t="s">
        <v>9</v>
      </c>
      <c r="C2363" t="s">
        <v>43</v>
      </c>
      <c r="D2363" s="7">
        <v>0.97152777777777777</v>
      </c>
      <c r="E2363" s="9">
        <f t="shared" si="148"/>
        <v>124</v>
      </c>
      <c r="F2363" s="15">
        <v>45036</v>
      </c>
      <c r="G2363" s="10">
        <f t="shared" si="149"/>
        <v>18</v>
      </c>
      <c r="H2363" s="4">
        <f t="shared" si="150"/>
        <v>5</v>
      </c>
      <c r="I2363" s="11" t="str">
        <f t="shared" si="151"/>
        <v>mag</v>
      </c>
      <c r="J2363" s="8">
        <v>45050</v>
      </c>
    </row>
    <row r="2364" spans="1:10" ht="16.8" x14ac:dyDescent="0.45">
      <c r="A2364">
        <v>2023</v>
      </c>
      <c r="B2364" t="s">
        <v>9</v>
      </c>
      <c r="C2364" t="s">
        <v>589</v>
      </c>
      <c r="D2364" s="7">
        <v>0.96180555555555547</v>
      </c>
      <c r="E2364" s="9">
        <f t="shared" si="148"/>
        <v>124</v>
      </c>
      <c r="F2364" s="15">
        <v>45036</v>
      </c>
      <c r="G2364" s="10">
        <f t="shared" si="149"/>
        <v>18</v>
      </c>
      <c r="H2364" s="4">
        <f t="shared" si="150"/>
        <v>5</v>
      </c>
      <c r="I2364" s="11" t="str">
        <f t="shared" si="151"/>
        <v>mag</v>
      </c>
      <c r="J2364" s="8">
        <v>45050</v>
      </c>
    </row>
    <row r="2365" spans="1:10" ht="16.8" x14ac:dyDescent="0.45">
      <c r="A2365">
        <v>2023</v>
      </c>
      <c r="B2365" t="s">
        <v>9</v>
      </c>
      <c r="C2365" t="s">
        <v>588</v>
      </c>
      <c r="D2365" s="7">
        <v>0.96250000000000002</v>
      </c>
      <c r="E2365" s="9">
        <f t="shared" si="148"/>
        <v>126</v>
      </c>
      <c r="F2365" s="15">
        <v>45036</v>
      </c>
      <c r="G2365" s="10">
        <f t="shared" si="149"/>
        <v>18</v>
      </c>
      <c r="H2365" s="4">
        <f t="shared" si="150"/>
        <v>5</v>
      </c>
      <c r="I2365" s="11" t="str">
        <f t="shared" si="151"/>
        <v>mag</v>
      </c>
      <c r="J2365" s="8">
        <v>45052</v>
      </c>
    </row>
    <row r="2366" spans="1:10" ht="16.8" x14ac:dyDescent="0.45">
      <c r="A2366">
        <v>2023</v>
      </c>
      <c r="B2366" t="s">
        <v>6</v>
      </c>
      <c r="C2366" t="s">
        <v>585</v>
      </c>
      <c r="D2366" s="7">
        <v>0.99305555555555547</v>
      </c>
      <c r="E2366" s="9">
        <f t="shared" ref="E2366:E2376" si="152">J2366-DATE(YEAR(J2366),1,0)</f>
        <v>127</v>
      </c>
      <c r="F2366" s="15">
        <v>45036</v>
      </c>
      <c r="G2366" s="10">
        <f t="shared" ref="G2366:G2376" si="153">WEEKNUM(J2366,1)</f>
        <v>19</v>
      </c>
      <c r="H2366" s="4">
        <f t="shared" ref="H2366:H2376" si="154">MONTH(J2366)</f>
        <v>5</v>
      </c>
      <c r="I2366" s="11" t="str">
        <f t="shared" ref="I2366:I2376" si="155">TEXT(H2366*29,"mmm")</f>
        <v>mag</v>
      </c>
      <c r="J2366" s="8">
        <v>45053</v>
      </c>
    </row>
    <row r="2367" spans="1:10" ht="16.8" x14ac:dyDescent="0.45">
      <c r="A2367">
        <v>2023</v>
      </c>
      <c r="B2367" t="s">
        <v>6</v>
      </c>
      <c r="C2367" t="s">
        <v>137</v>
      </c>
      <c r="D2367" s="7">
        <v>0.9916666666666667</v>
      </c>
      <c r="E2367" s="9">
        <f t="shared" si="152"/>
        <v>127</v>
      </c>
      <c r="F2367" s="15">
        <v>45036</v>
      </c>
      <c r="G2367" s="10">
        <f t="shared" si="153"/>
        <v>19</v>
      </c>
      <c r="H2367" s="4">
        <f t="shared" si="154"/>
        <v>5</v>
      </c>
      <c r="I2367" s="11" t="str">
        <f t="shared" si="155"/>
        <v>mag</v>
      </c>
      <c r="J2367" s="8">
        <v>45053</v>
      </c>
    </row>
    <row r="2368" spans="1:10" ht="16.8" x14ac:dyDescent="0.45">
      <c r="A2368">
        <v>2023</v>
      </c>
      <c r="B2368" t="s">
        <v>6</v>
      </c>
      <c r="C2368" t="s">
        <v>84</v>
      </c>
      <c r="D2368" s="7">
        <v>0.98819444444444438</v>
      </c>
      <c r="E2368" s="9">
        <f t="shared" si="152"/>
        <v>127</v>
      </c>
      <c r="F2368" s="15">
        <v>45036</v>
      </c>
      <c r="G2368" s="10">
        <f t="shared" si="153"/>
        <v>19</v>
      </c>
      <c r="H2368" s="4">
        <f t="shared" si="154"/>
        <v>5</v>
      </c>
      <c r="I2368" s="11" t="str">
        <f t="shared" si="155"/>
        <v>mag</v>
      </c>
      <c r="J2368" s="8">
        <v>45053</v>
      </c>
    </row>
    <row r="2369" spans="1:10" ht="16.8" x14ac:dyDescent="0.45">
      <c r="A2369">
        <v>2023</v>
      </c>
      <c r="B2369" t="s">
        <v>6</v>
      </c>
      <c r="C2369" t="s">
        <v>465</v>
      </c>
      <c r="D2369" s="7">
        <v>0.98055555555555562</v>
      </c>
      <c r="E2369" s="9">
        <f t="shared" si="152"/>
        <v>127</v>
      </c>
      <c r="F2369" s="15">
        <v>45036</v>
      </c>
      <c r="G2369" s="10">
        <f t="shared" si="153"/>
        <v>19</v>
      </c>
      <c r="H2369" s="4">
        <f t="shared" si="154"/>
        <v>5</v>
      </c>
      <c r="I2369" s="11" t="str">
        <f t="shared" si="155"/>
        <v>mag</v>
      </c>
      <c r="J2369" s="8">
        <v>45053</v>
      </c>
    </row>
    <row r="2370" spans="1:10" ht="16.8" x14ac:dyDescent="0.45">
      <c r="A2370">
        <v>2023</v>
      </c>
      <c r="B2370" t="s">
        <v>6</v>
      </c>
      <c r="C2370" t="s">
        <v>586</v>
      </c>
      <c r="D2370" s="7">
        <v>0.97222222222222221</v>
      </c>
      <c r="E2370" s="9">
        <f t="shared" si="152"/>
        <v>127</v>
      </c>
      <c r="F2370" s="15">
        <v>45036</v>
      </c>
      <c r="G2370" s="10">
        <f t="shared" si="153"/>
        <v>19</v>
      </c>
      <c r="H2370" s="4">
        <f t="shared" si="154"/>
        <v>5</v>
      </c>
      <c r="I2370" s="11" t="str">
        <f t="shared" si="155"/>
        <v>mag</v>
      </c>
      <c r="J2370" s="8">
        <v>45053</v>
      </c>
    </row>
    <row r="2371" spans="1:10" ht="16.8" x14ac:dyDescent="0.45">
      <c r="A2371">
        <v>2023</v>
      </c>
      <c r="B2371" t="s">
        <v>6</v>
      </c>
      <c r="C2371" t="s">
        <v>463</v>
      </c>
      <c r="D2371" s="7">
        <v>0.97083333333333333</v>
      </c>
      <c r="E2371" s="9">
        <f t="shared" si="152"/>
        <v>127</v>
      </c>
      <c r="F2371" s="15">
        <v>45036</v>
      </c>
      <c r="G2371" s="10">
        <f t="shared" si="153"/>
        <v>19</v>
      </c>
      <c r="H2371" s="4">
        <f t="shared" si="154"/>
        <v>5</v>
      </c>
      <c r="I2371" s="11" t="str">
        <f t="shared" si="155"/>
        <v>mag</v>
      </c>
      <c r="J2371" s="8">
        <v>45053</v>
      </c>
    </row>
    <row r="2372" spans="1:10" ht="16.8" x14ac:dyDescent="0.45">
      <c r="A2372">
        <v>2023</v>
      </c>
      <c r="B2372" t="s">
        <v>6</v>
      </c>
      <c r="C2372" t="s">
        <v>358</v>
      </c>
      <c r="D2372" s="7">
        <v>0.96875</v>
      </c>
      <c r="E2372" s="9">
        <f t="shared" si="152"/>
        <v>127</v>
      </c>
      <c r="F2372" s="15">
        <v>45036</v>
      </c>
      <c r="G2372" s="10">
        <f t="shared" si="153"/>
        <v>19</v>
      </c>
      <c r="H2372" s="4">
        <f t="shared" si="154"/>
        <v>5</v>
      </c>
      <c r="I2372" s="11" t="str">
        <f t="shared" si="155"/>
        <v>mag</v>
      </c>
      <c r="J2372" s="8">
        <v>45053</v>
      </c>
    </row>
    <row r="2373" spans="1:10" ht="16.8" x14ac:dyDescent="0.45">
      <c r="A2373">
        <v>2023</v>
      </c>
      <c r="B2373" t="s">
        <v>6</v>
      </c>
      <c r="C2373" t="s">
        <v>469</v>
      </c>
      <c r="D2373" s="7">
        <v>0.96666666666666667</v>
      </c>
      <c r="E2373" s="9">
        <f t="shared" si="152"/>
        <v>127</v>
      </c>
      <c r="F2373" s="15">
        <v>45036</v>
      </c>
      <c r="G2373" s="10">
        <f t="shared" si="153"/>
        <v>19</v>
      </c>
      <c r="H2373" s="4">
        <f t="shared" si="154"/>
        <v>5</v>
      </c>
      <c r="I2373" s="11" t="str">
        <f t="shared" si="155"/>
        <v>mag</v>
      </c>
      <c r="J2373" s="8">
        <v>45053</v>
      </c>
    </row>
    <row r="2374" spans="1:10" ht="16.8" x14ac:dyDescent="0.45">
      <c r="A2374">
        <v>2023</v>
      </c>
      <c r="B2374" t="s">
        <v>6</v>
      </c>
      <c r="C2374" t="s">
        <v>155</v>
      </c>
      <c r="D2374" s="7">
        <v>0.96527777777777779</v>
      </c>
      <c r="E2374" s="9">
        <f t="shared" si="152"/>
        <v>127</v>
      </c>
      <c r="F2374" s="15">
        <v>45036</v>
      </c>
      <c r="G2374" s="10">
        <f t="shared" si="153"/>
        <v>19</v>
      </c>
      <c r="H2374" s="4">
        <f t="shared" si="154"/>
        <v>5</v>
      </c>
      <c r="I2374" s="11" t="str">
        <f t="shared" si="155"/>
        <v>mag</v>
      </c>
      <c r="J2374" s="8">
        <v>45053</v>
      </c>
    </row>
    <row r="2375" spans="1:10" ht="16.8" x14ac:dyDescent="0.45">
      <c r="A2375">
        <v>2023</v>
      </c>
      <c r="B2375" t="s">
        <v>6</v>
      </c>
      <c r="C2375" t="s">
        <v>468</v>
      </c>
      <c r="D2375" s="7">
        <v>0.96388888888888891</v>
      </c>
      <c r="E2375" s="9">
        <f t="shared" si="152"/>
        <v>127</v>
      </c>
      <c r="F2375" s="15">
        <v>45036</v>
      </c>
      <c r="G2375" s="10">
        <f t="shared" si="153"/>
        <v>19</v>
      </c>
      <c r="H2375" s="4">
        <f t="shared" si="154"/>
        <v>5</v>
      </c>
      <c r="I2375" s="11" t="str">
        <f t="shared" si="155"/>
        <v>mag</v>
      </c>
      <c r="J2375" s="8">
        <v>45053</v>
      </c>
    </row>
    <row r="2376" spans="1:10" ht="16.8" x14ac:dyDescent="0.45">
      <c r="A2376">
        <v>2023</v>
      </c>
      <c r="B2376" t="s">
        <v>6</v>
      </c>
      <c r="C2376" t="s">
        <v>441</v>
      </c>
      <c r="D2376" s="7">
        <v>0.95972222222222225</v>
      </c>
      <c r="E2376" s="9">
        <f t="shared" si="152"/>
        <v>127</v>
      </c>
      <c r="F2376" s="15">
        <v>45036</v>
      </c>
      <c r="G2376" s="10">
        <f t="shared" si="153"/>
        <v>19</v>
      </c>
      <c r="H2376" s="4">
        <f t="shared" si="154"/>
        <v>5</v>
      </c>
      <c r="I2376" s="11" t="str">
        <f t="shared" si="155"/>
        <v>mag</v>
      </c>
      <c r="J2376" s="8">
        <v>45053</v>
      </c>
    </row>
    <row r="2377" spans="1:10" ht="16.8" x14ac:dyDescent="0.45">
      <c r="A2377">
        <v>2023</v>
      </c>
      <c r="B2377" t="s">
        <v>9</v>
      </c>
      <c r="C2377" t="s">
        <v>587</v>
      </c>
      <c r="D2377" s="7">
        <v>0.96250000000000002</v>
      </c>
      <c r="E2377" s="9">
        <f t="shared" ref="E2377:E2378" si="156">J2377-DATE(YEAR(J2377),1,0)</f>
        <v>128</v>
      </c>
      <c r="F2377" s="15">
        <v>45036</v>
      </c>
      <c r="G2377" s="10">
        <f t="shared" ref="G2377:G2378" si="157">WEEKNUM(J2377,1)</f>
        <v>19</v>
      </c>
      <c r="H2377" s="4">
        <f t="shared" ref="H2377:H2378" si="158">MONTH(J2377)</f>
        <v>5</v>
      </c>
      <c r="I2377" s="11" t="str">
        <f t="shared" ref="I2377:I2378" si="159">TEXT(H2377*29,"mmm")</f>
        <v>mag</v>
      </c>
      <c r="J2377" s="8">
        <v>45054</v>
      </c>
    </row>
    <row r="2378" spans="1:10" ht="16.8" x14ac:dyDescent="0.45">
      <c r="A2378">
        <v>2023</v>
      </c>
      <c r="B2378" t="s">
        <v>9</v>
      </c>
      <c r="C2378" t="s">
        <v>168</v>
      </c>
      <c r="D2378" s="7">
        <v>0.96111111111111114</v>
      </c>
      <c r="E2378" s="9">
        <f t="shared" si="156"/>
        <v>128</v>
      </c>
      <c r="F2378" s="15">
        <v>45036</v>
      </c>
      <c r="G2378" s="10">
        <f t="shared" si="157"/>
        <v>19</v>
      </c>
      <c r="H2378" s="4">
        <f t="shared" si="158"/>
        <v>5</v>
      </c>
      <c r="I2378" s="11" t="str">
        <f t="shared" si="159"/>
        <v>mag</v>
      </c>
      <c r="J2378" s="8">
        <v>45054</v>
      </c>
    </row>
    <row r="2379" spans="1:10" x14ac:dyDescent="0.3">
      <c r="C2379"/>
      <c r="F2379"/>
    </row>
    <row r="2380" spans="1:10" x14ac:dyDescent="0.3">
      <c r="C2380"/>
      <c r="F2380"/>
    </row>
    <row r="2381" spans="1:10" x14ac:dyDescent="0.3">
      <c r="C2381"/>
      <c r="F2381"/>
    </row>
  </sheetData>
  <autoFilter ref="A1:J2381" xr:uid="{6D603CA7-EF10-4C58-B57D-2E47C5FF8CA6}"/>
  <sortState xmlns:xlrd2="http://schemas.microsoft.com/office/spreadsheetml/2017/richdata2" ref="A2:J2381">
    <sortCondition ref="J2:J238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13F41-A234-4EB6-BB57-B2D67CC6B7B9}">
  <dimension ref="A3:B7"/>
  <sheetViews>
    <sheetView workbookViewId="0">
      <selection activeCell="A4" sqref="A4:B5"/>
    </sheetView>
  </sheetViews>
  <sheetFormatPr defaultRowHeight="14.4" x14ac:dyDescent="0.3"/>
  <cols>
    <col min="1" max="1" width="27.6640625" bestFit="1" customWidth="1"/>
    <col min="2" max="2" width="17.44140625" bestFit="1" customWidth="1"/>
  </cols>
  <sheetData>
    <row r="3" spans="1:2" x14ac:dyDescent="0.3">
      <c r="A3" s="2" t="s">
        <v>437</v>
      </c>
      <c r="B3" t="s">
        <v>522</v>
      </c>
    </row>
    <row r="4" spans="1:2" x14ac:dyDescent="0.3">
      <c r="A4" s="1" t="s">
        <v>6</v>
      </c>
      <c r="B4">
        <v>1479</v>
      </c>
    </row>
    <row r="5" spans="1:2" x14ac:dyDescent="0.3">
      <c r="A5" s="1" t="s">
        <v>9</v>
      </c>
      <c r="B5">
        <v>898</v>
      </c>
    </row>
    <row r="6" spans="1:2" x14ac:dyDescent="0.3">
      <c r="A6" s="1" t="s">
        <v>593</v>
      </c>
    </row>
    <row r="7" spans="1:2" x14ac:dyDescent="0.3">
      <c r="A7" s="1" t="s">
        <v>438</v>
      </c>
      <c r="B7">
        <v>2377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E3182-4400-48BD-9BAC-41DF7C7D5516}">
  <dimension ref="A1:B11"/>
  <sheetViews>
    <sheetView workbookViewId="0">
      <selection activeCell="A3" sqref="A3:B11"/>
    </sheetView>
  </sheetViews>
  <sheetFormatPr defaultRowHeight="14.4" x14ac:dyDescent="0.3"/>
  <cols>
    <col min="1" max="1" width="17.77734375" bestFit="1" customWidth="1"/>
    <col min="2" max="2" width="29.88671875" bestFit="1" customWidth="1"/>
  </cols>
  <sheetData>
    <row r="1" spans="1:2" x14ac:dyDescent="0.3">
      <c r="A1" s="2" t="s">
        <v>1</v>
      </c>
      <c r="B1" t="s">
        <v>6</v>
      </c>
    </row>
    <row r="3" spans="1:2" x14ac:dyDescent="0.3">
      <c r="A3" s="2" t="s">
        <v>437</v>
      </c>
      <c r="B3" t="s">
        <v>584</v>
      </c>
    </row>
    <row r="4" spans="1:2" x14ac:dyDescent="0.3">
      <c r="A4" s="1">
        <v>2017</v>
      </c>
      <c r="B4">
        <v>139</v>
      </c>
    </row>
    <row r="5" spans="1:2" x14ac:dyDescent="0.3">
      <c r="A5" s="1">
        <v>2018</v>
      </c>
      <c r="B5">
        <v>323</v>
      </c>
    </row>
    <row r="6" spans="1:2" x14ac:dyDescent="0.3">
      <c r="A6" s="1">
        <v>2019</v>
      </c>
      <c r="B6">
        <v>335</v>
      </c>
    </row>
    <row r="7" spans="1:2" x14ac:dyDescent="0.3">
      <c r="A7" s="1">
        <v>2020</v>
      </c>
      <c r="B7">
        <v>53</v>
      </c>
    </row>
    <row r="8" spans="1:2" x14ac:dyDescent="0.3">
      <c r="A8" s="1">
        <v>2021</v>
      </c>
      <c r="B8">
        <v>300</v>
      </c>
    </row>
    <row r="9" spans="1:2" x14ac:dyDescent="0.3">
      <c r="A9" s="1">
        <v>2022</v>
      </c>
      <c r="B9">
        <v>245</v>
      </c>
    </row>
    <row r="10" spans="1:2" x14ac:dyDescent="0.3">
      <c r="A10" s="1">
        <v>2023</v>
      </c>
      <c r="B10">
        <v>84</v>
      </c>
    </row>
    <row r="11" spans="1:2" x14ac:dyDescent="0.3">
      <c r="A11" s="1" t="s">
        <v>438</v>
      </c>
      <c r="B11">
        <v>1479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4B0A5-CE26-4008-94F8-C7818A068351}">
  <dimension ref="A1:C80"/>
  <sheetViews>
    <sheetView workbookViewId="0">
      <selection activeCell="B11" sqref="B11"/>
    </sheetView>
  </sheetViews>
  <sheetFormatPr defaultRowHeight="14.4" x14ac:dyDescent="0.3"/>
  <cols>
    <col min="1" max="1" width="17.77734375" bestFit="1" customWidth="1"/>
    <col min="2" max="2" width="29.88671875" bestFit="1" customWidth="1"/>
    <col min="3" max="3" width="23" bestFit="1" customWidth="1"/>
  </cols>
  <sheetData>
    <row r="1" spans="1:3" ht="23.4" x14ac:dyDescent="0.45">
      <c r="A1" s="19" t="s">
        <v>516</v>
      </c>
      <c r="B1" s="18"/>
      <c r="C1" s="18"/>
    </row>
    <row r="3" spans="1:3" x14ac:dyDescent="0.3">
      <c r="A3" s="2" t="s">
        <v>1</v>
      </c>
      <c r="B3" t="s">
        <v>6</v>
      </c>
    </row>
    <row r="5" spans="1:3" x14ac:dyDescent="0.3">
      <c r="A5" s="2" t="s">
        <v>437</v>
      </c>
      <c r="B5" t="s">
        <v>513</v>
      </c>
    </row>
    <row r="6" spans="1:3" x14ac:dyDescent="0.3">
      <c r="A6" s="1">
        <v>2017</v>
      </c>
      <c r="B6">
        <v>139</v>
      </c>
    </row>
    <row r="7" spans="1:3" x14ac:dyDescent="0.3">
      <c r="A7" s="3" t="s">
        <v>501</v>
      </c>
      <c r="B7">
        <v>3</v>
      </c>
    </row>
    <row r="8" spans="1:3" x14ac:dyDescent="0.3">
      <c r="A8" s="3" t="s">
        <v>503</v>
      </c>
      <c r="B8">
        <v>4</v>
      </c>
    </row>
    <row r="9" spans="1:3" x14ac:dyDescent="0.3">
      <c r="A9" s="3" t="s">
        <v>504</v>
      </c>
      <c r="B9">
        <v>2</v>
      </c>
    </row>
    <row r="10" spans="1:3" x14ac:dyDescent="0.3">
      <c r="A10" s="3" t="s">
        <v>505</v>
      </c>
      <c r="B10">
        <v>11</v>
      </c>
    </row>
    <row r="11" spans="1:3" x14ac:dyDescent="0.3">
      <c r="A11" s="3" t="s">
        <v>506</v>
      </c>
      <c r="B11">
        <v>17</v>
      </c>
    </row>
    <row r="12" spans="1:3" x14ac:dyDescent="0.3">
      <c r="A12" s="3" t="s">
        <v>507</v>
      </c>
      <c r="B12">
        <v>15</v>
      </c>
    </row>
    <row r="13" spans="1:3" x14ac:dyDescent="0.3">
      <c r="A13" s="3" t="s">
        <v>508</v>
      </c>
      <c r="B13">
        <v>20</v>
      </c>
    </row>
    <row r="14" spans="1:3" x14ac:dyDescent="0.3">
      <c r="A14" s="3" t="s">
        <v>509</v>
      </c>
      <c r="B14">
        <v>22</v>
      </c>
    </row>
    <row r="15" spans="1:3" x14ac:dyDescent="0.3">
      <c r="A15" s="3" t="s">
        <v>510</v>
      </c>
      <c r="B15">
        <v>15</v>
      </c>
    </row>
    <row r="16" spans="1:3" x14ac:dyDescent="0.3">
      <c r="A16" s="3" t="s">
        <v>511</v>
      </c>
      <c r="B16">
        <v>10</v>
      </c>
    </row>
    <row r="17" spans="1:2" x14ac:dyDescent="0.3">
      <c r="A17" s="3" t="s">
        <v>512</v>
      </c>
      <c r="B17">
        <v>20</v>
      </c>
    </row>
    <row r="18" spans="1:2" x14ac:dyDescent="0.3">
      <c r="A18" s="1">
        <v>2018</v>
      </c>
      <c r="B18">
        <v>323</v>
      </c>
    </row>
    <row r="19" spans="1:2" x14ac:dyDescent="0.3">
      <c r="A19" s="3" t="s">
        <v>501</v>
      </c>
      <c r="B19">
        <v>6</v>
      </c>
    </row>
    <row r="20" spans="1:2" x14ac:dyDescent="0.3">
      <c r="A20" s="3" t="s">
        <v>502</v>
      </c>
      <c r="B20">
        <v>7</v>
      </c>
    </row>
    <row r="21" spans="1:2" x14ac:dyDescent="0.3">
      <c r="A21" s="3" t="s">
        <v>503</v>
      </c>
      <c r="B21">
        <v>6</v>
      </c>
    </row>
    <row r="22" spans="1:2" x14ac:dyDescent="0.3">
      <c r="A22" s="3" t="s">
        <v>504</v>
      </c>
      <c r="B22">
        <v>18</v>
      </c>
    </row>
    <row r="23" spans="1:2" x14ac:dyDescent="0.3">
      <c r="A23" s="3" t="s">
        <v>505</v>
      </c>
      <c r="B23">
        <v>38</v>
      </c>
    </row>
    <row r="24" spans="1:2" x14ac:dyDescent="0.3">
      <c r="A24" s="3" t="s">
        <v>506</v>
      </c>
      <c r="B24">
        <v>49</v>
      </c>
    </row>
    <row r="25" spans="1:2" x14ac:dyDescent="0.3">
      <c r="A25" s="3" t="s">
        <v>507</v>
      </c>
      <c r="B25">
        <v>49</v>
      </c>
    </row>
    <row r="26" spans="1:2" x14ac:dyDescent="0.3">
      <c r="A26" s="3" t="s">
        <v>508</v>
      </c>
      <c r="B26">
        <v>64</v>
      </c>
    </row>
    <row r="27" spans="1:2" x14ac:dyDescent="0.3">
      <c r="A27" s="3" t="s">
        <v>509</v>
      </c>
      <c r="B27">
        <v>29</v>
      </c>
    </row>
    <row r="28" spans="1:2" x14ac:dyDescent="0.3">
      <c r="A28" s="3" t="s">
        <v>510</v>
      </c>
      <c r="B28">
        <v>21</v>
      </c>
    </row>
    <row r="29" spans="1:2" x14ac:dyDescent="0.3">
      <c r="A29" s="3" t="s">
        <v>511</v>
      </c>
      <c r="B29">
        <v>21</v>
      </c>
    </row>
    <row r="30" spans="1:2" x14ac:dyDescent="0.3">
      <c r="A30" s="3" t="s">
        <v>512</v>
      </c>
      <c r="B30">
        <v>15</v>
      </c>
    </row>
    <row r="31" spans="1:2" x14ac:dyDescent="0.3">
      <c r="A31" s="1">
        <v>2019</v>
      </c>
      <c r="B31">
        <v>335</v>
      </c>
    </row>
    <row r="32" spans="1:2" x14ac:dyDescent="0.3">
      <c r="A32" s="3" t="s">
        <v>501</v>
      </c>
      <c r="B32">
        <v>9</v>
      </c>
    </row>
    <row r="33" spans="1:2" x14ac:dyDescent="0.3">
      <c r="A33" s="3" t="s">
        <v>502</v>
      </c>
      <c r="B33">
        <v>5</v>
      </c>
    </row>
    <row r="34" spans="1:2" x14ac:dyDescent="0.3">
      <c r="A34" s="3" t="s">
        <v>504</v>
      </c>
      <c r="B34">
        <v>28</v>
      </c>
    </row>
    <row r="35" spans="1:2" x14ac:dyDescent="0.3">
      <c r="A35" s="3" t="s">
        <v>505</v>
      </c>
      <c r="B35">
        <v>26</v>
      </c>
    </row>
    <row r="36" spans="1:2" x14ac:dyDescent="0.3">
      <c r="A36" s="3" t="s">
        <v>506</v>
      </c>
      <c r="B36">
        <v>59</v>
      </c>
    </row>
    <row r="37" spans="1:2" x14ac:dyDescent="0.3">
      <c r="A37" s="3" t="s">
        <v>507</v>
      </c>
      <c r="B37">
        <v>66</v>
      </c>
    </row>
    <row r="38" spans="1:2" x14ac:dyDescent="0.3">
      <c r="A38" s="3" t="s">
        <v>508</v>
      </c>
      <c r="B38">
        <v>45</v>
      </c>
    </row>
    <row r="39" spans="1:2" x14ac:dyDescent="0.3">
      <c r="A39" s="3" t="s">
        <v>509</v>
      </c>
      <c r="B39">
        <v>31</v>
      </c>
    </row>
    <row r="40" spans="1:2" x14ac:dyDescent="0.3">
      <c r="A40" s="3" t="s">
        <v>510</v>
      </c>
      <c r="B40">
        <v>29</v>
      </c>
    </row>
    <row r="41" spans="1:2" x14ac:dyDescent="0.3">
      <c r="A41" s="3" t="s">
        <v>511</v>
      </c>
      <c r="B41">
        <v>9</v>
      </c>
    </row>
    <row r="42" spans="1:2" x14ac:dyDescent="0.3">
      <c r="A42" s="3" t="s">
        <v>512</v>
      </c>
      <c r="B42">
        <v>28</v>
      </c>
    </row>
    <row r="43" spans="1:2" x14ac:dyDescent="0.3">
      <c r="A43" s="1">
        <v>2020</v>
      </c>
      <c r="B43">
        <v>53</v>
      </c>
    </row>
    <row r="44" spans="1:2" x14ac:dyDescent="0.3">
      <c r="A44" s="3" t="s">
        <v>501</v>
      </c>
      <c r="B44">
        <v>7</v>
      </c>
    </row>
    <row r="45" spans="1:2" x14ac:dyDescent="0.3">
      <c r="A45" s="3" t="s">
        <v>502</v>
      </c>
      <c r="B45">
        <v>10</v>
      </c>
    </row>
    <row r="46" spans="1:2" x14ac:dyDescent="0.3">
      <c r="A46" s="3" t="s">
        <v>503</v>
      </c>
      <c r="B46">
        <v>5</v>
      </c>
    </row>
    <row r="47" spans="1:2" x14ac:dyDescent="0.3">
      <c r="A47" s="3" t="s">
        <v>507</v>
      </c>
      <c r="B47">
        <v>16</v>
      </c>
    </row>
    <row r="48" spans="1:2" x14ac:dyDescent="0.3">
      <c r="A48" s="3" t="s">
        <v>508</v>
      </c>
      <c r="B48">
        <v>5</v>
      </c>
    </row>
    <row r="49" spans="1:2" x14ac:dyDescent="0.3">
      <c r="A49" s="3" t="s">
        <v>509</v>
      </c>
      <c r="B49">
        <v>10</v>
      </c>
    </row>
    <row r="50" spans="1:2" x14ac:dyDescent="0.3">
      <c r="A50" s="1">
        <v>2021</v>
      </c>
      <c r="B50">
        <v>300</v>
      </c>
    </row>
    <row r="51" spans="1:2" x14ac:dyDescent="0.3">
      <c r="A51" s="3" t="s">
        <v>501</v>
      </c>
      <c r="B51">
        <v>7</v>
      </c>
    </row>
    <row r="52" spans="1:2" x14ac:dyDescent="0.3">
      <c r="A52" s="3" t="s">
        <v>502</v>
      </c>
      <c r="B52">
        <v>3</v>
      </c>
    </row>
    <row r="53" spans="1:2" x14ac:dyDescent="0.3">
      <c r="A53" s="3" t="s">
        <v>503</v>
      </c>
      <c r="B53">
        <v>5</v>
      </c>
    </row>
    <row r="54" spans="1:2" x14ac:dyDescent="0.3">
      <c r="A54" s="3" t="s">
        <v>504</v>
      </c>
      <c r="B54">
        <v>17</v>
      </c>
    </row>
    <row r="55" spans="1:2" x14ac:dyDescent="0.3">
      <c r="A55" s="3" t="s">
        <v>505</v>
      </c>
      <c r="B55">
        <v>33</v>
      </c>
    </row>
    <row r="56" spans="1:2" x14ac:dyDescent="0.3">
      <c r="A56" s="3" t="s">
        <v>506</v>
      </c>
      <c r="B56">
        <v>41</v>
      </c>
    </row>
    <row r="57" spans="1:2" x14ac:dyDescent="0.3">
      <c r="A57" s="3" t="s">
        <v>507</v>
      </c>
      <c r="B57">
        <v>30</v>
      </c>
    </row>
    <row r="58" spans="1:2" x14ac:dyDescent="0.3">
      <c r="A58" s="3" t="s">
        <v>508</v>
      </c>
      <c r="B58">
        <v>40</v>
      </c>
    </row>
    <row r="59" spans="1:2" x14ac:dyDescent="0.3">
      <c r="A59" s="3" t="s">
        <v>509</v>
      </c>
      <c r="B59">
        <v>49</v>
      </c>
    </row>
    <row r="60" spans="1:2" x14ac:dyDescent="0.3">
      <c r="A60" s="3" t="s">
        <v>510</v>
      </c>
      <c r="B60">
        <v>41</v>
      </c>
    </row>
    <row r="61" spans="1:2" x14ac:dyDescent="0.3">
      <c r="A61" s="3" t="s">
        <v>511</v>
      </c>
      <c r="B61">
        <v>23</v>
      </c>
    </row>
    <row r="62" spans="1:2" x14ac:dyDescent="0.3">
      <c r="A62" s="3" t="s">
        <v>512</v>
      </c>
      <c r="B62">
        <v>11</v>
      </c>
    </row>
    <row r="63" spans="1:2" x14ac:dyDescent="0.3">
      <c r="A63" s="1">
        <v>2022</v>
      </c>
      <c r="B63">
        <v>245</v>
      </c>
    </row>
    <row r="64" spans="1:2" x14ac:dyDescent="0.3">
      <c r="A64" s="3" t="s">
        <v>501</v>
      </c>
      <c r="B64">
        <v>6</v>
      </c>
    </row>
    <row r="65" spans="1:2" x14ac:dyDescent="0.3">
      <c r="A65" s="3" t="s">
        <v>502</v>
      </c>
      <c r="B65">
        <v>1</v>
      </c>
    </row>
    <row r="66" spans="1:2" x14ac:dyDescent="0.3">
      <c r="A66" s="3" t="s">
        <v>503</v>
      </c>
      <c r="B66">
        <v>5</v>
      </c>
    </row>
    <row r="67" spans="1:2" x14ac:dyDescent="0.3">
      <c r="A67" s="3" t="s">
        <v>504</v>
      </c>
      <c r="B67">
        <v>16</v>
      </c>
    </row>
    <row r="68" spans="1:2" x14ac:dyDescent="0.3">
      <c r="A68" s="3" t="s">
        <v>505</v>
      </c>
      <c r="B68">
        <v>31</v>
      </c>
    </row>
    <row r="69" spans="1:2" x14ac:dyDescent="0.3">
      <c r="A69" s="3" t="s">
        <v>506</v>
      </c>
      <c r="B69">
        <v>40</v>
      </c>
    </row>
    <row r="70" spans="1:2" x14ac:dyDescent="0.3">
      <c r="A70" s="3" t="s">
        <v>507</v>
      </c>
      <c r="B70">
        <v>19</v>
      </c>
    </row>
    <row r="71" spans="1:2" x14ac:dyDescent="0.3">
      <c r="A71" s="3" t="s">
        <v>508</v>
      </c>
      <c r="B71">
        <v>33</v>
      </c>
    </row>
    <row r="72" spans="1:2" x14ac:dyDescent="0.3">
      <c r="A72" s="3" t="s">
        <v>509</v>
      </c>
      <c r="B72">
        <v>36</v>
      </c>
    </row>
    <row r="73" spans="1:2" x14ac:dyDescent="0.3">
      <c r="A73" s="3" t="s">
        <v>510</v>
      </c>
      <c r="B73">
        <v>29</v>
      </c>
    </row>
    <row r="74" spans="1:2" x14ac:dyDescent="0.3">
      <c r="A74" s="3" t="s">
        <v>511</v>
      </c>
      <c r="B74">
        <v>12</v>
      </c>
    </row>
    <row r="75" spans="1:2" x14ac:dyDescent="0.3">
      <c r="A75" s="3" t="s">
        <v>512</v>
      </c>
      <c r="B75">
        <v>17</v>
      </c>
    </row>
    <row r="76" spans="1:2" x14ac:dyDescent="0.3">
      <c r="A76" s="1">
        <v>2023</v>
      </c>
      <c r="B76">
        <v>31</v>
      </c>
    </row>
    <row r="77" spans="1:2" x14ac:dyDescent="0.3">
      <c r="A77" s="3" t="s">
        <v>501</v>
      </c>
      <c r="B77">
        <v>14</v>
      </c>
    </row>
    <row r="78" spans="1:2" x14ac:dyDescent="0.3">
      <c r="A78" s="3" t="s">
        <v>502</v>
      </c>
      <c r="B78">
        <v>11</v>
      </c>
    </row>
    <row r="79" spans="1:2" x14ac:dyDescent="0.3">
      <c r="A79" s="3" t="s">
        <v>503</v>
      </c>
      <c r="B79">
        <v>6</v>
      </c>
    </row>
    <row r="80" spans="1:2" x14ac:dyDescent="0.3">
      <c r="A80" s="1" t="s">
        <v>438</v>
      </c>
      <c r="B80">
        <v>1426</v>
      </c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BB98E-5C07-481B-AD99-D5B871F03DC6}">
  <dimension ref="A1:B328"/>
  <sheetViews>
    <sheetView workbookViewId="0">
      <selection activeCell="B17" sqref="B17"/>
    </sheetView>
  </sheetViews>
  <sheetFormatPr defaultRowHeight="14.4" x14ac:dyDescent="0.3"/>
  <cols>
    <col min="1" max="1" width="17.77734375" bestFit="1" customWidth="1"/>
    <col min="2" max="2" width="29.88671875" bestFit="1" customWidth="1"/>
    <col min="3" max="3" width="16" bestFit="1" customWidth="1"/>
    <col min="4" max="4" width="5" bestFit="1" customWidth="1"/>
    <col min="5" max="13" width="6" bestFit="1" customWidth="1"/>
    <col min="14" max="14" width="17.21875" bestFit="1" customWidth="1"/>
  </cols>
  <sheetData>
    <row r="1" spans="1:2" ht="23.4" x14ac:dyDescent="0.45">
      <c r="A1" s="19" t="s">
        <v>514</v>
      </c>
      <c r="B1" s="18"/>
    </row>
    <row r="3" spans="1:2" x14ac:dyDescent="0.3">
      <c r="A3" s="2" t="s">
        <v>1</v>
      </c>
      <c r="B3" t="s">
        <v>6</v>
      </c>
    </row>
    <row r="5" spans="1:2" x14ac:dyDescent="0.3">
      <c r="A5" s="2" t="s">
        <v>437</v>
      </c>
      <c r="B5" t="s">
        <v>439</v>
      </c>
    </row>
    <row r="6" spans="1:2" x14ac:dyDescent="0.3">
      <c r="A6" s="1" t="s">
        <v>26</v>
      </c>
      <c r="B6">
        <v>103</v>
      </c>
    </row>
    <row r="7" spans="1:2" x14ac:dyDescent="0.3">
      <c r="A7" s="1" t="s">
        <v>277</v>
      </c>
      <c r="B7">
        <v>100</v>
      </c>
    </row>
    <row r="8" spans="1:2" x14ac:dyDescent="0.3">
      <c r="A8" s="1" t="s">
        <v>38</v>
      </c>
      <c r="B8">
        <v>64</v>
      </c>
    </row>
    <row r="9" spans="1:2" x14ac:dyDescent="0.3">
      <c r="A9" s="1" t="s">
        <v>43</v>
      </c>
      <c r="B9">
        <v>63</v>
      </c>
    </row>
    <row r="10" spans="1:2" x14ac:dyDescent="0.3">
      <c r="A10" s="1" t="s">
        <v>21</v>
      </c>
      <c r="B10">
        <v>63</v>
      </c>
    </row>
    <row r="11" spans="1:2" x14ac:dyDescent="0.3">
      <c r="A11" s="1" t="s">
        <v>168</v>
      </c>
      <c r="B11">
        <v>42</v>
      </c>
    </row>
    <row r="12" spans="1:2" x14ac:dyDescent="0.3">
      <c r="A12" s="1" t="s">
        <v>41</v>
      </c>
      <c r="B12">
        <v>37</v>
      </c>
    </row>
    <row r="13" spans="1:2" x14ac:dyDescent="0.3">
      <c r="A13" s="1" t="s">
        <v>84</v>
      </c>
      <c r="B13">
        <v>35</v>
      </c>
    </row>
    <row r="14" spans="1:2" x14ac:dyDescent="0.3">
      <c r="A14" s="1" t="s">
        <v>58</v>
      </c>
      <c r="B14">
        <v>34</v>
      </c>
    </row>
    <row r="15" spans="1:2" x14ac:dyDescent="0.3">
      <c r="A15" s="1" t="s">
        <v>12</v>
      </c>
      <c r="B15">
        <v>30</v>
      </c>
    </row>
    <row r="16" spans="1:2" x14ac:dyDescent="0.3">
      <c r="A16" s="1" t="s">
        <v>104</v>
      </c>
      <c r="B16">
        <v>24</v>
      </c>
    </row>
    <row r="17" spans="1:2" x14ac:dyDescent="0.3">
      <c r="A17" s="1" t="s">
        <v>34</v>
      </c>
      <c r="B17">
        <v>24</v>
      </c>
    </row>
    <row r="18" spans="1:2" x14ac:dyDescent="0.3">
      <c r="A18" s="1" t="s">
        <v>33</v>
      </c>
      <c r="B18">
        <v>22</v>
      </c>
    </row>
    <row r="19" spans="1:2" x14ac:dyDescent="0.3">
      <c r="A19" s="1" t="s">
        <v>350</v>
      </c>
      <c r="B19">
        <v>20</v>
      </c>
    </row>
    <row r="20" spans="1:2" x14ac:dyDescent="0.3">
      <c r="A20" s="1" t="s">
        <v>42</v>
      </c>
      <c r="B20">
        <v>19</v>
      </c>
    </row>
    <row r="21" spans="1:2" x14ac:dyDescent="0.3">
      <c r="A21" s="1" t="s">
        <v>56</v>
      </c>
      <c r="B21">
        <v>19</v>
      </c>
    </row>
    <row r="22" spans="1:2" x14ac:dyDescent="0.3">
      <c r="A22" s="1" t="s">
        <v>17</v>
      </c>
      <c r="B22">
        <v>17</v>
      </c>
    </row>
    <row r="23" spans="1:2" x14ac:dyDescent="0.3">
      <c r="A23" s="1" t="s">
        <v>53</v>
      </c>
      <c r="B23">
        <v>16</v>
      </c>
    </row>
    <row r="24" spans="1:2" x14ac:dyDescent="0.3">
      <c r="A24" s="1" t="s">
        <v>27</v>
      </c>
      <c r="B24">
        <v>15</v>
      </c>
    </row>
    <row r="25" spans="1:2" x14ac:dyDescent="0.3">
      <c r="A25" s="1" t="s">
        <v>249</v>
      </c>
      <c r="B25">
        <v>15</v>
      </c>
    </row>
    <row r="26" spans="1:2" x14ac:dyDescent="0.3">
      <c r="A26" s="1" t="s">
        <v>232</v>
      </c>
      <c r="B26">
        <v>14</v>
      </c>
    </row>
    <row r="27" spans="1:2" x14ac:dyDescent="0.3">
      <c r="A27" s="1" t="s">
        <v>37</v>
      </c>
      <c r="B27">
        <v>14</v>
      </c>
    </row>
    <row r="28" spans="1:2" x14ac:dyDescent="0.3">
      <c r="A28" s="1" t="s">
        <v>243</v>
      </c>
      <c r="B28">
        <v>13</v>
      </c>
    </row>
    <row r="29" spans="1:2" x14ac:dyDescent="0.3">
      <c r="A29" s="1" t="s">
        <v>32</v>
      </c>
      <c r="B29">
        <v>12</v>
      </c>
    </row>
    <row r="30" spans="1:2" x14ac:dyDescent="0.3">
      <c r="A30" s="1" t="s">
        <v>18</v>
      </c>
      <c r="B30">
        <v>12</v>
      </c>
    </row>
    <row r="31" spans="1:2" x14ac:dyDescent="0.3">
      <c r="A31" s="1" t="s">
        <v>347</v>
      </c>
      <c r="B31">
        <v>12</v>
      </c>
    </row>
    <row r="32" spans="1:2" x14ac:dyDescent="0.3">
      <c r="A32" s="1" t="s">
        <v>367</v>
      </c>
      <c r="B32">
        <v>11</v>
      </c>
    </row>
    <row r="33" spans="1:2" x14ac:dyDescent="0.3">
      <c r="A33" s="1" t="s">
        <v>137</v>
      </c>
      <c r="B33">
        <v>10</v>
      </c>
    </row>
    <row r="34" spans="1:2" x14ac:dyDescent="0.3">
      <c r="A34" s="1" t="s">
        <v>86</v>
      </c>
      <c r="B34">
        <v>10</v>
      </c>
    </row>
    <row r="35" spans="1:2" x14ac:dyDescent="0.3">
      <c r="A35" s="1" t="s">
        <v>160</v>
      </c>
      <c r="B35">
        <v>10</v>
      </c>
    </row>
    <row r="36" spans="1:2" x14ac:dyDescent="0.3">
      <c r="A36" s="1" t="s">
        <v>417</v>
      </c>
      <c r="B36">
        <v>10</v>
      </c>
    </row>
    <row r="37" spans="1:2" x14ac:dyDescent="0.3">
      <c r="A37" s="1" t="s">
        <v>422</v>
      </c>
      <c r="B37">
        <v>10</v>
      </c>
    </row>
    <row r="38" spans="1:2" x14ac:dyDescent="0.3">
      <c r="A38" s="1" t="s">
        <v>358</v>
      </c>
      <c r="B38">
        <v>9</v>
      </c>
    </row>
    <row r="39" spans="1:2" x14ac:dyDescent="0.3">
      <c r="A39" s="1" t="s">
        <v>313</v>
      </c>
      <c r="B39">
        <v>9</v>
      </c>
    </row>
    <row r="40" spans="1:2" x14ac:dyDescent="0.3">
      <c r="A40" s="1" t="s">
        <v>331</v>
      </c>
      <c r="B40">
        <v>9</v>
      </c>
    </row>
    <row r="41" spans="1:2" x14ac:dyDescent="0.3">
      <c r="A41" s="1" t="s">
        <v>48</v>
      </c>
      <c r="B41">
        <v>8</v>
      </c>
    </row>
    <row r="42" spans="1:2" x14ac:dyDescent="0.3">
      <c r="A42" s="1" t="s">
        <v>348</v>
      </c>
      <c r="B42">
        <v>8</v>
      </c>
    </row>
    <row r="43" spans="1:2" x14ac:dyDescent="0.3">
      <c r="A43" s="1" t="s">
        <v>180</v>
      </c>
      <c r="B43">
        <v>8</v>
      </c>
    </row>
    <row r="44" spans="1:2" x14ac:dyDescent="0.3">
      <c r="A44" s="1" t="s">
        <v>20</v>
      </c>
      <c r="B44">
        <v>8</v>
      </c>
    </row>
    <row r="45" spans="1:2" x14ac:dyDescent="0.3">
      <c r="A45" s="1" t="s">
        <v>15</v>
      </c>
      <c r="B45">
        <v>7</v>
      </c>
    </row>
    <row r="46" spans="1:2" x14ac:dyDescent="0.3">
      <c r="A46" s="1" t="s">
        <v>52</v>
      </c>
      <c r="B46">
        <v>7</v>
      </c>
    </row>
    <row r="47" spans="1:2" x14ac:dyDescent="0.3">
      <c r="A47" s="1" t="s">
        <v>351</v>
      </c>
      <c r="B47">
        <v>7</v>
      </c>
    </row>
    <row r="48" spans="1:2" x14ac:dyDescent="0.3">
      <c r="A48" s="1" t="s">
        <v>70</v>
      </c>
      <c r="B48">
        <v>6</v>
      </c>
    </row>
    <row r="49" spans="1:2" x14ac:dyDescent="0.3">
      <c r="A49" s="1" t="s">
        <v>193</v>
      </c>
      <c r="B49">
        <v>6</v>
      </c>
    </row>
    <row r="50" spans="1:2" x14ac:dyDescent="0.3">
      <c r="A50" s="1" t="s">
        <v>99</v>
      </c>
      <c r="B50">
        <v>6</v>
      </c>
    </row>
    <row r="51" spans="1:2" x14ac:dyDescent="0.3">
      <c r="A51" s="1" t="s">
        <v>152</v>
      </c>
      <c r="B51">
        <v>6</v>
      </c>
    </row>
    <row r="52" spans="1:2" x14ac:dyDescent="0.3">
      <c r="A52" s="1" t="s">
        <v>357</v>
      </c>
      <c r="B52">
        <v>6</v>
      </c>
    </row>
    <row r="53" spans="1:2" x14ac:dyDescent="0.3">
      <c r="A53" s="1" t="s">
        <v>346</v>
      </c>
      <c r="B53">
        <v>6</v>
      </c>
    </row>
    <row r="54" spans="1:2" x14ac:dyDescent="0.3">
      <c r="A54" s="1" t="s">
        <v>332</v>
      </c>
      <c r="B54">
        <v>6</v>
      </c>
    </row>
    <row r="55" spans="1:2" x14ac:dyDescent="0.3">
      <c r="A55" s="1" t="s">
        <v>467</v>
      </c>
      <c r="B55">
        <v>5</v>
      </c>
    </row>
    <row r="56" spans="1:2" x14ac:dyDescent="0.3">
      <c r="A56" s="1" t="s">
        <v>289</v>
      </c>
      <c r="B56">
        <v>5</v>
      </c>
    </row>
    <row r="57" spans="1:2" x14ac:dyDescent="0.3">
      <c r="A57" s="1" t="s">
        <v>298</v>
      </c>
      <c r="B57">
        <v>5</v>
      </c>
    </row>
    <row r="58" spans="1:2" x14ac:dyDescent="0.3">
      <c r="A58" s="1" t="s">
        <v>128</v>
      </c>
      <c r="B58">
        <v>5</v>
      </c>
    </row>
    <row r="59" spans="1:2" x14ac:dyDescent="0.3">
      <c r="A59" s="1">
        <v>30458</v>
      </c>
      <c r="B59">
        <v>5</v>
      </c>
    </row>
    <row r="60" spans="1:2" x14ac:dyDescent="0.3">
      <c r="A60" s="1" t="s">
        <v>92</v>
      </c>
      <c r="B60">
        <v>5</v>
      </c>
    </row>
    <row r="61" spans="1:2" x14ac:dyDescent="0.3">
      <c r="A61" s="1" t="s">
        <v>276</v>
      </c>
      <c r="B61">
        <v>4</v>
      </c>
    </row>
    <row r="62" spans="1:2" x14ac:dyDescent="0.3">
      <c r="A62" s="1" t="s">
        <v>366</v>
      </c>
      <c r="B62">
        <v>4</v>
      </c>
    </row>
    <row r="63" spans="1:2" x14ac:dyDescent="0.3">
      <c r="A63" s="1" t="s">
        <v>140</v>
      </c>
      <c r="B63">
        <v>4</v>
      </c>
    </row>
    <row r="64" spans="1:2" x14ac:dyDescent="0.3">
      <c r="A64" s="1" t="s">
        <v>393</v>
      </c>
      <c r="B64">
        <v>4</v>
      </c>
    </row>
    <row r="65" spans="1:2" x14ac:dyDescent="0.3">
      <c r="A65" s="1" t="s">
        <v>91</v>
      </c>
      <c r="B65">
        <v>4</v>
      </c>
    </row>
    <row r="66" spans="1:2" x14ac:dyDescent="0.3">
      <c r="A66" s="1" t="s">
        <v>390</v>
      </c>
      <c r="B66">
        <v>4</v>
      </c>
    </row>
    <row r="67" spans="1:2" x14ac:dyDescent="0.3">
      <c r="A67" s="1" t="s">
        <v>93</v>
      </c>
      <c r="B67">
        <v>4</v>
      </c>
    </row>
    <row r="68" spans="1:2" x14ac:dyDescent="0.3">
      <c r="A68" s="1" t="s">
        <v>360</v>
      </c>
      <c r="B68">
        <v>4</v>
      </c>
    </row>
    <row r="69" spans="1:2" x14ac:dyDescent="0.3">
      <c r="A69" s="1" t="s">
        <v>361</v>
      </c>
      <c r="B69">
        <v>4</v>
      </c>
    </row>
    <row r="70" spans="1:2" x14ac:dyDescent="0.3">
      <c r="A70" s="1" t="s">
        <v>245</v>
      </c>
      <c r="B70">
        <v>4</v>
      </c>
    </row>
    <row r="71" spans="1:2" x14ac:dyDescent="0.3">
      <c r="A71" s="1" t="s">
        <v>164</v>
      </c>
      <c r="B71">
        <v>4</v>
      </c>
    </row>
    <row r="72" spans="1:2" x14ac:dyDescent="0.3">
      <c r="A72" s="1" t="s">
        <v>187</v>
      </c>
      <c r="B72">
        <v>4</v>
      </c>
    </row>
    <row r="73" spans="1:2" x14ac:dyDescent="0.3">
      <c r="A73" s="1" t="s">
        <v>368</v>
      </c>
      <c r="B73">
        <v>4</v>
      </c>
    </row>
    <row r="74" spans="1:2" x14ac:dyDescent="0.3">
      <c r="A74" s="1" t="s">
        <v>7</v>
      </c>
      <c r="B74">
        <v>4</v>
      </c>
    </row>
    <row r="75" spans="1:2" x14ac:dyDescent="0.3">
      <c r="A75" s="1" t="s">
        <v>257</v>
      </c>
      <c r="B75">
        <v>4</v>
      </c>
    </row>
    <row r="76" spans="1:2" x14ac:dyDescent="0.3">
      <c r="A76" s="1" t="s">
        <v>174</v>
      </c>
      <c r="B76">
        <v>4</v>
      </c>
    </row>
    <row r="77" spans="1:2" x14ac:dyDescent="0.3">
      <c r="A77" s="1" t="s">
        <v>145</v>
      </c>
      <c r="B77">
        <v>4</v>
      </c>
    </row>
    <row r="78" spans="1:2" x14ac:dyDescent="0.3">
      <c r="A78" s="1" t="s">
        <v>402</v>
      </c>
      <c r="B78">
        <v>4</v>
      </c>
    </row>
    <row r="79" spans="1:2" x14ac:dyDescent="0.3">
      <c r="A79" s="1" t="s">
        <v>377</v>
      </c>
      <c r="B79">
        <v>4</v>
      </c>
    </row>
    <row r="80" spans="1:2" x14ac:dyDescent="0.3">
      <c r="A80" s="1" t="s">
        <v>214</v>
      </c>
      <c r="B80">
        <v>3</v>
      </c>
    </row>
    <row r="81" spans="1:2" x14ac:dyDescent="0.3">
      <c r="A81" s="1" t="s">
        <v>36</v>
      </c>
      <c r="B81">
        <v>3</v>
      </c>
    </row>
    <row r="82" spans="1:2" x14ac:dyDescent="0.3">
      <c r="A82" s="1" t="s">
        <v>30</v>
      </c>
      <c r="B82">
        <v>3</v>
      </c>
    </row>
    <row r="83" spans="1:2" x14ac:dyDescent="0.3">
      <c r="A83" s="1" t="s">
        <v>441</v>
      </c>
      <c r="B83">
        <v>3</v>
      </c>
    </row>
    <row r="84" spans="1:2" x14ac:dyDescent="0.3">
      <c r="A84" s="1" t="s">
        <v>191</v>
      </c>
      <c r="B84">
        <v>3</v>
      </c>
    </row>
    <row r="85" spans="1:2" x14ac:dyDescent="0.3">
      <c r="A85" s="1" t="s">
        <v>60</v>
      </c>
      <c r="B85">
        <v>3</v>
      </c>
    </row>
    <row r="86" spans="1:2" x14ac:dyDescent="0.3">
      <c r="A86" s="1" t="s">
        <v>461</v>
      </c>
      <c r="B86">
        <v>3</v>
      </c>
    </row>
    <row r="87" spans="1:2" x14ac:dyDescent="0.3">
      <c r="A87" s="1" t="s">
        <v>463</v>
      </c>
      <c r="B87">
        <v>3</v>
      </c>
    </row>
    <row r="88" spans="1:2" x14ac:dyDescent="0.3">
      <c r="A88" s="1" t="s">
        <v>453</v>
      </c>
      <c r="B88">
        <v>3</v>
      </c>
    </row>
    <row r="89" spans="1:2" x14ac:dyDescent="0.3">
      <c r="A89" s="1" t="s">
        <v>159</v>
      </c>
      <c r="B89">
        <v>3</v>
      </c>
    </row>
    <row r="90" spans="1:2" x14ac:dyDescent="0.3">
      <c r="A90" s="1" t="s">
        <v>143</v>
      </c>
      <c r="B90">
        <v>3</v>
      </c>
    </row>
    <row r="91" spans="1:2" x14ac:dyDescent="0.3">
      <c r="A91" s="1" t="s">
        <v>349</v>
      </c>
      <c r="B91">
        <v>3</v>
      </c>
    </row>
    <row r="92" spans="1:2" x14ac:dyDescent="0.3">
      <c r="A92" s="1" t="s">
        <v>167</v>
      </c>
      <c r="B92">
        <v>3</v>
      </c>
    </row>
    <row r="93" spans="1:2" x14ac:dyDescent="0.3">
      <c r="A93" s="1" t="s">
        <v>50</v>
      </c>
      <c r="B93">
        <v>3</v>
      </c>
    </row>
    <row r="94" spans="1:2" x14ac:dyDescent="0.3">
      <c r="A94" s="1" t="s">
        <v>144</v>
      </c>
      <c r="B94">
        <v>2</v>
      </c>
    </row>
    <row r="95" spans="1:2" x14ac:dyDescent="0.3">
      <c r="A95" s="1" t="s">
        <v>11</v>
      </c>
      <c r="B95">
        <v>2</v>
      </c>
    </row>
    <row r="96" spans="1:2" x14ac:dyDescent="0.3">
      <c r="A96" s="1" t="s">
        <v>469</v>
      </c>
      <c r="B96">
        <v>2</v>
      </c>
    </row>
    <row r="97" spans="1:2" x14ac:dyDescent="0.3">
      <c r="A97" s="1" t="s">
        <v>119</v>
      </c>
      <c r="B97">
        <v>2</v>
      </c>
    </row>
    <row r="98" spans="1:2" x14ac:dyDescent="0.3">
      <c r="A98" s="1" t="s">
        <v>405</v>
      </c>
      <c r="B98">
        <v>2</v>
      </c>
    </row>
    <row r="99" spans="1:2" x14ac:dyDescent="0.3">
      <c r="A99" s="1" t="s">
        <v>97</v>
      </c>
      <c r="B99">
        <v>2</v>
      </c>
    </row>
    <row r="100" spans="1:2" x14ac:dyDescent="0.3">
      <c r="A100" s="1" t="s">
        <v>392</v>
      </c>
      <c r="B100">
        <v>2</v>
      </c>
    </row>
    <row r="101" spans="1:2" x14ac:dyDescent="0.3">
      <c r="A101" s="1" t="s">
        <v>14</v>
      </c>
      <c r="B101">
        <v>2</v>
      </c>
    </row>
    <row r="102" spans="1:2" x14ac:dyDescent="0.3">
      <c r="A102" s="1" t="s">
        <v>369</v>
      </c>
      <c r="B102">
        <v>2</v>
      </c>
    </row>
    <row r="103" spans="1:2" x14ac:dyDescent="0.3">
      <c r="A103" s="1" t="s">
        <v>324</v>
      </c>
      <c r="B103">
        <v>2</v>
      </c>
    </row>
    <row r="104" spans="1:2" x14ac:dyDescent="0.3">
      <c r="A104" s="1" t="s">
        <v>371</v>
      </c>
      <c r="B104">
        <v>2</v>
      </c>
    </row>
    <row r="105" spans="1:2" x14ac:dyDescent="0.3">
      <c r="A105" s="1" t="s">
        <v>406</v>
      </c>
      <c r="B105">
        <v>2</v>
      </c>
    </row>
    <row r="106" spans="1:2" x14ac:dyDescent="0.3">
      <c r="A106" s="1" t="s">
        <v>315</v>
      </c>
      <c r="B106">
        <v>2</v>
      </c>
    </row>
    <row r="107" spans="1:2" x14ac:dyDescent="0.3">
      <c r="A107" s="1" t="s">
        <v>442</v>
      </c>
      <c r="B107">
        <v>2</v>
      </c>
    </row>
    <row r="108" spans="1:2" x14ac:dyDescent="0.3">
      <c r="A108" s="1" t="s">
        <v>39</v>
      </c>
      <c r="B108">
        <v>2</v>
      </c>
    </row>
    <row r="109" spans="1:2" x14ac:dyDescent="0.3">
      <c r="A109" s="1" t="s">
        <v>383</v>
      </c>
      <c r="B109">
        <v>2</v>
      </c>
    </row>
    <row r="110" spans="1:2" x14ac:dyDescent="0.3">
      <c r="A110" s="1" t="s">
        <v>57</v>
      </c>
      <c r="B110">
        <v>2</v>
      </c>
    </row>
    <row r="111" spans="1:2" x14ac:dyDescent="0.3">
      <c r="A111" s="1" t="s">
        <v>314</v>
      </c>
      <c r="B111">
        <v>2</v>
      </c>
    </row>
    <row r="112" spans="1:2" x14ac:dyDescent="0.3">
      <c r="A112" s="1" t="s">
        <v>414</v>
      </c>
      <c r="B112">
        <v>2</v>
      </c>
    </row>
    <row r="113" spans="1:2" x14ac:dyDescent="0.3">
      <c r="A113" s="1" t="s">
        <v>254</v>
      </c>
      <c r="B113">
        <v>2</v>
      </c>
    </row>
    <row r="114" spans="1:2" x14ac:dyDescent="0.3">
      <c r="A114" s="1" t="s">
        <v>250</v>
      </c>
      <c r="B114">
        <v>2</v>
      </c>
    </row>
    <row r="115" spans="1:2" x14ac:dyDescent="0.3">
      <c r="A115" s="1" t="s">
        <v>486</v>
      </c>
      <c r="B115">
        <v>2</v>
      </c>
    </row>
    <row r="116" spans="1:2" x14ac:dyDescent="0.3">
      <c r="A116" s="1" t="s">
        <v>247</v>
      </c>
      <c r="B116">
        <v>2</v>
      </c>
    </row>
    <row r="117" spans="1:2" x14ac:dyDescent="0.3">
      <c r="A117" s="1" t="s">
        <v>138</v>
      </c>
      <c r="B117">
        <v>2</v>
      </c>
    </row>
    <row r="118" spans="1:2" x14ac:dyDescent="0.3">
      <c r="A118" s="1" t="s">
        <v>253</v>
      </c>
      <c r="B118">
        <v>2</v>
      </c>
    </row>
    <row r="119" spans="1:2" x14ac:dyDescent="0.3">
      <c r="A119" s="1" t="s">
        <v>154</v>
      </c>
      <c r="B119">
        <v>2</v>
      </c>
    </row>
    <row r="120" spans="1:2" x14ac:dyDescent="0.3">
      <c r="A120" s="1" t="s">
        <v>370</v>
      </c>
      <c r="B120">
        <v>2</v>
      </c>
    </row>
    <row r="121" spans="1:2" x14ac:dyDescent="0.3">
      <c r="A121" s="1" t="s">
        <v>359</v>
      </c>
      <c r="B121">
        <v>2</v>
      </c>
    </row>
    <row r="122" spans="1:2" x14ac:dyDescent="0.3">
      <c r="A122" s="1" t="s">
        <v>209</v>
      </c>
      <c r="B122">
        <v>2</v>
      </c>
    </row>
    <row r="123" spans="1:2" x14ac:dyDescent="0.3">
      <c r="A123" s="1" t="s">
        <v>207</v>
      </c>
      <c r="B123">
        <v>2</v>
      </c>
    </row>
    <row r="124" spans="1:2" x14ac:dyDescent="0.3">
      <c r="A124" s="1" t="s">
        <v>391</v>
      </c>
      <c r="B124">
        <v>2</v>
      </c>
    </row>
    <row r="125" spans="1:2" x14ac:dyDescent="0.3">
      <c r="A125" s="1" t="s">
        <v>372</v>
      </c>
      <c r="B125">
        <v>2</v>
      </c>
    </row>
    <row r="126" spans="1:2" x14ac:dyDescent="0.3">
      <c r="A126" s="1" t="s">
        <v>327</v>
      </c>
      <c r="B126">
        <v>2</v>
      </c>
    </row>
    <row r="127" spans="1:2" x14ac:dyDescent="0.3">
      <c r="A127" s="1" t="s">
        <v>386</v>
      </c>
      <c r="B127">
        <v>2</v>
      </c>
    </row>
    <row r="128" spans="1:2" x14ac:dyDescent="0.3">
      <c r="A128" s="1" t="s">
        <v>411</v>
      </c>
      <c r="B128">
        <v>2</v>
      </c>
    </row>
    <row r="129" spans="1:2" x14ac:dyDescent="0.3">
      <c r="A129" s="1" t="s">
        <v>385</v>
      </c>
      <c r="B129">
        <v>2</v>
      </c>
    </row>
    <row r="130" spans="1:2" x14ac:dyDescent="0.3">
      <c r="A130" s="1" t="s">
        <v>45</v>
      </c>
      <c r="B130">
        <v>2</v>
      </c>
    </row>
    <row r="131" spans="1:2" x14ac:dyDescent="0.3">
      <c r="A131" s="1" t="s">
        <v>404</v>
      </c>
      <c r="B131">
        <v>2</v>
      </c>
    </row>
    <row r="132" spans="1:2" x14ac:dyDescent="0.3">
      <c r="A132" s="1" t="s">
        <v>283</v>
      </c>
      <c r="B132">
        <v>2</v>
      </c>
    </row>
    <row r="133" spans="1:2" x14ac:dyDescent="0.3">
      <c r="A133" s="1" t="s">
        <v>410</v>
      </c>
      <c r="B133">
        <v>2</v>
      </c>
    </row>
    <row r="134" spans="1:2" x14ac:dyDescent="0.3">
      <c r="A134" s="1" t="s">
        <v>412</v>
      </c>
      <c r="B134">
        <v>2</v>
      </c>
    </row>
    <row r="135" spans="1:2" x14ac:dyDescent="0.3">
      <c r="A135" s="1" t="s">
        <v>74</v>
      </c>
      <c r="B135">
        <v>2</v>
      </c>
    </row>
    <row r="136" spans="1:2" x14ac:dyDescent="0.3">
      <c r="A136" s="1" t="s">
        <v>251</v>
      </c>
      <c r="B136">
        <v>2</v>
      </c>
    </row>
    <row r="137" spans="1:2" x14ac:dyDescent="0.3">
      <c r="A137" s="1" t="s">
        <v>79</v>
      </c>
      <c r="B137">
        <v>2</v>
      </c>
    </row>
    <row r="138" spans="1:2" x14ac:dyDescent="0.3">
      <c r="A138" s="1" t="s">
        <v>384</v>
      </c>
      <c r="B138">
        <v>2</v>
      </c>
    </row>
    <row r="139" spans="1:2" x14ac:dyDescent="0.3">
      <c r="A139" s="1" t="s">
        <v>46</v>
      </c>
      <c r="B139">
        <v>2</v>
      </c>
    </row>
    <row r="140" spans="1:2" x14ac:dyDescent="0.3">
      <c r="A140" s="1" t="s">
        <v>465</v>
      </c>
      <c r="B140">
        <v>2</v>
      </c>
    </row>
    <row r="141" spans="1:2" x14ac:dyDescent="0.3">
      <c r="A141" s="1" t="s">
        <v>356</v>
      </c>
      <c r="B141">
        <v>2</v>
      </c>
    </row>
    <row r="142" spans="1:2" x14ac:dyDescent="0.3">
      <c r="A142" s="1" t="s">
        <v>342</v>
      </c>
      <c r="B142">
        <v>2</v>
      </c>
    </row>
    <row r="143" spans="1:2" x14ac:dyDescent="0.3">
      <c r="A143" s="1" t="s">
        <v>419</v>
      </c>
      <c r="B143">
        <v>2</v>
      </c>
    </row>
    <row r="144" spans="1:2" x14ac:dyDescent="0.3">
      <c r="A144" s="1" t="s">
        <v>355</v>
      </c>
      <c r="B144">
        <v>2</v>
      </c>
    </row>
    <row r="145" spans="1:2" x14ac:dyDescent="0.3">
      <c r="A145" s="1" t="s">
        <v>374</v>
      </c>
      <c r="B145">
        <v>2</v>
      </c>
    </row>
    <row r="146" spans="1:2" x14ac:dyDescent="0.3">
      <c r="A146" s="1" t="s">
        <v>345</v>
      </c>
      <c r="B146">
        <v>2</v>
      </c>
    </row>
    <row r="147" spans="1:2" x14ac:dyDescent="0.3">
      <c r="A147" s="1" t="s">
        <v>415</v>
      </c>
      <c r="B147">
        <v>2</v>
      </c>
    </row>
    <row r="148" spans="1:2" x14ac:dyDescent="0.3">
      <c r="A148" s="1" t="s">
        <v>166</v>
      </c>
      <c r="B148">
        <v>2</v>
      </c>
    </row>
    <row r="149" spans="1:2" x14ac:dyDescent="0.3">
      <c r="A149" s="1" t="s">
        <v>103</v>
      </c>
      <c r="B149">
        <v>2</v>
      </c>
    </row>
    <row r="150" spans="1:2" x14ac:dyDescent="0.3">
      <c r="A150" s="1" t="s">
        <v>353</v>
      </c>
      <c r="B150">
        <v>2</v>
      </c>
    </row>
    <row r="151" spans="1:2" x14ac:dyDescent="0.3">
      <c r="A151" s="1" t="s">
        <v>421</v>
      </c>
      <c r="B151">
        <v>2</v>
      </c>
    </row>
    <row r="152" spans="1:2" x14ac:dyDescent="0.3">
      <c r="A152" s="1" t="s">
        <v>114</v>
      </c>
      <c r="B152">
        <v>2</v>
      </c>
    </row>
    <row r="153" spans="1:2" x14ac:dyDescent="0.3">
      <c r="A153" s="1" t="s">
        <v>387</v>
      </c>
      <c r="B153">
        <v>2</v>
      </c>
    </row>
    <row r="154" spans="1:2" x14ac:dyDescent="0.3">
      <c r="A154" s="1" t="s">
        <v>409</v>
      </c>
      <c r="B154">
        <v>2</v>
      </c>
    </row>
    <row r="155" spans="1:2" x14ac:dyDescent="0.3">
      <c r="A155" s="1" t="s">
        <v>354</v>
      </c>
      <c r="B155">
        <v>2</v>
      </c>
    </row>
    <row r="156" spans="1:2" x14ac:dyDescent="0.3">
      <c r="A156" s="1" t="s">
        <v>389</v>
      </c>
      <c r="B156">
        <v>2</v>
      </c>
    </row>
    <row r="157" spans="1:2" x14ac:dyDescent="0.3">
      <c r="A157" s="1" t="s">
        <v>376</v>
      </c>
      <c r="B157">
        <v>2</v>
      </c>
    </row>
    <row r="158" spans="1:2" x14ac:dyDescent="0.3">
      <c r="A158" s="1" t="s">
        <v>252</v>
      </c>
      <c r="B158">
        <v>2</v>
      </c>
    </row>
    <row r="159" spans="1:2" x14ac:dyDescent="0.3">
      <c r="A159" s="1" t="s">
        <v>375</v>
      </c>
      <c r="B159">
        <v>2</v>
      </c>
    </row>
    <row r="160" spans="1:2" x14ac:dyDescent="0.3">
      <c r="A160" s="1" t="s">
        <v>416</v>
      </c>
      <c r="B160">
        <v>2</v>
      </c>
    </row>
    <row r="161" spans="1:2" x14ac:dyDescent="0.3">
      <c r="A161" s="1" t="s">
        <v>373</v>
      </c>
      <c r="B161">
        <v>2</v>
      </c>
    </row>
    <row r="162" spans="1:2" x14ac:dyDescent="0.3">
      <c r="A162" s="1" t="s">
        <v>44</v>
      </c>
      <c r="B162">
        <v>2</v>
      </c>
    </row>
    <row r="163" spans="1:2" x14ac:dyDescent="0.3">
      <c r="A163" s="1" t="s">
        <v>344</v>
      </c>
      <c r="B163">
        <v>2</v>
      </c>
    </row>
    <row r="164" spans="1:2" x14ac:dyDescent="0.3">
      <c r="A164" s="1" t="s">
        <v>242</v>
      </c>
      <c r="B164">
        <v>2</v>
      </c>
    </row>
    <row r="165" spans="1:2" x14ac:dyDescent="0.3">
      <c r="A165" s="1" t="s">
        <v>352</v>
      </c>
      <c r="B165">
        <v>2</v>
      </c>
    </row>
    <row r="166" spans="1:2" x14ac:dyDescent="0.3">
      <c r="A166" s="1" t="s">
        <v>420</v>
      </c>
      <c r="B166">
        <v>2</v>
      </c>
    </row>
    <row r="167" spans="1:2" x14ac:dyDescent="0.3">
      <c r="A167" s="1" t="s">
        <v>378</v>
      </c>
      <c r="B167">
        <v>2</v>
      </c>
    </row>
    <row r="168" spans="1:2" x14ac:dyDescent="0.3">
      <c r="A168" s="1" t="s">
        <v>436</v>
      </c>
      <c r="B168">
        <v>2</v>
      </c>
    </row>
    <row r="169" spans="1:2" x14ac:dyDescent="0.3">
      <c r="A169" s="1" t="s">
        <v>184</v>
      </c>
      <c r="B169">
        <v>1</v>
      </c>
    </row>
    <row r="170" spans="1:2" x14ac:dyDescent="0.3">
      <c r="A170" s="1" t="s">
        <v>274</v>
      </c>
      <c r="B170">
        <v>1</v>
      </c>
    </row>
    <row r="171" spans="1:2" x14ac:dyDescent="0.3">
      <c r="A171" s="1" t="s">
        <v>100</v>
      </c>
      <c r="B171">
        <v>1</v>
      </c>
    </row>
    <row r="172" spans="1:2" x14ac:dyDescent="0.3">
      <c r="A172" s="1" t="s">
        <v>233</v>
      </c>
      <c r="B172">
        <v>1</v>
      </c>
    </row>
    <row r="173" spans="1:2" x14ac:dyDescent="0.3">
      <c r="A173" s="1" t="s">
        <v>88</v>
      </c>
      <c r="B173">
        <v>1</v>
      </c>
    </row>
    <row r="174" spans="1:2" x14ac:dyDescent="0.3">
      <c r="A174" s="1" t="s">
        <v>275</v>
      </c>
      <c r="B174">
        <v>1</v>
      </c>
    </row>
    <row r="175" spans="1:2" x14ac:dyDescent="0.3">
      <c r="A175" s="1" t="s">
        <v>302</v>
      </c>
      <c r="B175">
        <v>1</v>
      </c>
    </row>
    <row r="176" spans="1:2" x14ac:dyDescent="0.3">
      <c r="A176" s="1" t="s">
        <v>296</v>
      </c>
      <c r="B176">
        <v>1</v>
      </c>
    </row>
    <row r="177" spans="1:2" x14ac:dyDescent="0.3">
      <c r="A177" s="1" t="s">
        <v>163</v>
      </c>
      <c r="B177">
        <v>1</v>
      </c>
    </row>
    <row r="178" spans="1:2" x14ac:dyDescent="0.3">
      <c r="A178" s="1" t="s">
        <v>220</v>
      </c>
      <c r="B178">
        <v>1</v>
      </c>
    </row>
    <row r="179" spans="1:2" x14ac:dyDescent="0.3">
      <c r="A179" s="1" t="s">
        <v>495</v>
      </c>
      <c r="B179">
        <v>1</v>
      </c>
    </row>
    <row r="180" spans="1:2" x14ac:dyDescent="0.3">
      <c r="A180" s="1" t="s">
        <v>300</v>
      </c>
      <c r="B180">
        <v>1</v>
      </c>
    </row>
    <row r="181" spans="1:2" x14ac:dyDescent="0.3">
      <c r="A181" s="1" t="s">
        <v>268</v>
      </c>
      <c r="B181">
        <v>1</v>
      </c>
    </row>
    <row r="182" spans="1:2" x14ac:dyDescent="0.3">
      <c r="A182" s="1" t="s">
        <v>63</v>
      </c>
      <c r="B182">
        <v>1</v>
      </c>
    </row>
    <row r="183" spans="1:2" x14ac:dyDescent="0.3">
      <c r="A183" s="1" t="s">
        <v>90</v>
      </c>
      <c r="B183">
        <v>1</v>
      </c>
    </row>
    <row r="184" spans="1:2" x14ac:dyDescent="0.3">
      <c r="A184" s="1" t="s">
        <v>497</v>
      </c>
      <c r="B184">
        <v>1</v>
      </c>
    </row>
    <row r="185" spans="1:2" x14ac:dyDescent="0.3">
      <c r="A185" s="1" t="s">
        <v>195</v>
      </c>
      <c r="B185">
        <v>1</v>
      </c>
    </row>
    <row r="186" spans="1:2" x14ac:dyDescent="0.3">
      <c r="A186" s="1" t="s">
        <v>181</v>
      </c>
      <c r="B186">
        <v>1</v>
      </c>
    </row>
    <row r="187" spans="1:2" x14ac:dyDescent="0.3">
      <c r="A187" s="1" t="s">
        <v>158</v>
      </c>
      <c r="B187">
        <v>1</v>
      </c>
    </row>
    <row r="188" spans="1:2" x14ac:dyDescent="0.3">
      <c r="A188" s="1" t="s">
        <v>318</v>
      </c>
      <c r="B188">
        <v>1</v>
      </c>
    </row>
    <row r="189" spans="1:2" x14ac:dyDescent="0.3">
      <c r="A189" s="1" t="s">
        <v>496</v>
      </c>
      <c r="B189">
        <v>1</v>
      </c>
    </row>
    <row r="190" spans="1:2" x14ac:dyDescent="0.3">
      <c r="A190" s="1" t="s">
        <v>151</v>
      </c>
      <c r="B190">
        <v>1</v>
      </c>
    </row>
    <row r="191" spans="1:2" x14ac:dyDescent="0.3">
      <c r="A191" s="1" t="s">
        <v>326</v>
      </c>
      <c r="B191">
        <v>1</v>
      </c>
    </row>
    <row r="192" spans="1:2" x14ac:dyDescent="0.3">
      <c r="A192" s="1" t="s">
        <v>94</v>
      </c>
      <c r="B192">
        <v>1</v>
      </c>
    </row>
    <row r="193" spans="1:2" x14ac:dyDescent="0.3">
      <c r="A193" s="1" t="s">
        <v>340</v>
      </c>
      <c r="B193">
        <v>1</v>
      </c>
    </row>
    <row r="194" spans="1:2" x14ac:dyDescent="0.3">
      <c r="A194" s="1" t="s">
        <v>176</v>
      </c>
      <c r="B194">
        <v>1</v>
      </c>
    </row>
    <row r="195" spans="1:2" x14ac:dyDescent="0.3">
      <c r="A195" s="1" t="s">
        <v>173</v>
      </c>
      <c r="B195">
        <v>1</v>
      </c>
    </row>
    <row r="196" spans="1:2" x14ac:dyDescent="0.3">
      <c r="A196" s="1" t="s">
        <v>210</v>
      </c>
      <c r="B196">
        <v>1</v>
      </c>
    </row>
    <row r="197" spans="1:2" x14ac:dyDescent="0.3">
      <c r="A197" s="1" t="s">
        <v>325</v>
      </c>
      <c r="B197">
        <v>1</v>
      </c>
    </row>
    <row r="198" spans="1:2" x14ac:dyDescent="0.3">
      <c r="A198" s="1" t="s">
        <v>141</v>
      </c>
      <c r="B198">
        <v>1</v>
      </c>
    </row>
    <row r="199" spans="1:2" x14ac:dyDescent="0.3">
      <c r="A199" s="1" t="s">
        <v>319</v>
      </c>
      <c r="B199">
        <v>1</v>
      </c>
    </row>
    <row r="200" spans="1:2" x14ac:dyDescent="0.3">
      <c r="A200" s="1" t="s">
        <v>183</v>
      </c>
      <c r="B200">
        <v>1</v>
      </c>
    </row>
    <row r="201" spans="1:2" x14ac:dyDescent="0.3">
      <c r="A201" s="1" t="s">
        <v>297</v>
      </c>
      <c r="B201">
        <v>1</v>
      </c>
    </row>
    <row r="202" spans="1:2" x14ac:dyDescent="0.3">
      <c r="A202" s="1" t="s">
        <v>468</v>
      </c>
      <c r="B202">
        <v>1</v>
      </c>
    </row>
    <row r="203" spans="1:2" x14ac:dyDescent="0.3">
      <c r="A203" s="1" t="s">
        <v>307</v>
      </c>
      <c r="B203">
        <v>1</v>
      </c>
    </row>
    <row r="204" spans="1:2" x14ac:dyDescent="0.3">
      <c r="A204" s="1" t="s">
        <v>305</v>
      </c>
      <c r="B204">
        <v>1</v>
      </c>
    </row>
    <row r="205" spans="1:2" x14ac:dyDescent="0.3">
      <c r="A205" s="1" t="s">
        <v>136</v>
      </c>
      <c r="B205">
        <v>1</v>
      </c>
    </row>
    <row r="206" spans="1:2" x14ac:dyDescent="0.3">
      <c r="A206" s="1" t="s">
        <v>221</v>
      </c>
      <c r="B206">
        <v>1</v>
      </c>
    </row>
    <row r="207" spans="1:2" x14ac:dyDescent="0.3">
      <c r="A207" s="1" t="s">
        <v>312</v>
      </c>
      <c r="B207">
        <v>1</v>
      </c>
    </row>
    <row r="208" spans="1:2" x14ac:dyDescent="0.3">
      <c r="A208" s="1" t="s">
        <v>23</v>
      </c>
      <c r="B208">
        <v>1</v>
      </c>
    </row>
    <row r="209" spans="1:2" x14ac:dyDescent="0.3">
      <c r="A209" s="1" t="s">
        <v>49</v>
      </c>
      <c r="B209">
        <v>1</v>
      </c>
    </row>
    <row r="210" spans="1:2" x14ac:dyDescent="0.3">
      <c r="A210" s="1" t="s">
        <v>267</v>
      </c>
      <c r="B210">
        <v>1</v>
      </c>
    </row>
    <row r="211" spans="1:2" x14ac:dyDescent="0.3">
      <c r="A211" s="1" t="s">
        <v>197</v>
      </c>
      <c r="B211">
        <v>1</v>
      </c>
    </row>
    <row r="212" spans="1:2" x14ac:dyDescent="0.3">
      <c r="A212" s="1" t="s">
        <v>139</v>
      </c>
      <c r="B212">
        <v>1</v>
      </c>
    </row>
    <row r="213" spans="1:2" x14ac:dyDescent="0.3">
      <c r="A213" s="1" t="s">
        <v>235</v>
      </c>
      <c r="B213">
        <v>1</v>
      </c>
    </row>
    <row r="214" spans="1:2" x14ac:dyDescent="0.3">
      <c r="A214" s="1" t="s">
        <v>77</v>
      </c>
      <c r="B214">
        <v>1</v>
      </c>
    </row>
    <row r="215" spans="1:2" x14ac:dyDescent="0.3">
      <c r="A215" s="1" t="s">
        <v>444</v>
      </c>
      <c r="B215">
        <v>1</v>
      </c>
    </row>
    <row r="216" spans="1:2" x14ac:dyDescent="0.3">
      <c r="A216" s="1" t="s">
        <v>446</v>
      </c>
      <c r="B216">
        <v>1</v>
      </c>
    </row>
    <row r="217" spans="1:2" x14ac:dyDescent="0.3">
      <c r="A217" s="1" t="s">
        <v>447</v>
      </c>
      <c r="B217">
        <v>1</v>
      </c>
    </row>
    <row r="218" spans="1:2" x14ac:dyDescent="0.3">
      <c r="A218" s="1" t="s">
        <v>231</v>
      </c>
      <c r="B218">
        <v>1</v>
      </c>
    </row>
    <row r="219" spans="1:2" x14ac:dyDescent="0.3">
      <c r="A219" s="1" t="s">
        <v>333</v>
      </c>
      <c r="B219">
        <v>1</v>
      </c>
    </row>
    <row r="220" spans="1:2" x14ac:dyDescent="0.3">
      <c r="A220" s="1" t="s">
        <v>62</v>
      </c>
      <c r="B220">
        <v>1</v>
      </c>
    </row>
    <row r="221" spans="1:2" x14ac:dyDescent="0.3">
      <c r="A221" s="1" t="s">
        <v>78</v>
      </c>
      <c r="B221">
        <v>1</v>
      </c>
    </row>
    <row r="222" spans="1:2" x14ac:dyDescent="0.3">
      <c r="A222" s="1" t="s">
        <v>440</v>
      </c>
      <c r="B222">
        <v>1</v>
      </c>
    </row>
    <row r="223" spans="1:2" x14ac:dyDescent="0.3">
      <c r="A223" s="1" t="s">
        <v>196</v>
      </c>
      <c r="B223">
        <v>1</v>
      </c>
    </row>
    <row r="224" spans="1:2" x14ac:dyDescent="0.3">
      <c r="A224" s="1" t="s">
        <v>241</v>
      </c>
      <c r="B224">
        <v>1</v>
      </c>
    </row>
    <row r="225" spans="1:2" x14ac:dyDescent="0.3">
      <c r="A225" s="1" t="s">
        <v>270</v>
      </c>
      <c r="B225">
        <v>1</v>
      </c>
    </row>
    <row r="226" spans="1:2" x14ac:dyDescent="0.3">
      <c r="A226" s="1" t="s">
        <v>13</v>
      </c>
      <c r="B226">
        <v>1</v>
      </c>
    </row>
    <row r="227" spans="1:2" x14ac:dyDescent="0.3">
      <c r="A227" s="1" t="s">
        <v>306</v>
      </c>
      <c r="B227">
        <v>1</v>
      </c>
    </row>
    <row r="228" spans="1:2" x14ac:dyDescent="0.3">
      <c r="A228" s="1" t="s">
        <v>299</v>
      </c>
      <c r="B228">
        <v>1</v>
      </c>
    </row>
    <row r="229" spans="1:2" x14ac:dyDescent="0.3">
      <c r="A229" s="1" t="s">
        <v>329</v>
      </c>
      <c r="B229">
        <v>1</v>
      </c>
    </row>
    <row r="230" spans="1:2" x14ac:dyDescent="0.3">
      <c r="A230" s="1" t="s">
        <v>273</v>
      </c>
      <c r="B230">
        <v>1</v>
      </c>
    </row>
    <row r="231" spans="1:2" x14ac:dyDescent="0.3">
      <c r="A231" s="1" t="s">
        <v>244</v>
      </c>
      <c r="B231">
        <v>1</v>
      </c>
    </row>
    <row r="232" spans="1:2" x14ac:dyDescent="0.3">
      <c r="A232" s="1" t="s">
        <v>217</v>
      </c>
      <c r="B232">
        <v>1</v>
      </c>
    </row>
    <row r="233" spans="1:2" x14ac:dyDescent="0.3">
      <c r="A233" s="1" t="s">
        <v>248</v>
      </c>
      <c r="B233">
        <v>1</v>
      </c>
    </row>
    <row r="234" spans="1:2" x14ac:dyDescent="0.3">
      <c r="A234" s="1" t="s">
        <v>188</v>
      </c>
      <c r="B234">
        <v>1</v>
      </c>
    </row>
    <row r="235" spans="1:2" x14ac:dyDescent="0.3">
      <c r="A235" s="1" t="s">
        <v>211</v>
      </c>
      <c r="B235">
        <v>1</v>
      </c>
    </row>
    <row r="236" spans="1:2" x14ac:dyDescent="0.3">
      <c r="A236" s="1" t="s">
        <v>230</v>
      </c>
      <c r="B236">
        <v>1</v>
      </c>
    </row>
    <row r="237" spans="1:2" x14ac:dyDescent="0.3">
      <c r="A237" s="1" t="s">
        <v>47</v>
      </c>
      <c r="B237">
        <v>1</v>
      </c>
    </row>
    <row r="238" spans="1:2" x14ac:dyDescent="0.3">
      <c r="A238" s="1" t="s">
        <v>291</v>
      </c>
      <c r="B238">
        <v>1</v>
      </c>
    </row>
    <row r="239" spans="1:2" x14ac:dyDescent="0.3">
      <c r="A239" s="1" t="s">
        <v>55</v>
      </c>
      <c r="B239">
        <v>1</v>
      </c>
    </row>
    <row r="240" spans="1:2" x14ac:dyDescent="0.3">
      <c r="A240" s="1" t="s">
        <v>65</v>
      </c>
      <c r="B240">
        <v>1</v>
      </c>
    </row>
    <row r="241" spans="1:2" x14ac:dyDescent="0.3">
      <c r="A241" s="1" t="s">
        <v>64</v>
      </c>
      <c r="B241">
        <v>1</v>
      </c>
    </row>
    <row r="242" spans="1:2" x14ac:dyDescent="0.3">
      <c r="A242" s="1" t="s">
        <v>457</v>
      </c>
      <c r="B242">
        <v>1</v>
      </c>
    </row>
    <row r="243" spans="1:2" x14ac:dyDescent="0.3">
      <c r="A243" s="1" t="s">
        <v>304</v>
      </c>
      <c r="B243">
        <v>1</v>
      </c>
    </row>
    <row r="244" spans="1:2" x14ac:dyDescent="0.3">
      <c r="A244" s="1" t="s">
        <v>115</v>
      </c>
      <c r="B244">
        <v>1</v>
      </c>
    </row>
    <row r="245" spans="1:2" x14ac:dyDescent="0.3">
      <c r="A245" s="1" t="s">
        <v>585</v>
      </c>
      <c r="B245">
        <v>1</v>
      </c>
    </row>
    <row r="246" spans="1:2" x14ac:dyDescent="0.3">
      <c r="A246" s="1" t="s">
        <v>206</v>
      </c>
      <c r="B246">
        <v>1</v>
      </c>
    </row>
    <row r="247" spans="1:2" x14ac:dyDescent="0.3">
      <c r="A247" s="1" t="s">
        <v>72</v>
      </c>
      <c r="B247">
        <v>1</v>
      </c>
    </row>
    <row r="248" spans="1:2" x14ac:dyDescent="0.3">
      <c r="A248" s="1" t="s">
        <v>122</v>
      </c>
      <c r="B248">
        <v>1</v>
      </c>
    </row>
    <row r="249" spans="1:2" x14ac:dyDescent="0.3">
      <c r="A249" s="1" t="s">
        <v>234</v>
      </c>
      <c r="B249">
        <v>1</v>
      </c>
    </row>
    <row r="250" spans="1:2" x14ac:dyDescent="0.3">
      <c r="A250" s="1" t="s">
        <v>71</v>
      </c>
      <c r="B250">
        <v>1</v>
      </c>
    </row>
    <row r="251" spans="1:2" x14ac:dyDescent="0.3">
      <c r="A251" s="1" t="s">
        <v>165</v>
      </c>
      <c r="B251">
        <v>1</v>
      </c>
    </row>
    <row r="252" spans="1:2" x14ac:dyDescent="0.3">
      <c r="A252" s="1" t="s">
        <v>256</v>
      </c>
      <c r="B252">
        <v>1</v>
      </c>
    </row>
    <row r="253" spans="1:2" x14ac:dyDescent="0.3">
      <c r="A253" s="1" t="s">
        <v>212</v>
      </c>
      <c r="B253">
        <v>1</v>
      </c>
    </row>
    <row r="254" spans="1:2" x14ac:dyDescent="0.3">
      <c r="A254" s="1" t="s">
        <v>280</v>
      </c>
      <c r="B254">
        <v>1</v>
      </c>
    </row>
    <row r="255" spans="1:2" x14ac:dyDescent="0.3">
      <c r="A255" s="1" t="s">
        <v>269</v>
      </c>
      <c r="B255">
        <v>1</v>
      </c>
    </row>
    <row r="256" spans="1:2" x14ac:dyDescent="0.3">
      <c r="A256" s="1" t="s">
        <v>498</v>
      </c>
      <c r="B256">
        <v>1</v>
      </c>
    </row>
    <row r="257" spans="1:2" x14ac:dyDescent="0.3">
      <c r="A257" s="1" t="s">
        <v>175</v>
      </c>
      <c r="B257">
        <v>1</v>
      </c>
    </row>
    <row r="258" spans="1:2" x14ac:dyDescent="0.3">
      <c r="A258" s="1" t="s">
        <v>157</v>
      </c>
      <c r="B258">
        <v>1</v>
      </c>
    </row>
    <row r="259" spans="1:2" x14ac:dyDescent="0.3">
      <c r="A259" s="1" t="s">
        <v>96</v>
      </c>
      <c r="B259">
        <v>1</v>
      </c>
    </row>
    <row r="260" spans="1:2" x14ac:dyDescent="0.3">
      <c r="A260" s="1" t="s">
        <v>443</v>
      </c>
      <c r="B260">
        <v>1</v>
      </c>
    </row>
    <row r="261" spans="1:2" x14ac:dyDescent="0.3">
      <c r="A261" s="1" t="s">
        <v>445</v>
      </c>
      <c r="B261">
        <v>1</v>
      </c>
    </row>
    <row r="262" spans="1:2" x14ac:dyDescent="0.3">
      <c r="A262" s="1" t="s">
        <v>246</v>
      </c>
      <c r="B262">
        <v>1</v>
      </c>
    </row>
    <row r="263" spans="1:2" x14ac:dyDescent="0.3">
      <c r="A263" s="1" t="s">
        <v>95</v>
      </c>
      <c r="B263">
        <v>1</v>
      </c>
    </row>
    <row r="264" spans="1:2" x14ac:dyDescent="0.3">
      <c r="A264" s="1" t="s">
        <v>494</v>
      </c>
      <c r="B264">
        <v>1</v>
      </c>
    </row>
    <row r="265" spans="1:2" x14ac:dyDescent="0.3">
      <c r="A265" s="1" t="s">
        <v>182</v>
      </c>
      <c r="B265">
        <v>1</v>
      </c>
    </row>
    <row r="266" spans="1:2" x14ac:dyDescent="0.3">
      <c r="A266" s="1" t="s">
        <v>87</v>
      </c>
      <c r="B266">
        <v>1</v>
      </c>
    </row>
    <row r="267" spans="1:2" x14ac:dyDescent="0.3">
      <c r="A267" s="1" t="s">
        <v>186</v>
      </c>
      <c r="B267">
        <v>1</v>
      </c>
    </row>
    <row r="268" spans="1:2" x14ac:dyDescent="0.3">
      <c r="A268" s="1" t="s">
        <v>222</v>
      </c>
      <c r="B268">
        <v>1</v>
      </c>
    </row>
    <row r="269" spans="1:2" x14ac:dyDescent="0.3">
      <c r="A269" s="1" t="s">
        <v>185</v>
      </c>
      <c r="B269">
        <v>1</v>
      </c>
    </row>
    <row r="270" spans="1:2" x14ac:dyDescent="0.3">
      <c r="A270" s="1" t="s">
        <v>111</v>
      </c>
      <c r="B270">
        <v>1</v>
      </c>
    </row>
    <row r="271" spans="1:2" x14ac:dyDescent="0.3">
      <c r="A271" s="1" t="s">
        <v>82</v>
      </c>
      <c r="B271">
        <v>1</v>
      </c>
    </row>
    <row r="272" spans="1:2" x14ac:dyDescent="0.3">
      <c r="A272" s="1" t="s">
        <v>484</v>
      </c>
      <c r="B272">
        <v>1</v>
      </c>
    </row>
    <row r="273" spans="1:2" x14ac:dyDescent="0.3">
      <c r="A273" s="1" t="s">
        <v>28</v>
      </c>
      <c r="B273">
        <v>1</v>
      </c>
    </row>
    <row r="274" spans="1:2" x14ac:dyDescent="0.3">
      <c r="A274" s="1" t="s">
        <v>294</v>
      </c>
      <c r="B274">
        <v>1</v>
      </c>
    </row>
    <row r="275" spans="1:2" x14ac:dyDescent="0.3">
      <c r="A275" s="1" t="s">
        <v>488</v>
      </c>
      <c r="B275">
        <v>1</v>
      </c>
    </row>
    <row r="276" spans="1:2" x14ac:dyDescent="0.3">
      <c r="A276" s="1" t="s">
        <v>200</v>
      </c>
      <c r="B276">
        <v>1</v>
      </c>
    </row>
    <row r="277" spans="1:2" x14ac:dyDescent="0.3">
      <c r="A277" s="1" t="s">
        <v>189</v>
      </c>
      <c r="B277">
        <v>1</v>
      </c>
    </row>
    <row r="278" spans="1:2" x14ac:dyDescent="0.3">
      <c r="A278" s="1" t="s">
        <v>112</v>
      </c>
      <c r="B278">
        <v>1</v>
      </c>
    </row>
    <row r="279" spans="1:2" x14ac:dyDescent="0.3">
      <c r="A279" s="1" t="s">
        <v>66</v>
      </c>
      <c r="B279">
        <v>1</v>
      </c>
    </row>
    <row r="280" spans="1:2" x14ac:dyDescent="0.3">
      <c r="A280" s="1" t="s">
        <v>229</v>
      </c>
      <c r="B280">
        <v>1</v>
      </c>
    </row>
    <row r="281" spans="1:2" x14ac:dyDescent="0.3">
      <c r="A281" s="1" t="s">
        <v>216</v>
      </c>
      <c r="B281">
        <v>1</v>
      </c>
    </row>
    <row r="282" spans="1:2" x14ac:dyDescent="0.3">
      <c r="A282" s="1" t="s">
        <v>303</v>
      </c>
      <c r="B282">
        <v>1</v>
      </c>
    </row>
    <row r="283" spans="1:2" x14ac:dyDescent="0.3">
      <c r="A283" s="1" t="s">
        <v>31</v>
      </c>
      <c r="B283">
        <v>1</v>
      </c>
    </row>
    <row r="284" spans="1:2" x14ac:dyDescent="0.3">
      <c r="A284" s="1" t="s">
        <v>328</v>
      </c>
      <c r="B284">
        <v>1</v>
      </c>
    </row>
    <row r="285" spans="1:2" x14ac:dyDescent="0.3">
      <c r="A285" s="1" t="s">
        <v>285</v>
      </c>
      <c r="B285">
        <v>1</v>
      </c>
    </row>
    <row r="286" spans="1:2" x14ac:dyDescent="0.3">
      <c r="A286" s="1" t="s">
        <v>493</v>
      </c>
      <c r="B286">
        <v>1</v>
      </c>
    </row>
    <row r="287" spans="1:2" x14ac:dyDescent="0.3">
      <c r="A287" s="1" t="s">
        <v>286</v>
      </c>
      <c r="B287">
        <v>1</v>
      </c>
    </row>
    <row r="288" spans="1:2" x14ac:dyDescent="0.3">
      <c r="A288" s="1" t="s">
        <v>19</v>
      </c>
      <c r="B288">
        <v>1</v>
      </c>
    </row>
    <row r="289" spans="1:2" x14ac:dyDescent="0.3">
      <c r="A289" s="1" t="s">
        <v>205</v>
      </c>
      <c r="B289">
        <v>1</v>
      </c>
    </row>
    <row r="290" spans="1:2" x14ac:dyDescent="0.3">
      <c r="A290" s="1" t="s">
        <v>272</v>
      </c>
      <c r="B290">
        <v>1</v>
      </c>
    </row>
    <row r="291" spans="1:2" x14ac:dyDescent="0.3">
      <c r="A291" s="1" t="s">
        <v>308</v>
      </c>
      <c r="B291">
        <v>1</v>
      </c>
    </row>
    <row r="292" spans="1:2" x14ac:dyDescent="0.3">
      <c r="A292" s="1" t="s">
        <v>261</v>
      </c>
      <c r="B292">
        <v>1</v>
      </c>
    </row>
    <row r="293" spans="1:2" x14ac:dyDescent="0.3">
      <c r="A293" s="1" t="s">
        <v>120</v>
      </c>
      <c r="B293">
        <v>1</v>
      </c>
    </row>
    <row r="294" spans="1:2" x14ac:dyDescent="0.3">
      <c r="A294" s="1" t="s">
        <v>179</v>
      </c>
      <c r="B294">
        <v>1</v>
      </c>
    </row>
    <row r="295" spans="1:2" x14ac:dyDescent="0.3">
      <c r="A295" s="1" t="s">
        <v>8</v>
      </c>
      <c r="B295">
        <v>1</v>
      </c>
    </row>
    <row r="296" spans="1:2" x14ac:dyDescent="0.3">
      <c r="A296" s="1" t="s">
        <v>109</v>
      </c>
      <c r="B296">
        <v>1</v>
      </c>
    </row>
    <row r="297" spans="1:2" x14ac:dyDescent="0.3">
      <c r="A297" s="1" t="s">
        <v>263</v>
      </c>
      <c r="B297">
        <v>1</v>
      </c>
    </row>
    <row r="298" spans="1:2" x14ac:dyDescent="0.3">
      <c r="A298" s="1" t="s">
        <v>153</v>
      </c>
      <c r="B298">
        <v>1</v>
      </c>
    </row>
    <row r="299" spans="1:2" x14ac:dyDescent="0.3">
      <c r="A299" s="1" t="s">
        <v>29</v>
      </c>
      <c r="B299">
        <v>1</v>
      </c>
    </row>
    <row r="300" spans="1:2" x14ac:dyDescent="0.3">
      <c r="A300" s="1" t="s">
        <v>239</v>
      </c>
      <c r="B300">
        <v>1</v>
      </c>
    </row>
    <row r="301" spans="1:2" x14ac:dyDescent="0.3">
      <c r="A301" s="1" t="s">
        <v>116</v>
      </c>
      <c r="B301">
        <v>1</v>
      </c>
    </row>
    <row r="302" spans="1:2" x14ac:dyDescent="0.3">
      <c r="A302" s="1" t="s">
        <v>492</v>
      </c>
      <c r="B302">
        <v>1</v>
      </c>
    </row>
    <row r="303" spans="1:2" x14ac:dyDescent="0.3">
      <c r="A303" s="1" t="s">
        <v>35</v>
      </c>
      <c r="B303">
        <v>1</v>
      </c>
    </row>
    <row r="304" spans="1:2" x14ac:dyDescent="0.3">
      <c r="A304" s="1" t="s">
        <v>454</v>
      </c>
      <c r="B304">
        <v>1</v>
      </c>
    </row>
    <row r="305" spans="1:2" x14ac:dyDescent="0.3">
      <c r="A305" s="1" t="s">
        <v>131</v>
      </c>
      <c r="B305">
        <v>1</v>
      </c>
    </row>
    <row r="306" spans="1:2" x14ac:dyDescent="0.3">
      <c r="A306" s="1" t="s">
        <v>240</v>
      </c>
      <c r="B306">
        <v>1</v>
      </c>
    </row>
    <row r="307" spans="1:2" x14ac:dyDescent="0.3">
      <c r="A307" s="1" t="s">
        <v>199</v>
      </c>
      <c r="B307">
        <v>1</v>
      </c>
    </row>
    <row r="308" spans="1:2" x14ac:dyDescent="0.3">
      <c r="A308" s="1" t="s">
        <v>198</v>
      </c>
      <c r="B308">
        <v>1</v>
      </c>
    </row>
    <row r="309" spans="1:2" x14ac:dyDescent="0.3">
      <c r="A309" s="1" t="s">
        <v>330</v>
      </c>
      <c r="B309">
        <v>1</v>
      </c>
    </row>
    <row r="310" spans="1:2" x14ac:dyDescent="0.3">
      <c r="A310" s="1" t="s">
        <v>490</v>
      </c>
      <c r="B310">
        <v>1</v>
      </c>
    </row>
    <row r="311" spans="1:2" x14ac:dyDescent="0.3">
      <c r="A311" s="1" t="s">
        <v>226</v>
      </c>
      <c r="B311">
        <v>1</v>
      </c>
    </row>
    <row r="312" spans="1:2" x14ac:dyDescent="0.3">
      <c r="A312" s="1" t="s">
        <v>491</v>
      </c>
      <c r="B312">
        <v>1</v>
      </c>
    </row>
    <row r="313" spans="1:2" x14ac:dyDescent="0.3">
      <c r="A313" s="1" t="s">
        <v>282</v>
      </c>
      <c r="B313">
        <v>1</v>
      </c>
    </row>
    <row r="314" spans="1:2" x14ac:dyDescent="0.3">
      <c r="A314" s="1" t="s">
        <v>83</v>
      </c>
      <c r="B314">
        <v>1</v>
      </c>
    </row>
    <row r="315" spans="1:2" x14ac:dyDescent="0.3">
      <c r="A315" s="1" t="s">
        <v>170</v>
      </c>
      <c r="B315">
        <v>1</v>
      </c>
    </row>
    <row r="316" spans="1:2" x14ac:dyDescent="0.3">
      <c r="A316" s="1" t="s">
        <v>281</v>
      </c>
      <c r="B316">
        <v>1</v>
      </c>
    </row>
    <row r="317" spans="1:2" x14ac:dyDescent="0.3">
      <c r="A317" s="1" t="s">
        <v>266</v>
      </c>
      <c r="B317">
        <v>1</v>
      </c>
    </row>
    <row r="318" spans="1:2" x14ac:dyDescent="0.3">
      <c r="A318" s="1" t="s">
        <v>73</v>
      </c>
      <c r="B318">
        <v>1</v>
      </c>
    </row>
    <row r="319" spans="1:2" x14ac:dyDescent="0.3">
      <c r="A319" s="1" t="s">
        <v>208</v>
      </c>
      <c r="B319">
        <v>1</v>
      </c>
    </row>
    <row r="320" spans="1:2" x14ac:dyDescent="0.3">
      <c r="A320" s="1" t="s">
        <v>155</v>
      </c>
      <c r="B320">
        <v>1</v>
      </c>
    </row>
    <row r="321" spans="1:2" x14ac:dyDescent="0.3">
      <c r="A321" s="1" t="s">
        <v>98</v>
      </c>
      <c r="B321">
        <v>1</v>
      </c>
    </row>
    <row r="322" spans="1:2" x14ac:dyDescent="0.3">
      <c r="A322" s="1" t="s">
        <v>485</v>
      </c>
      <c r="B322">
        <v>1</v>
      </c>
    </row>
    <row r="323" spans="1:2" x14ac:dyDescent="0.3">
      <c r="A323" s="1" t="s">
        <v>172</v>
      </c>
      <c r="B323">
        <v>1</v>
      </c>
    </row>
    <row r="324" spans="1:2" x14ac:dyDescent="0.3">
      <c r="A324" s="1" t="s">
        <v>489</v>
      </c>
      <c r="B324">
        <v>1</v>
      </c>
    </row>
    <row r="325" spans="1:2" x14ac:dyDescent="0.3">
      <c r="A325" s="1" t="s">
        <v>586</v>
      </c>
      <c r="B325">
        <v>1</v>
      </c>
    </row>
    <row r="326" spans="1:2" x14ac:dyDescent="0.3">
      <c r="A326" s="1" t="s">
        <v>487</v>
      </c>
      <c r="B326">
        <v>1</v>
      </c>
    </row>
    <row r="327" spans="1:2" x14ac:dyDescent="0.3">
      <c r="A327" s="1" t="s">
        <v>288</v>
      </c>
      <c r="B327">
        <v>1</v>
      </c>
    </row>
    <row r="328" spans="1:2" x14ac:dyDescent="0.3">
      <c r="A328" s="1" t="s">
        <v>438</v>
      </c>
      <c r="B328">
        <v>1479</v>
      </c>
    </row>
  </sheetData>
  <mergeCells count="1">
    <mergeCell ref="A1:B1"/>
  </mergeCell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FDD19-54B0-4E45-AF36-D146666090C5}">
  <dimension ref="A1:B70"/>
  <sheetViews>
    <sheetView workbookViewId="0">
      <selection activeCell="B12" sqref="B12"/>
    </sheetView>
  </sheetViews>
  <sheetFormatPr defaultRowHeight="14.4" x14ac:dyDescent="0.3"/>
  <cols>
    <col min="1" max="1" width="17.77734375" bestFit="1" customWidth="1"/>
    <col min="2" max="2" width="29.88671875" bestFit="1" customWidth="1"/>
    <col min="3" max="3" width="16" bestFit="1" customWidth="1"/>
    <col min="4" max="4" width="5" bestFit="1" customWidth="1"/>
    <col min="5" max="13" width="6" bestFit="1" customWidth="1"/>
    <col min="14" max="14" width="17.21875" bestFit="1" customWidth="1"/>
  </cols>
  <sheetData>
    <row r="1" spans="1:2" ht="23.4" x14ac:dyDescent="0.45">
      <c r="A1" s="19" t="s">
        <v>514</v>
      </c>
      <c r="B1" s="18"/>
    </row>
    <row r="2" spans="1:2" x14ac:dyDescent="0.3">
      <c r="A2" t="s">
        <v>515</v>
      </c>
    </row>
    <row r="3" spans="1:2" x14ac:dyDescent="0.3">
      <c r="A3" s="2" t="s">
        <v>1</v>
      </c>
      <c r="B3" t="s">
        <v>6</v>
      </c>
    </row>
    <row r="5" spans="1:2" x14ac:dyDescent="0.3">
      <c r="A5" s="2" t="s">
        <v>437</v>
      </c>
      <c r="B5" t="s">
        <v>439</v>
      </c>
    </row>
    <row r="6" spans="1:2" x14ac:dyDescent="0.3">
      <c r="A6" s="1">
        <v>2023</v>
      </c>
      <c r="B6">
        <v>22</v>
      </c>
    </row>
    <row r="7" spans="1:2" x14ac:dyDescent="0.3">
      <c r="A7" s="3" t="s">
        <v>277</v>
      </c>
      <c r="B7">
        <v>22</v>
      </c>
    </row>
    <row r="8" spans="1:2" x14ac:dyDescent="0.3">
      <c r="A8" s="1">
        <v>2022</v>
      </c>
      <c r="B8">
        <v>96</v>
      </c>
    </row>
    <row r="9" spans="1:2" x14ac:dyDescent="0.3">
      <c r="A9" s="3" t="s">
        <v>277</v>
      </c>
      <c r="B9">
        <v>27</v>
      </c>
    </row>
    <row r="10" spans="1:2" x14ac:dyDescent="0.3">
      <c r="A10" s="3" t="s">
        <v>26</v>
      </c>
      <c r="B10">
        <v>13</v>
      </c>
    </row>
    <row r="11" spans="1:2" x14ac:dyDescent="0.3">
      <c r="A11" s="3" t="s">
        <v>41</v>
      </c>
      <c r="B11">
        <v>12</v>
      </c>
    </row>
    <row r="12" spans="1:2" x14ac:dyDescent="0.3">
      <c r="A12" s="3" t="s">
        <v>350</v>
      </c>
      <c r="B12">
        <v>10</v>
      </c>
    </row>
    <row r="13" spans="1:2" x14ac:dyDescent="0.3">
      <c r="A13" s="3" t="s">
        <v>58</v>
      </c>
      <c r="B13">
        <v>8</v>
      </c>
    </row>
    <row r="14" spans="1:2" x14ac:dyDescent="0.3">
      <c r="A14" s="3" t="s">
        <v>34</v>
      </c>
      <c r="B14">
        <v>7</v>
      </c>
    </row>
    <row r="15" spans="1:2" x14ac:dyDescent="0.3">
      <c r="A15" s="3" t="s">
        <v>249</v>
      </c>
      <c r="B15">
        <v>7</v>
      </c>
    </row>
    <row r="16" spans="1:2" x14ac:dyDescent="0.3">
      <c r="A16" s="3" t="s">
        <v>347</v>
      </c>
      <c r="B16">
        <v>6</v>
      </c>
    </row>
    <row r="17" spans="1:2" x14ac:dyDescent="0.3">
      <c r="A17" s="3" t="s">
        <v>243</v>
      </c>
      <c r="B17">
        <v>6</v>
      </c>
    </row>
    <row r="18" spans="1:2" x14ac:dyDescent="0.3">
      <c r="A18" s="1">
        <v>2021</v>
      </c>
      <c r="B18">
        <v>140</v>
      </c>
    </row>
    <row r="19" spans="1:2" x14ac:dyDescent="0.3">
      <c r="A19" s="3" t="s">
        <v>277</v>
      </c>
      <c r="B19">
        <v>41</v>
      </c>
    </row>
    <row r="20" spans="1:2" x14ac:dyDescent="0.3">
      <c r="A20" s="3" t="s">
        <v>41</v>
      </c>
      <c r="B20">
        <v>17</v>
      </c>
    </row>
    <row r="21" spans="1:2" x14ac:dyDescent="0.3">
      <c r="A21" s="3" t="s">
        <v>26</v>
      </c>
      <c r="B21">
        <v>15</v>
      </c>
    </row>
    <row r="22" spans="1:2" x14ac:dyDescent="0.3">
      <c r="A22" s="3" t="s">
        <v>58</v>
      </c>
      <c r="B22">
        <v>9</v>
      </c>
    </row>
    <row r="23" spans="1:2" x14ac:dyDescent="0.3">
      <c r="A23" s="3" t="s">
        <v>350</v>
      </c>
      <c r="B23">
        <v>9</v>
      </c>
    </row>
    <row r="24" spans="1:2" x14ac:dyDescent="0.3">
      <c r="A24" s="3" t="s">
        <v>21</v>
      </c>
      <c r="B24">
        <v>8</v>
      </c>
    </row>
    <row r="25" spans="1:2" x14ac:dyDescent="0.3">
      <c r="A25" s="3" t="s">
        <v>168</v>
      </c>
      <c r="B25">
        <v>8</v>
      </c>
    </row>
    <row r="26" spans="1:2" x14ac:dyDescent="0.3">
      <c r="A26" s="3" t="s">
        <v>34</v>
      </c>
      <c r="B26">
        <v>8</v>
      </c>
    </row>
    <row r="27" spans="1:2" x14ac:dyDescent="0.3">
      <c r="A27" s="3" t="s">
        <v>249</v>
      </c>
      <c r="B27">
        <v>7</v>
      </c>
    </row>
    <row r="28" spans="1:2" x14ac:dyDescent="0.3">
      <c r="A28" s="3" t="s">
        <v>331</v>
      </c>
      <c r="B28">
        <v>6</v>
      </c>
    </row>
    <row r="29" spans="1:2" x14ac:dyDescent="0.3">
      <c r="A29" s="3" t="s">
        <v>243</v>
      </c>
      <c r="B29">
        <v>6</v>
      </c>
    </row>
    <row r="30" spans="1:2" x14ac:dyDescent="0.3">
      <c r="A30" s="3" t="s">
        <v>347</v>
      </c>
      <c r="B30">
        <v>6</v>
      </c>
    </row>
    <row r="31" spans="1:2" x14ac:dyDescent="0.3">
      <c r="A31" s="1">
        <v>2020</v>
      </c>
      <c r="B31">
        <v>6</v>
      </c>
    </row>
    <row r="32" spans="1:2" x14ac:dyDescent="0.3">
      <c r="A32" s="3" t="s">
        <v>277</v>
      </c>
      <c r="B32">
        <v>6</v>
      </c>
    </row>
    <row r="33" spans="1:2" x14ac:dyDescent="0.3">
      <c r="A33" s="1">
        <v>2019</v>
      </c>
      <c r="B33">
        <v>209</v>
      </c>
    </row>
    <row r="34" spans="1:2" x14ac:dyDescent="0.3">
      <c r="A34" s="3" t="s">
        <v>26</v>
      </c>
      <c r="B34">
        <v>31</v>
      </c>
    </row>
    <row r="35" spans="1:2" x14ac:dyDescent="0.3">
      <c r="A35" s="3" t="s">
        <v>38</v>
      </c>
      <c r="B35">
        <v>29</v>
      </c>
    </row>
    <row r="36" spans="1:2" x14ac:dyDescent="0.3">
      <c r="A36" s="3" t="s">
        <v>84</v>
      </c>
      <c r="B36">
        <v>24</v>
      </c>
    </row>
    <row r="37" spans="1:2" x14ac:dyDescent="0.3">
      <c r="A37" s="3" t="s">
        <v>43</v>
      </c>
      <c r="B37">
        <v>18</v>
      </c>
    </row>
    <row r="38" spans="1:2" x14ac:dyDescent="0.3">
      <c r="A38" s="3" t="s">
        <v>168</v>
      </c>
      <c r="B38">
        <v>17</v>
      </c>
    </row>
    <row r="39" spans="1:2" x14ac:dyDescent="0.3">
      <c r="A39" s="3" t="s">
        <v>58</v>
      </c>
      <c r="B39">
        <v>14</v>
      </c>
    </row>
    <row r="40" spans="1:2" x14ac:dyDescent="0.3">
      <c r="A40" s="3" t="s">
        <v>232</v>
      </c>
      <c r="B40">
        <v>14</v>
      </c>
    </row>
    <row r="41" spans="1:2" x14ac:dyDescent="0.3">
      <c r="A41" s="3" t="s">
        <v>12</v>
      </c>
      <c r="B41">
        <v>14</v>
      </c>
    </row>
    <row r="42" spans="1:2" x14ac:dyDescent="0.3">
      <c r="A42" s="3" t="s">
        <v>21</v>
      </c>
      <c r="B42">
        <v>13</v>
      </c>
    </row>
    <row r="43" spans="1:2" x14ac:dyDescent="0.3">
      <c r="A43" s="3" t="s">
        <v>104</v>
      </c>
      <c r="B43">
        <v>9</v>
      </c>
    </row>
    <row r="44" spans="1:2" x14ac:dyDescent="0.3">
      <c r="A44" s="3" t="s">
        <v>17</v>
      </c>
      <c r="B44">
        <v>8</v>
      </c>
    </row>
    <row r="45" spans="1:2" x14ac:dyDescent="0.3">
      <c r="A45" s="3" t="s">
        <v>53</v>
      </c>
      <c r="B45">
        <v>6</v>
      </c>
    </row>
    <row r="46" spans="1:2" x14ac:dyDescent="0.3">
      <c r="A46" s="3" t="s">
        <v>180</v>
      </c>
      <c r="B46">
        <v>6</v>
      </c>
    </row>
    <row r="47" spans="1:2" x14ac:dyDescent="0.3">
      <c r="A47" s="3" t="s">
        <v>37</v>
      </c>
      <c r="B47">
        <v>6</v>
      </c>
    </row>
    <row r="48" spans="1:2" x14ac:dyDescent="0.3">
      <c r="A48" s="1">
        <v>2018</v>
      </c>
      <c r="B48">
        <v>191</v>
      </c>
    </row>
    <row r="49" spans="1:2" x14ac:dyDescent="0.3">
      <c r="A49" s="3" t="s">
        <v>43</v>
      </c>
      <c r="B49">
        <v>30</v>
      </c>
    </row>
    <row r="50" spans="1:2" x14ac:dyDescent="0.3">
      <c r="A50" s="3" t="s">
        <v>26</v>
      </c>
      <c r="B50">
        <v>26</v>
      </c>
    </row>
    <row r="51" spans="1:2" x14ac:dyDescent="0.3">
      <c r="A51" s="3" t="s">
        <v>38</v>
      </c>
      <c r="B51">
        <v>20</v>
      </c>
    </row>
    <row r="52" spans="1:2" x14ac:dyDescent="0.3">
      <c r="A52" s="3" t="s">
        <v>21</v>
      </c>
      <c r="B52">
        <v>19</v>
      </c>
    </row>
    <row r="53" spans="1:2" x14ac:dyDescent="0.3">
      <c r="A53" s="3" t="s">
        <v>42</v>
      </c>
      <c r="B53">
        <v>10</v>
      </c>
    </row>
    <row r="54" spans="1:2" x14ac:dyDescent="0.3">
      <c r="A54" s="3" t="s">
        <v>56</v>
      </c>
      <c r="B54">
        <v>10</v>
      </c>
    </row>
    <row r="55" spans="1:2" x14ac:dyDescent="0.3">
      <c r="A55" s="3" t="s">
        <v>27</v>
      </c>
      <c r="B55">
        <v>9</v>
      </c>
    </row>
    <row r="56" spans="1:2" x14ac:dyDescent="0.3">
      <c r="A56" s="3" t="s">
        <v>32</v>
      </c>
      <c r="B56">
        <v>9</v>
      </c>
    </row>
    <row r="57" spans="1:2" x14ac:dyDescent="0.3">
      <c r="A57" s="3" t="s">
        <v>12</v>
      </c>
      <c r="B57">
        <v>9</v>
      </c>
    </row>
    <row r="58" spans="1:2" x14ac:dyDescent="0.3">
      <c r="A58" s="3" t="s">
        <v>17</v>
      </c>
      <c r="B58">
        <v>9</v>
      </c>
    </row>
    <row r="59" spans="1:2" x14ac:dyDescent="0.3">
      <c r="A59" s="3" t="s">
        <v>33</v>
      </c>
      <c r="B59">
        <v>9</v>
      </c>
    </row>
    <row r="60" spans="1:2" x14ac:dyDescent="0.3">
      <c r="A60" s="3" t="s">
        <v>104</v>
      </c>
      <c r="B60">
        <v>7</v>
      </c>
    </row>
    <row r="61" spans="1:2" x14ac:dyDescent="0.3">
      <c r="A61" s="3" t="s">
        <v>18</v>
      </c>
      <c r="B61">
        <v>6</v>
      </c>
    </row>
    <row r="62" spans="1:2" x14ac:dyDescent="0.3">
      <c r="A62" s="3" t="s">
        <v>37</v>
      </c>
      <c r="B62">
        <v>6</v>
      </c>
    </row>
    <row r="63" spans="1:2" x14ac:dyDescent="0.3">
      <c r="A63" s="3" t="s">
        <v>137</v>
      </c>
      <c r="B63">
        <v>6</v>
      </c>
    </row>
    <row r="64" spans="1:2" x14ac:dyDescent="0.3">
      <c r="A64" s="3" t="s">
        <v>168</v>
      </c>
      <c r="B64">
        <v>6</v>
      </c>
    </row>
    <row r="65" spans="1:2" x14ac:dyDescent="0.3">
      <c r="A65" s="1">
        <v>2017</v>
      </c>
      <c r="B65">
        <v>49</v>
      </c>
    </row>
    <row r="66" spans="1:2" x14ac:dyDescent="0.3">
      <c r="A66" s="3" t="s">
        <v>26</v>
      </c>
      <c r="B66">
        <v>15</v>
      </c>
    </row>
    <row r="67" spans="1:2" x14ac:dyDescent="0.3">
      <c r="A67" s="3" t="s">
        <v>21</v>
      </c>
      <c r="B67">
        <v>14</v>
      </c>
    </row>
    <row r="68" spans="1:2" x14ac:dyDescent="0.3">
      <c r="A68" s="3" t="s">
        <v>38</v>
      </c>
      <c r="B68">
        <v>14</v>
      </c>
    </row>
    <row r="69" spans="1:2" x14ac:dyDescent="0.3">
      <c r="A69" s="3" t="s">
        <v>15</v>
      </c>
      <c r="B69">
        <v>6</v>
      </c>
    </row>
    <row r="70" spans="1:2" x14ac:dyDescent="0.3">
      <c r="A70" s="1" t="s">
        <v>438</v>
      </c>
      <c r="B70">
        <v>713</v>
      </c>
    </row>
  </sheetData>
  <mergeCells count="1">
    <mergeCell ref="A1:B1"/>
  </mergeCell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F3B4E-D92D-4D90-8841-C254B3DC4371}">
  <dimension ref="A1:B306"/>
  <sheetViews>
    <sheetView workbookViewId="0">
      <selection activeCell="B15" sqref="B15"/>
    </sheetView>
  </sheetViews>
  <sheetFormatPr defaultRowHeight="14.4" x14ac:dyDescent="0.3"/>
  <cols>
    <col min="1" max="1" width="17.77734375" bestFit="1" customWidth="1"/>
    <col min="2" max="2" width="29.88671875" bestFit="1" customWidth="1"/>
    <col min="3" max="20" width="4" bestFit="1" customWidth="1"/>
    <col min="21" max="21" width="3" bestFit="1" customWidth="1"/>
    <col min="22" max="39" width="4" bestFit="1" customWidth="1"/>
    <col min="40" max="40" width="3" bestFit="1" customWidth="1"/>
    <col min="41" max="50" width="4" bestFit="1" customWidth="1"/>
    <col min="51" max="51" width="3" bestFit="1" customWidth="1"/>
    <col min="52" max="57" width="4" bestFit="1" customWidth="1"/>
    <col min="58" max="58" width="3" bestFit="1" customWidth="1"/>
    <col min="59" max="66" width="4" bestFit="1" customWidth="1"/>
    <col min="67" max="67" width="3" bestFit="1" customWidth="1"/>
    <col min="68" max="77" width="4" bestFit="1" customWidth="1"/>
    <col min="78" max="78" width="3" bestFit="1" customWidth="1"/>
    <col min="79" max="90" width="4" bestFit="1" customWidth="1"/>
    <col min="91" max="91" width="3" bestFit="1" customWidth="1"/>
    <col min="92" max="95" width="4" bestFit="1" customWidth="1"/>
    <col min="96" max="96" width="3" bestFit="1" customWidth="1"/>
    <col min="97" max="98" width="4" bestFit="1" customWidth="1"/>
    <col min="99" max="99" width="3" bestFit="1" customWidth="1"/>
    <col min="100" max="122" width="4" bestFit="1" customWidth="1"/>
    <col min="123" max="123" width="2" bestFit="1" customWidth="1"/>
    <col min="124" max="130" width="4" bestFit="1" customWidth="1"/>
    <col min="131" max="131" width="2" bestFit="1" customWidth="1"/>
    <col min="132" max="146" width="4" bestFit="1" customWidth="1"/>
    <col min="147" max="147" width="3" bestFit="1" customWidth="1"/>
    <col min="148" max="150" width="4" bestFit="1" customWidth="1"/>
    <col min="151" max="151" width="3" bestFit="1" customWidth="1"/>
    <col min="152" max="154" width="4" bestFit="1" customWidth="1"/>
    <col min="155" max="157" width="3" bestFit="1" customWidth="1"/>
    <col min="158" max="160" width="4" bestFit="1" customWidth="1"/>
    <col min="161" max="161" width="3" bestFit="1" customWidth="1"/>
    <col min="162" max="168" width="4" bestFit="1" customWidth="1"/>
    <col min="169" max="169" width="3" bestFit="1" customWidth="1"/>
    <col min="170" max="170" width="4" bestFit="1" customWidth="1"/>
    <col min="171" max="171" width="3" bestFit="1" customWidth="1"/>
    <col min="172" max="175" width="4" bestFit="1" customWidth="1"/>
    <col min="176" max="176" width="2" bestFit="1" customWidth="1"/>
    <col min="177" max="186" width="4" bestFit="1" customWidth="1"/>
    <col min="187" max="187" width="3" bestFit="1" customWidth="1"/>
    <col min="188" max="188" width="4" bestFit="1" customWidth="1"/>
    <col min="189" max="189" width="3" bestFit="1" customWidth="1"/>
    <col min="190" max="190" width="4" bestFit="1" customWidth="1"/>
    <col min="191" max="191" width="3" bestFit="1" customWidth="1"/>
    <col min="192" max="192" width="4" bestFit="1" customWidth="1"/>
    <col min="193" max="193" width="3" bestFit="1" customWidth="1"/>
    <col min="194" max="197" width="4" bestFit="1" customWidth="1"/>
    <col min="198" max="198" width="3" bestFit="1" customWidth="1"/>
    <col min="199" max="201" width="4" bestFit="1" customWidth="1"/>
    <col min="202" max="202" width="3" bestFit="1" customWidth="1"/>
    <col min="203" max="203" width="4" bestFit="1" customWidth="1"/>
    <col min="204" max="205" width="3" bestFit="1" customWidth="1"/>
    <col min="206" max="206" width="4" bestFit="1" customWidth="1"/>
    <col min="207" max="208" width="3" bestFit="1" customWidth="1"/>
    <col min="209" max="214" width="4" bestFit="1" customWidth="1"/>
    <col min="215" max="215" width="3" bestFit="1" customWidth="1"/>
    <col min="216" max="217" width="4" bestFit="1" customWidth="1"/>
    <col min="218" max="218" width="2" bestFit="1" customWidth="1"/>
    <col min="219" max="220" width="4" bestFit="1" customWidth="1"/>
    <col min="221" max="221" width="3" bestFit="1" customWidth="1"/>
    <col min="222" max="222" width="4" bestFit="1" customWidth="1"/>
    <col min="223" max="223" width="3" bestFit="1" customWidth="1"/>
    <col min="224" max="224" width="4" bestFit="1" customWidth="1"/>
    <col min="225" max="225" width="3" bestFit="1" customWidth="1"/>
    <col min="226" max="226" width="4" bestFit="1" customWidth="1"/>
    <col min="227" max="229" width="3" bestFit="1" customWidth="1"/>
    <col min="230" max="230" width="4" bestFit="1" customWidth="1"/>
    <col min="231" max="231" width="3" bestFit="1" customWidth="1"/>
    <col min="232" max="236" width="4" bestFit="1" customWidth="1"/>
    <col min="237" max="238" width="3" bestFit="1" customWidth="1"/>
    <col min="239" max="239" width="4" bestFit="1" customWidth="1"/>
    <col min="240" max="240" width="3" bestFit="1" customWidth="1"/>
    <col min="241" max="250" width="4" bestFit="1" customWidth="1"/>
    <col min="251" max="253" width="3" bestFit="1" customWidth="1"/>
    <col min="254" max="257" width="4" bestFit="1" customWidth="1"/>
    <col min="258" max="260" width="3" bestFit="1" customWidth="1"/>
    <col min="261" max="261" width="4" bestFit="1" customWidth="1"/>
    <col min="262" max="262" width="3" bestFit="1" customWidth="1"/>
    <col min="263" max="264" width="4" bestFit="1" customWidth="1"/>
    <col min="265" max="265" width="3" bestFit="1" customWidth="1"/>
    <col min="266" max="266" width="4" bestFit="1" customWidth="1"/>
    <col min="267" max="267" width="2" bestFit="1" customWidth="1"/>
    <col min="268" max="268" width="3" bestFit="1" customWidth="1"/>
    <col min="269" max="272" width="4" bestFit="1" customWidth="1"/>
    <col min="273" max="273" width="3" bestFit="1" customWidth="1"/>
    <col min="274" max="274" width="4" bestFit="1" customWidth="1"/>
    <col min="275" max="276" width="3" bestFit="1" customWidth="1"/>
    <col min="277" max="277" width="2" bestFit="1" customWidth="1"/>
    <col min="278" max="278" width="4" bestFit="1" customWidth="1"/>
    <col min="279" max="279" width="3" bestFit="1" customWidth="1"/>
    <col min="280" max="281" width="4" bestFit="1" customWidth="1"/>
    <col min="282" max="282" width="3" bestFit="1" customWidth="1"/>
    <col min="283" max="283" width="4" bestFit="1" customWidth="1"/>
    <col min="284" max="286" width="3" bestFit="1" customWidth="1"/>
    <col min="287" max="287" width="4" bestFit="1" customWidth="1"/>
    <col min="288" max="288" width="3" bestFit="1" customWidth="1"/>
    <col min="289" max="289" width="4" bestFit="1" customWidth="1"/>
    <col min="290" max="290" width="3" bestFit="1" customWidth="1"/>
    <col min="291" max="291" width="4" bestFit="1" customWidth="1"/>
    <col min="292" max="293" width="3" bestFit="1" customWidth="1"/>
    <col min="294" max="294" width="4" bestFit="1" customWidth="1"/>
    <col min="295" max="295" width="3" bestFit="1" customWidth="1"/>
    <col min="296" max="296" width="4" bestFit="1" customWidth="1"/>
    <col min="297" max="297" width="3" bestFit="1" customWidth="1"/>
    <col min="298" max="298" width="2" bestFit="1" customWidth="1"/>
    <col min="299" max="299" width="4" bestFit="1" customWidth="1"/>
    <col min="300" max="300" width="17.77734375" bestFit="1" customWidth="1"/>
  </cols>
  <sheetData>
    <row r="1" spans="1:2" ht="23.4" x14ac:dyDescent="0.45">
      <c r="A1" s="19" t="s">
        <v>582</v>
      </c>
      <c r="B1" s="18"/>
    </row>
    <row r="3" spans="1:2" x14ac:dyDescent="0.3">
      <c r="A3" s="2" t="s">
        <v>1</v>
      </c>
      <c r="B3" t="s">
        <v>6</v>
      </c>
    </row>
    <row r="4" spans="1:2" x14ac:dyDescent="0.3">
      <c r="A4" s="2" t="s">
        <v>0</v>
      </c>
      <c r="B4" t="s">
        <v>539</v>
      </c>
    </row>
    <row r="6" spans="1:2" x14ac:dyDescent="0.3">
      <c r="A6" s="2" t="s">
        <v>437</v>
      </c>
      <c r="B6" t="s">
        <v>513</v>
      </c>
    </row>
    <row r="7" spans="1:2" x14ac:dyDescent="0.3">
      <c r="A7" s="1">
        <v>2</v>
      </c>
      <c r="B7">
        <v>2</v>
      </c>
    </row>
    <row r="8" spans="1:2" x14ac:dyDescent="0.3">
      <c r="A8" s="1">
        <v>3</v>
      </c>
      <c r="B8">
        <v>3</v>
      </c>
    </row>
    <row r="9" spans="1:2" x14ac:dyDescent="0.3">
      <c r="A9" s="1">
        <v>4</v>
      </c>
      <c r="B9">
        <v>1</v>
      </c>
    </row>
    <row r="10" spans="1:2" x14ac:dyDescent="0.3">
      <c r="A10" s="1">
        <v>6</v>
      </c>
      <c r="B10">
        <v>1</v>
      </c>
    </row>
    <row r="11" spans="1:2" x14ac:dyDescent="0.3">
      <c r="A11" s="1">
        <v>7</v>
      </c>
      <c r="B11">
        <v>4</v>
      </c>
    </row>
    <row r="12" spans="1:2" x14ac:dyDescent="0.3">
      <c r="A12" s="1">
        <v>8</v>
      </c>
      <c r="B12">
        <v>5</v>
      </c>
    </row>
    <row r="13" spans="1:2" x14ac:dyDescent="0.3">
      <c r="A13" s="1">
        <v>9</v>
      </c>
      <c r="B13">
        <v>1</v>
      </c>
    </row>
    <row r="14" spans="1:2" x14ac:dyDescent="0.3">
      <c r="A14" s="1">
        <v>10</v>
      </c>
      <c r="B14">
        <v>4</v>
      </c>
    </row>
    <row r="15" spans="1:2" x14ac:dyDescent="0.3">
      <c r="A15" s="1">
        <v>12</v>
      </c>
      <c r="B15">
        <v>3</v>
      </c>
    </row>
    <row r="16" spans="1:2" x14ac:dyDescent="0.3">
      <c r="A16" s="1">
        <v>14</v>
      </c>
      <c r="B16">
        <v>4</v>
      </c>
    </row>
    <row r="17" spans="1:2" x14ac:dyDescent="0.3">
      <c r="A17" s="1">
        <v>17</v>
      </c>
      <c r="B17">
        <v>1</v>
      </c>
    </row>
    <row r="18" spans="1:2" x14ac:dyDescent="0.3">
      <c r="A18" s="1">
        <v>18</v>
      </c>
      <c r="B18">
        <v>3</v>
      </c>
    </row>
    <row r="19" spans="1:2" x14ac:dyDescent="0.3">
      <c r="A19" s="1">
        <v>19</v>
      </c>
      <c r="B19">
        <v>2</v>
      </c>
    </row>
    <row r="20" spans="1:2" x14ac:dyDescent="0.3">
      <c r="A20" s="1">
        <v>20</v>
      </c>
      <c r="B20">
        <v>1</v>
      </c>
    </row>
    <row r="21" spans="1:2" x14ac:dyDescent="0.3">
      <c r="A21" s="1">
        <v>22</v>
      </c>
      <c r="B21">
        <v>2</v>
      </c>
    </row>
    <row r="22" spans="1:2" x14ac:dyDescent="0.3">
      <c r="A22" s="1">
        <v>23</v>
      </c>
      <c r="B22">
        <v>1</v>
      </c>
    </row>
    <row r="23" spans="1:2" x14ac:dyDescent="0.3">
      <c r="A23" s="1">
        <v>24</v>
      </c>
      <c r="B23">
        <v>1</v>
      </c>
    </row>
    <row r="24" spans="1:2" x14ac:dyDescent="0.3">
      <c r="A24" s="1">
        <v>25</v>
      </c>
      <c r="B24">
        <v>2</v>
      </c>
    </row>
    <row r="25" spans="1:2" x14ac:dyDescent="0.3">
      <c r="A25" s="1">
        <v>26</v>
      </c>
      <c r="B25">
        <v>2</v>
      </c>
    </row>
    <row r="26" spans="1:2" x14ac:dyDescent="0.3">
      <c r="A26" s="1">
        <v>27</v>
      </c>
      <c r="B26">
        <v>6</v>
      </c>
    </row>
    <row r="27" spans="1:2" x14ac:dyDescent="0.3">
      <c r="A27" s="1">
        <v>28</v>
      </c>
      <c r="B27">
        <v>2</v>
      </c>
    </row>
    <row r="28" spans="1:2" x14ac:dyDescent="0.3">
      <c r="A28" s="1">
        <v>29</v>
      </c>
      <c r="B28">
        <v>1</v>
      </c>
    </row>
    <row r="29" spans="1:2" x14ac:dyDescent="0.3">
      <c r="A29" s="1">
        <v>32</v>
      </c>
      <c r="B29">
        <v>1</v>
      </c>
    </row>
    <row r="30" spans="1:2" x14ac:dyDescent="0.3">
      <c r="A30" s="1">
        <v>33</v>
      </c>
      <c r="B30">
        <v>1</v>
      </c>
    </row>
    <row r="31" spans="1:2" x14ac:dyDescent="0.3">
      <c r="A31" s="1">
        <v>35</v>
      </c>
      <c r="B31">
        <v>1</v>
      </c>
    </row>
    <row r="32" spans="1:2" x14ac:dyDescent="0.3">
      <c r="A32" s="1">
        <v>36</v>
      </c>
      <c r="B32">
        <v>3</v>
      </c>
    </row>
    <row r="33" spans="1:2" x14ac:dyDescent="0.3">
      <c r="A33" s="1">
        <v>37</v>
      </c>
      <c r="B33">
        <v>1</v>
      </c>
    </row>
    <row r="34" spans="1:2" x14ac:dyDescent="0.3">
      <c r="A34" s="1">
        <v>38</v>
      </c>
      <c r="B34">
        <v>3</v>
      </c>
    </row>
    <row r="35" spans="1:2" x14ac:dyDescent="0.3">
      <c r="A35" s="1">
        <v>39</v>
      </c>
      <c r="B35">
        <v>1</v>
      </c>
    </row>
    <row r="36" spans="1:2" x14ac:dyDescent="0.3">
      <c r="A36" s="1">
        <v>40</v>
      </c>
      <c r="B36">
        <v>1</v>
      </c>
    </row>
    <row r="37" spans="1:2" x14ac:dyDescent="0.3">
      <c r="A37" s="1">
        <v>41</v>
      </c>
      <c r="B37">
        <v>2</v>
      </c>
    </row>
    <row r="38" spans="1:2" x14ac:dyDescent="0.3">
      <c r="A38" s="1">
        <v>42</v>
      </c>
      <c r="B38">
        <v>1</v>
      </c>
    </row>
    <row r="39" spans="1:2" x14ac:dyDescent="0.3">
      <c r="A39" s="1">
        <v>43</v>
      </c>
      <c r="B39">
        <v>2</v>
      </c>
    </row>
    <row r="40" spans="1:2" x14ac:dyDescent="0.3">
      <c r="A40" s="1">
        <v>44</v>
      </c>
      <c r="B40">
        <v>1</v>
      </c>
    </row>
    <row r="41" spans="1:2" x14ac:dyDescent="0.3">
      <c r="A41" s="1">
        <v>45</v>
      </c>
      <c r="B41">
        <v>1</v>
      </c>
    </row>
    <row r="42" spans="1:2" x14ac:dyDescent="0.3">
      <c r="A42" s="1">
        <v>47</v>
      </c>
      <c r="B42">
        <v>2</v>
      </c>
    </row>
    <row r="43" spans="1:2" x14ac:dyDescent="0.3">
      <c r="A43" s="1">
        <v>48</v>
      </c>
      <c r="B43">
        <v>3</v>
      </c>
    </row>
    <row r="44" spans="1:2" x14ac:dyDescent="0.3">
      <c r="A44" s="1">
        <v>49</v>
      </c>
      <c r="B44">
        <v>1</v>
      </c>
    </row>
    <row r="45" spans="1:2" x14ac:dyDescent="0.3">
      <c r="A45" s="1">
        <v>53</v>
      </c>
      <c r="B45">
        <v>2</v>
      </c>
    </row>
    <row r="46" spans="1:2" x14ac:dyDescent="0.3">
      <c r="A46" s="1">
        <v>54</v>
      </c>
      <c r="B46">
        <v>1</v>
      </c>
    </row>
    <row r="47" spans="1:2" x14ac:dyDescent="0.3">
      <c r="A47" s="1">
        <v>56</v>
      </c>
      <c r="B47">
        <v>3</v>
      </c>
    </row>
    <row r="48" spans="1:2" x14ac:dyDescent="0.3">
      <c r="A48" s="1">
        <v>57</v>
      </c>
      <c r="B48">
        <v>1</v>
      </c>
    </row>
    <row r="49" spans="1:2" x14ac:dyDescent="0.3">
      <c r="A49" s="1">
        <v>58</v>
      </c>
      <c r="B49">
        <v>2</v>
      </c>
    </row>
    <row r="50" spans="1:2" x14ac:dyDescent="0.3">
      <c r="A50" s="1">
        <v>59</v>
      </c>
      <c r="B50">
        <v>3</v>
      </c>
    </row>
    <row r="51" spans="1:2" x14ac:dyDescent="0.3">
      <c r="A51" s="1">
        <v>60</v>
      </c>
      <c r="B51">
        <v>1</v>
      </c>
    </row>
    <row r="52" spans="1:2" x14ac:dyDescent="0.3">
      <c r="A52" s="1">
        <v>61</v>
      </c>
      <c r="B52">
        <v>2</v>
      </c>
    </row>
    <row r="53" spans="1:2" x14ac:dyDescent="0.3">
      <c r="A53" s="1">
        <v>64</v>
      </c>
      <c r="B53">
        <v>1</v>
      </c>
    </row>
    <row r="54" spans="1:2" x14ac:dyDescent="0.3">
      <c r="A54" s="1">
        <v>66</v>
      </c>
      <c r="B54">
        <v>2</v>
      </c>
    </row>
    <row r="55" spans="1:2" x14ac:dyDescent="0.3">
      <c r="A55" s="1">
        <v>67</v>
      </c>
      <c r="B55">
        <v>3</v>
      </c>
    </row>
    <row r="56" spans="1:2" x14ac:dyDescent="0.3">
      <c r="A56" s="1">
        <v>68</v>
      </c>
      <c r="B56">
        <v>1</v>
      </c>
    </row>
    <row r="57" spans="1:2" x14ac:dyDescent="0.3">
      <c r="A57" s="1">
        <v>69</v>
      </c>
      <c r="B57">
        <v>3</v>
      </c>
    </row>
    <row r="58" spans="1:2" x14ac:dyDescent="0.3">
      <c r="A58" s="1">
        <v>71</v>
      </c>
      <c r="B58">
        <v>2</v>
      </c>
    </row>
    <row r="59" spans="1:2" x14ac:dyDescent="0.3">
      <c r="A59" s="1">
        <v>72</v>
      </c>
      <c r="B59">
        <v>1</v>
      </c>
    </row>
    <row r="60" spans="1:2" x14ac:dyDescent="0.3">
      <c r="A60" s="1">
        <v>76</v>
      </c>
      <c r="B60">
        <v>1</v>
      </c>
    </row>
    <row r="61" spans="1:2" x14ac:dyDescent="0.3">
      <c r="A61" s="1">
        <v>78</v>
      </c>
      <c r="B61">
        <v>8</v>
      </c>
    </row>
    <row r="62" spans="1:2" x14ac:dyDescent="0.3">
      <c r="A62" s="1">
        <v>80</v>
      </c>
      <c r="B62">
        <v>2</v>
      </c>
    </row>
    <row r="63" spans="1:2" x14ac:dyDescent="0.3">
      <c r="A63" s="1">
        <v>81</v>
      </c>
      <c r="B63">
        <v>2</v>
      </c>
    </row>
    <row r="64" spans="1:2" x14ac:dyDescent="0.3">
      <c r="A64" s="1">
        <v>82</v>
      </c>
      <c r="B64">
        <v>2</v>
      </c>
    </row>
    <row r="65" spans="1:2" x14ac:dyDescent="0.3">
      <c r="A65" s="1">
        <v>83</v>
      </c>
      <c r="B65">
        <v>5</v>
      </c>
    </row>
    <row r="66" spans="1:2" x14ac:dyDescent="0.3">
      <c r="A66" s="1">
        <v>86</v>
      </c>
      <c r="B66">
        <v>2</v>
      </c>
    </row>
    <row r="67" spans="1:2" x14ac:dyDescent="0.3">
      <c r="A67" s="1">
        <v>87</v>
      </c>
      <c r="B67">
        <v>7</v>
      </c>
    </row>
    <row r="68" spans="1:2" x14ac:dyDescent="0.3">
      <c r="A68" s="1">
        <v>90</v>
      </c>
      <c r="B68">
        <v>1</v>
      </c>
    </row>
    <row r="69" spans="1:2" x14ac:dyDescent="0.3">
      <c r="A69" s="1">
        <v>91</v>
      </c>
      <c r="B69">
        <v>6</v>
      </c>
    </row>
    <row r="70" spans="1:2" x14ac:dyDescent="0.3">
      <c r="A70" s="1">
        <v>92</v>
      </c>
      <c r="B70">
        <v>10</v>
      </c>
    </row>
    <row r="71" spans="1:2" x14ac:dyDescent="0.3">
      <c r="A71" s="1">
        <v>93</v>
      </c>
      <c r="B71">
        <v>7</v>
      </c>
    </row>
    <row r="72" spans="1:2" x14ac:dyDescent="0.3">
      <c r="A72" s="1">
        <v>94</v>
      </c>
      <c r="B72">
        <v>9</v>
      </c>
    </row>
    <row r="73" spans="1:2" x14ac:dyDescent="0.3">
      <c r="A73" s="1">
        <v>97</v>
      </c>
      <c r="B73">
        <v>3</v>
      </c>
    </row>
    <row r="74" spans="1:2" x14ac:dyDescent="0.3">
      <c r="A74" s="1">
        <v>98</v>
      </c>
      <c r="B74">
        <v>12</v>
      </c>
    </row>
    <row r="75" spans="1:2" x14ac:dyDescent="0.3">
      <c r="A75" s="1">
        <v>100</v>
      </c>
      <c r="B75">
        <v>1</v>
      </c>
    </row>
    <row r="76" spans="1:2" x14ac:dyDescent="0.3">
      <c r="A76" s="1">
        <v>101</v>
      </c>
      <c r="B76">
        <v>2</v>
      </c>
    </row>
    <row r="77" spans="1:2" x14ac:dyDescent="0.3">
      <c r="A77" s="1">
        <v>102</v>
      </c>
      <c r="B77">
        <v>3</v>
      </c>
    </row>
    <row r="78" spans="1:2" x14ac:dyDescent="0.3">
      <c r="A78" s="1">
        <v>103</v>
      </c>
      <c r="B78">
        <v>7</v>
      </c>
    </row>
    <row r="79" spans="1:2" x14ac:dyDescent="0.3">
      <c r="A79" s="1">
        <v>104</v>
      </c>
      <c r="B79">
        <v>7</v>
      </c>
    </row>
    <row r="80" spans="1:2" x14ac:dyDescent="0.3">
      <c r="A80" s="1">
        <v>105</v>
      </c>
      <c r="B80">
        <v>7</v>
      </c>
    </row>
    <row r="81" spans="1:2" x14ac:dyDescent="0.3">
      <c r="A81" s="1">
        <v>106</v>
      </c>
      <c r="B81">
        <v>1</v>
      </c>
    </row>
    <row r="82" spans="1:2" x14ac:dyDescent="0.3">
      <c r="A82" s="1">
        <v>108</v>
      </c>
      <c r="B82">
        <v>4</v>
      </c>
    </row>
    <row r="83" spans="1:2" x14ac:dyDescent="0.3">
      <c r="A83" s="1">
        <v>109</v>
      </c>
      <c r="B83">
        <v>3</v>
      </c>
    </row>
    <row r="84" spans="1:2" x14ac:dyDescent="0.3">
      <c r="A84" s="1">
        <v>110</v>
      </c>
      <c r="B84">
        <v>5</v>
      </c>
    </row>
    <row r="85" spans="1:2" x14ac:dyDescent="0.3">
      <c r="A85" s="1">
        <v>111</v>
      </c>
      <c r="B85">
        <v>5</v>
      </c>
    </row>
    <row r="86" spans="1:2" x14ac:dyDescent="0.3">
      <c r="A86" s="1">
        <v>112</v>
      </c>
      <c r="B86">
        <v>2</v>
      </c>
    </row>
    <row r="87" spans="1:2" x14ac:dyDescent="0.3">
      <c r="A87" s="1">
        <v>114</v>
      </c>
      <c r="B87">
        <v>2</v>
      </c>
    </row>
    <row r="88" spans="1:2" x14ac:dyDescent="0.3">
      <c r="A88" s="1">
        <v>115</v>
      </c>
      <c r="B88">
        <v>3</v>
      </c>
    </row>
    <row r="89" spans="1:2" x14ac:dyDescent="0.3">
      <c r="A89" s="1">
        <v>116</v>
      </c>
      <c r="B89">
        <v>1</v>
      </c>
    </row>
    <row r="90" spans="1:2" x14ac:dyDescent="0.3">
      <c r="A90" s="1">
        <v>117</v>
      </c>
      <c r="B90">
        <v>3</v>
      </c>
    </row>
    <row r="91" spans="1:2" x14ac:dyDescent="0.3">
      <c r="A91" s="1">
        <v>118</v>
      </c>
      <c r="B91">
        <v>2</v>
      </c>
    </row>
    <row r="92" spans="1:2" x14ac:dyDescent="0.3">
      <c r="A92" s="1">
        <v>119</v>
      </c>
      <c r="B92">
        <v>1</v>
      </c>
    </row>
    <row r="93" spans="1:2" x14ac:dyDescent="0.3">
      <c r="A93" s="1">
        <v>120</v>
      </c>
      <c r="B93">
        <v>2</v>
      </c>
    </row>
    <row r="94" spans="1:2" x14ac:dyDescent="0.3">
      <c r="A94" s="1">
        <v>121</v>
      </c>
      <c r="B94">
        <v>2</v>
      </c>
    </row>
    <row r="95" spans="1:2" x14ac:dyDescent="0.3">
      <c r="A95" s="1">
        <v>122</v>
      </c>
      <c r="B95">
        <v>9</v>
      </c>
    </row>
    <row r="96" spans="1:2" x14ac:dyDescent="0.3">
      <c r="A96" s="1">
        <v>123</v>
      </c>
      <c r="B96">
        <v>3</v>
      </c>
    </row>
    <row r="97" spans="1:2" x14ac:dyDescent="0.3">
      <c r="A97" s="1">
        <v>124</v>
      </c>
      <c r="B97">
        <v>3</v>
      </c>
    </row>
    <row r="98" spans="1:2" x14ac:dyDescent="0.3">
      <c r="A98" s="1">
        <v>125</v>
      </c>
      <c r="B98">
        <v>14</v>
      </c>
    </row>
    <row r="99" spans="1:2" x14ac:dyDescent="0.3">
      <c r="A99" s="1">
        <v>126</v>
      </c>
      <c r="B99">
        <v>5</v>
      </c>
    </row>
    <row r="100" spans="1:2" x14ac:dyDescent="0.3">
      <c r="A100" s="1">
        <v>127</v>
      </c>
      <c r="B100">
        <v>11</v>
      </c>
    </row>
    <row r="101" spans="1:2" x14ac:dyDescent="0.3">
      <c r="A101" s="1">
        <v>128</v>
      </c>
      <c r="B101">
        <v>5</v>
      </c>
    </row>
    <row r="102" spans="1:2" x14ac:dyDescent="0.3">
      <c r="A102" s="1">
        <v>129</v>
      </c>
      <c r="B102">
        <v>9</v>
      </c>
    </row>
    <row r="103" spans="1:2" x14ac:dyDescent="0.3">
      <c r="A103" s="1">
        <v>130</v>
      </c>
      <c r="B103">
        <v>2</v>
      </c>
    </row>
    <row r="104" spans="1:2" x14ac:dyDescent="0.3">
      <c r="A104" s="1">
        <v>131</v>
      </c>
      <c r="B104">
        <v>8</v>
      </c>
    </row>
    <row r="105" spans="1:2" x14ac:dyDescent="0.3">
      <c r="A105" s="1">
        <v>132</v>
      </c>
      <c r="B105">
        <v>2</v>
      </c>
    </row>
    <row r="106" spans="1:2" x14ac:dyDescent="0.3">
      <c r="A106" s="1">
        <v>133</v>
      </c>
      <c r="B106">
        <v>7</v>
      </c>
    </row>
    <row r="107" spans="1:2" x14ac:dyDescent="0.3">
      <c r="A107" s="1">
        <v>134</v>
      </c>
      <c r="B107">
        <v>1</v>
      </c>
    </row>
    <row r="108" spans="1:2" x14ac:dyDescent="0.3">
      <c r="A108" s="1">
        <v>135</v>
      </c>
      <c r="B108">
        <v>6</v>
      </c>
    </row>
    <row r="109" spans="1:2" x14ac:dyDescent="0.3">
      <c r="A109" s="1">
        <v>136</v>
      </c>
      <c r="B109">
        <v>13</v>
      </c>
    </row>
    <row r="110" spans="1:2" x14ac:dyDescent="0.3">
      <c r="A110" s="1">
        <v>137</v>
      </c>
      <c r="B110">
        <v>3</v>
      </c>
    </row>
    <row r="111" spans="1:2" x14ac:dyDescent="0.3">
      <c r="A111" s="1">
        <v>138</v>
      </c>
      <c r="B111">
        <v>2</v>
      </c>
    </row>
    <row r="112" spans="1:2" x14ac:dyDescent="0.3">
      <c r="A112" s="1">
        <v>139</v>
      </c>
      <c r="B112">
        <v>12</v>
      </c>
    </row>
    <row r="113" spans="1:2" x14ac:dyDescent="0.3">
      <c r="A113" s="1">
        <v>140</v>
      </c>
      <c r="B113">
        <v>2</v>
      </c>
    </row>
    <row r="114" spans="1:2" x14ac:dyDescent="0.3">
      <c r="A114" s="1">
        <v>141</v>
      </c>
      <c r="B114">
        <v>1</v>
      </c>
    </row>
    <row r="115" spans="1:2" x14ac:dyDescent="0.3">
      <c r="A115" s="1">
        <v>142</v>
      </c>
      <c r="B115">
        <v>5</v>
      </c>
    </row>
    <row r="116" spans="1:2" x14ac:dyDescent="0.3">
      <c r="A116" s="1">
        <v>143</v>
      </c>
      <c r="B116">
        <v>1</v>
      </c>
    </row>
    <row r="117" spans="1:2" x14ac:dyDescent="0.3">
      <c r="A117" s="1">
        <v>145</v>
      </c>
      <c r="B117">
        <v>3</v>
      </c>
    </row>
    <row r="118" spans="1:2" x14ac:dyDescent="0.3">
      <c r="A118" s="1">
        <v>148</v>
      </c>
      <c r="B118">
        <v>2</v>
      </c>
    </row>
    <row r="119" spans="1:2" x14ac:dyDescent="0.3">
      <c r="A119" s="1">
        <v>149</v>
      </c>
      <c r="B119">
        <v>6</v>
      </c>
    </row>
    <row r="120" spans="1:2" x14ac:dyDescent="0.3">
      <c r="A120" s="1">
        <v>150</v>
      </c>
      <c r="B120">
        <v>12</v>
      </c>
    </row>
    <row r="121" spans="1:2" x14ac:dyDescent="0.3">
      <c r="A121" s="1">
        <v>151</v>
      </c>
      <c r="B121">
        <v>1</v>
      </c>
    </row>
    <row r="122" spans="1:2" x14ac:dyDescent="0.3">
      <c r="A122" s="1">
        <v>153</v>
      </c>
      <c r="B122">
        <v>1</v>
      </c>
    </row>
    <row r="123" spans="1:2" x14ac:dyDescent="0.3">
      <c r="A123" s="1">
        <v>154</v>
      </c>
      <c r="B123">
        <v>6</v>
      </c>
    </row>
    <row r="124" spans="1:2" x14ac:dyDescent="0.3">
      <c r="A124" s="1">
        <v>155</v>
      </c>
      <c r="B124">
        <v>5</v>
      </c>
    </row>
    <row r="125" spans="1:2" x14ac:dyDescent="0.3">
      <c r="A125" s="1">
        <v>156</v>
      </c>
      <c r="B125">
        <v>7</v>
      </c>
    </row>
    <row r="126" spans="1:2" x14ac:dyDescent="0.3">
      <c r="A126" s="1">
        <v>157</v>
      </c>
      <c r="B126">
        <v>4</v>
      </c>
    </row>
    <row r="127" spans="1:2" x14ac:dyDescent="0.3">
      <c r="A127" s="1">
        <v>158</v>
      </c>
      <c r="B127">
        <v>7</v>
      </c>
    </row>
    <row r="128" spans="1:2" x14ac:dyDescent="0.3">
      <c r="A128" s="1">
        <v>159</v>
      </c>
      <c r="B128">
        <v>9</v>
      </c>
    </row>
    <row r="129" spans="1:2" x14ac:dyDescent="0.3">
      <c r="A129" s="1">
        <v>160</v>
      </c>
      <c r="B129">
        <v>8</v>
      </c>
    </row>
    <row r="130" spans="1:2" x14ac:dyDescent="0.3">
      <c r="A130" s="1">
        <v>161</v>
      </c>
      <c r="B130">
        <v>4</v>
      </c>
    </row>
    <row r="131" spans="1:2" x14ac:dyDescent="0.3">
      <c r="A131" s="1">
        <v>162</v>
      </c>
      <c r="B131">
        <v>10</v>
      </c>
    </row>
    <row r="132" spans="1:2" x14ac:dyDescent="0.3">
      <c r="A132" s="1">
        <v>164</v>
      </c>
      <c r="B132">
        <v>4</v>
      </c>
    </row>
    <row r="133" spans="1:2" x14ac:dyDescent="0.3">
      <c r="A133" s="1">
        <v>165</v>
      </c>
      <c r="B133">
        <v>3</v>
      </c>
    </row>
    <row r="134" spans="1:2" x14ac:dyDescent="0.3">
      <c r="A134" s="1">
        <v>166</v>
      </c>
      <c r="B134">
        <v>11</v>
      </c>
    </row>
    <row r="135" spans="1:2" x14ac:dyDescent="0.3">
      <c r="A135" s="1">
        <v>167</v>
      </c>
      <c r="B135">
        <v>24</v>
      </c>
    </row>
    <row r="136" spans="1:2" x14ac:dyDescent="0.3">
      <c r="A136" s="1">
        <v>168</v>
      </c>
      <c r="B136">
        <v>2</v>
      </c>
    </row>
    <row r="137" spans="1:2" x14ac:dyDescent="0.3">
      <c r="A137" s="1">
        <v>169</v>
      </c>
      <c r="B137">
        <v>5</v>
      </c>
    </row>
    <row r="138" spans="1:2" x14ac:dyDescent="0.3">
      <c r="A138" s="1">
        <v>170</v>
      </c>
      <c r="B138">
        <v>5</v>
      </c>
    </row>
    <row r="139" spans="1:2" x14ac:dyDescent="0.3">
      <c r="A139" s="1">
        <v>171</v>
      </c>
      <c r="B139">
        <v>8</v>
      </c>
    </row>
    <row r="140" spans="1:2" x14ac:dyDescent="0.3">
      <c r="A140" s="1">
        <v>172</v>
      </c>
      <c r="B140">
        <v>7</v>
      </c>
    </row>
    <row r="141" spans="1:2" x14ac:dyDescent="0.3">
      <c r="A141" s="1">
        <v>173</v>
      </c>
      <c r="B141">
        <v>2</v>
      </c>
    </row>
    <row r="142" spans="1:2" x14ac:dyDescent="0.3">
      <c r="A142" s="1">
        <v>174</v>
      </c>
      <c r="B142">
        <v>4</v>
      </c>
    </row>
    <row r="143" spans="1:2" x14ac:dyDescent="0.3">
      <c r="A143" s="1">
        <v>175</v>
      </c>
      <c r="B143">
        <v>3</v>
      </c>
    </row>
    <row r="144" spans="1:2" x14ac:dyDescent="0.3">
      <c r="A144" s="1">
        <v>176</v>
      </c>
      <c r="B144">
        <v>9</v>
      </c>
    </row>
    <row r="145" spans="1:2" x14ac:dyDescent="0.3">
      <c r="A145" s="1">
        <v>177</v>
      </c>
      <c r="B145">
        <v>8</v>
      </c>
    </row>
    <row r="146" spans="1:2" x14ac:dyDescent="0.3">
      <c r="A146" s="1">
        <v>178</v>
      </c>
      <c r="B146">
        <v>17</v>
      </c>
    </row>
    <row r="147" spans="1:2" x14ac:dyDescent="0.3">
      <c r="A147" s="1">
        <v>179</v>
      </c>
      <c r="B147">
        <v>6</v>
      </c>
    </row>
    <row r="148" spans="1:2" x14ac:dyDescent="0.3">
      <c r="A148" s="1">
        <v>180</v>
      </c>
      <c r="B148">
        <v>16</v>
      </c>
    </row>
    <row r="149" spans="1:2" x14ac:dyDescent="0.3">
      <c r="A149" s="1">
        <v>181</v>
      </c>
      <c r="B149">
        <v>11</v>
      </c>
    </row>
    <row r="150" spans="1:2" x14ac:dyDescent="0.3">
      <c r="A150" s="1">
        <v>182</v>
      </c>
      <c r="B150">
        <v>11</v>
      </c>
    </row>
    <row r="151" spans="1:2" x14ac:dyDescent="0.3">
      <c r="A151" s="1">
        <v>183</v>
      </c>
      <c r="B151">
        <v>7</v>
      </c>
    </row>
    <row r="152" spans="1:2" x14ac:dyDescent="0.3">
      <c r="A152" s="1">
        <v>185</v>
      </c>
      <c r="B152">
        <v>11</v>
      </c>
    </row>
    <row r="153" spans="1:2" x14ac:dyDescent="0.3">
      <c r="A153" s="1">
        <v>186</v>
      </c>
      <c r="B153">
        <v>4</v>
      </c>
    </row>
    <row r="154" spans="1:2" x14ac:dyDescent="0.3">
      <c r="A154" s="1">
        <v>187</v>
      </c>
      <c r="B154">
        <v>2</v>
      </c>
    </row>
    <row r="155" spans="1:2" x14ac:dyDescent="0.3">
      <c r="A155" s="1">
        <v>188</v>
      </c>
      <c r="B155">
        <v>14</v>
      </c>
    </row>
    <row r="156" spans="1:2" x14ac:dyDescent="0.3">
      <c r="A156" s="1">
        <v>189</v>
      </c>
      <c r="B156">
        <v>19</v>
      </c>
    </row>
    <row r="157" spans="1:2" x14ac:dyDescent="0.3">
      <c r="A157" s="1">
        <v>190</v>
      </c>
      <c r="B157">
        <v>8</v>
      </c>
    </row>
    <row r="158" spans="1:2" x14ac:dyDescent="0.3">
      <c r="A158" s="1">
        <v>191</v>
      </c>
      <c r="B158">
        <v>1</v>
      </c>
    </row>
    <row r="159" spans="1:2" x14ac:dyDescent="0.3">
      <c r="A159" s="1">
        <v>192</v>
      </c>
      <c r="B159">
        <v>5</v>
      </c>
    </row>
    <row r="160" spans="1:2" x14ac:dyDescent="0.3">
      <c r="A160" s="1">
        <v>194</v>
      </c>
      <c r="B160">
        <v>5</v>
      </c>
    </row>
    <row r="161" spans="1:2" x14ac:dyDescent="0.3">
      <c r="A161" s="1">
        <v>195</v>
      </c>
      <c r="B161">
        <v>13</v>
      </c>
    </row>
    <row r="162" spans="1:2" x14ac:dyDescent="0.3">
      <c r="A162" s="1">
        <v>196</v>
      </c>
      <c r="B162">
        <v>16</v>
      </c>
    </row>
    <row r="163" spans="1:2" x14ac:dyDescent="0.3">
      <c r="A163" s="1">
        <v>198</v>
      </c>
      <c r="B163">
        <v>5</v>
      </c>
    </row>
    <row r="164" spans="1:2" x14ac:dyDescent="0.3">
      <c r="A164" s="1">
        <v>199</v>
      </c>
      <c r="B164">
        <v>4</v>
      </c>
    </row>
    <row r="165" spans="1:2" x14ac:dyDescent="0.3">
      <c r="A165" s="1">
        <v>200</v>
      </c>
      <c r="B165">
        <v>4</v>
      </c>
    </row>
    <row r="166" spans="1:2" x14ac:dyDescent="0.3">
      <c r="A166" s="1">
        <v>201</v>
      </c>
      <c r="B166">
        <v>1</v>
      </c>
    </row>
    <row r="167" spans="1:2" x14ac:dyDescent="0.3">
      <c r="A167" s="1">
        <v>202</v>
      </c>
      <c r="B167">
        <v>5</v>
      </c>
    </row>
    <row r="168" spans="1:2" x14ac:dyDescent="0.3">
      <c r="A168" s="1">
        <v>203</v>
      </c>
      <c r="B168">
        <v>6</v>
      </c>
    </row>
    <row r="169" spans="1:2" x14ac:dyDescent="0.3">
      <c r="A169" s="1">
        <v>205</v>
      </c>
      <c r="B169">
        <v>5</v>
      </c>
    </row>
    <row r="170" spans="1:2" x14ac:dyDescent="0.3">
      <c r="A170" s="1">
        <v>206</v>
      </c>
      <c r="B170">
        <v>1</v>
      </c>
    </row>
    <row r="171" spans="1:2" x14ac:dyDescent="0.3">
      <c r="A171" s="1">
        <v>207</v>
      </c>
      <c r="B171">
        <v>2</v>
      </c>
    </row>
    <row r="172" spans="1:2" x14ac:dyDescent="0.3">
      <c r="A172" s="1">
        <v>208</v>
      </c>
      <c r="B172">
        <v>4</v>
      </c>
    </row>
    <row r="173" spans="1:2" x14ac:dyDescent="0.3">
      <c r="A173" s="1">
        <v>209</v>
      </c>
      <c r="B173">
        <v>11</v>
      </c>
    </row>
    <row r="174" spans="1:2" x14ac:dyDescent="0.3">
      <c r="A174" s="1">
        <v>210</v>
      </c>
      <c r="B174">
        <v>2</v>
      </c>
    </row>
    <row r="175" spans="1:2" x14ac:dyDescent="0.3">
      <c r="A175" s="1">
        <v>211</v>
      </c>
      <c r="B175">
        <v>17</v>
      </c>
    </row>
    <row r="176" spans="1:2" x14ac:dyDescent="0.3">
      <c r="A176" s="1">
        <v>212</v>
      </c>
      <c r="B176">
        <v>10</v>
      </c>
    </row>
    <row r="177" spans="1:2" x14ac:dyDescent="0.3">
      <c r="A177" s="1">
        <v>213</v>
      </c>
      <c r="B177">
        <v>12</v>
      </c>
    </row>
    <row r="178" spans="1:2" x14ac:dyDescent="0.3">
      <c r="A178" s="1">
        <v>214</v>
      </c>
      <c r="B178">
        <v>11</v>
      </c>
    </row>
    <row r="179" spans="1:2" x14ac:dyDescent="0.3">
      <c r="A179" s="1">
        <v>215</v>
      </c>
      <c r="B179">
        <v>9</v>
      </c>
    </row>
    <row r="180" spans="1:2" x14ac:dyDescent="0.3">
      <c r="A180" s="1">
        <v>216</v>
      </c>
      <c r="B180">
        <v>16</v>
      </c>
    </row>
    <row r="181" spans="1:2" x14ac:dyDescent="0.3">
      <c r="A181" s="1">
        <v>217</v>
      </c>
      <c r="B181">
        <v>12</v>
      </c>
    </row>
    <row r="182" spans="1:2" x14ac:dyDescent="0.3">
      <c r="A182" s="1">
        <v>218</v>
      </c>
      <c r="B182">
        <v>2</v>
      </c>
    </row>
    <row r="183" spans="1:2" x14ac:dyDescent="0.3">
      <c r="A183" s="1">
        <v>219</v>
      </c>
      <c r="B183">
        <v>3</v>
      </c>
    </row>
    <row r="184" spans="1:2" x14ac:dyDescent="0.3">
      <c r="A184" s="1">
        <v>220</v>
      </c>
      <c r="B184">
        <v>3</v>
      </c>
    </row>
    <row r="185" spans="1:2" x14ac:dyDescent="0.3">
      <c r="A185" s="1">
        <v>221</v>
      </c>
      <c r="B185">
        <v>5</v>
      </c>
    </row>
    <row r="186" spans="1:2" x14ac:dyDescent="0.3">
      <c r="A186" s="1">
        <v>222</v>
      </c>
      <c r="B186">
        <v>12</v>
      </c>
    </row>
    <row r="187" spans="1:2" x14ac:dyDescent="0.3">
      <c r="A187" s="1">
        <v>223</v>
      </c>
      <c r="B187">
        <v>7</v>
      </c>
    </row>
    <row r="188" spans="1:2" x14ac:dyDescent="0.3">
      <c r="A188" s="1">
        <v>224</v>
      </c>
      <c r="B188">
        <v>2</v>
      </c>
    </row>
    <row r="189" spans="1:2" x14ac:dyDescent="0.3">
      <c r="A189" s="1">
        <v>225</v>
      </c>
      <c r="B189">
        <v>4</v>
      </c>
    </row>
    <row r="190" spans="1:2" x14ac:dyDescent="0.3">
      <c r="A190" s="1">
        <v>226</v>
      </c>
      <c r="B190">
        <v>12</v>
      </c>
    </row>
    <row r="191" spans="1:2" x14ac:dyDescent="0.3">
      <c r="A191" s="1">
        <v>227</v>
      </c>
      <c r="B191">
        <v>1</v>
      </c>
    </row>
    <row r="192" spans="1:2" x14ac:dyDescent="0.3">
      <c r="A192" s="1">
        <v>228</v>
      </c>
      <c r="B192">
        <v>5</v>
      </c>
    </row>
    <row r="193" spans="1:2" x14ac:dyDescent="0.3">
      <c r="A193" s="1">
        <v>229</v>
      </c>
      <c r="B193">
        <v>1</v>
      </c>
    </row>
    <row r="194" spans="1:2" x14ac:dyDescent="0.3">
      <c r="A194" s="1">
        <v>231</v>
      </c>
      <c r="B194">
        <v>2</v>
      </c>
    </row>
    <row r="195" spans="1:2" x14ac:dyDescent="0.3">
      <c r="A195" s="1">
        <v>232</v>
      </c>
      <c r="B195">
        <v>9</v>
      </c>
    </row>
    <row r="196" spans="1:2" x14ac:dyDescent="0.3">
      <c r="A196" s="1">
        <v>233</v>
      </c>
      <c r="B196">
        <v>4</v>
      </c>
    </row>
    <row r="197" spans="1:2" x14ac:dyDescent="0.3">
      <c r="A197" s="1">
        <v>234</v>
      </c>
      <c r="B197">
        <v>9</v>
      </c>
    </row>
    <row r="198" spans="1:2" x14ac:dyDescent="0.3">
      <c r="A198" s="1">
        <v>235</v>
      </c>
      <c r="B198">
        <v>4</v>
      </c>
    </row>
    <row r="199" spans="1:2" x14ac:dyDescent="0.3">
      <c r="A199" s="1">
        <v>236</v>
      </c>
      <c r="B199">
        <v>1</v>
      </c>
    </row>
    <row r="200" spans="1:2" x14ac:dyDescent="0.3">
      <c r="A200" s="1">
        <v>237</v>
      </c>
      <c r="B200">
        <v>13</v>
      </c>
    </row>
    <row r="201" spans="1:2" x14ac:dyDescent="0.3">
      <c r="A201" s="1">
        <v>238</v>
      </c>
      <c r="B201">
        <v>6</v>
      </c>
    </row>
    <row r="202" spans="1:2" x14ac:dyDescent="0.3">
      <c r="A202" s="1">
        <v>239</v>
      </c>
      <c r="B202">
        <v>12</v>
      </c>
    </row>
    <row r="203" spans="1:2" x14ac:dyDescent="0.3">
      <c r="A203" s="1">
        <v>240</v>
      </c>
      <c r="B203">
        <v>13</v>
      </c>
    </row>
    <row r="204" spans="1:2" x14ac:dyDescent="0.3">
      <c r="A204" s="1">
        <v>241</v>
      </c>
      <c r="B204">
        <v>3</v>
      </c>
    </row>
    <row r="205" spans="1:2" x14ac:dyDescent="0.3">
      <c r="A205" s="1">
        <v>242</v>
      </c>
      <c r="B205">
        <v>13</v>
      </c>
    </row>
    <row r="206" spans="1:2" x14ac:dyDescent="0.3">
      <c r="A206" s="1">
        <v>243</v>
      </c>
      <c r="B206">
        <v>3</v>
      </c>
    </row>
    <row r="207" spans="1:2" x14ac:dyDescent="0.3">
      <c r="A207" s="1">
        <v>244</v>
      </c>
      <c r="B207">
        <v>7</v>
      </c>
    </row>
    <row r="208" spans="1:2" x14ac:dyDescent="0.3">
      <c r="A208" s="1">
        <v>245</v>
      </c>
      <c r="B208">
        <v>9</v>
      </c>
    </row>
    <row r="209" spans="1:2" x14ac:dyDescent="0.3">
      <c r="A209" s="1">
        <v>246</v>
      </c>
      <c r="B209">
        <v>3</v>
      </c>
    </row>
    <row r="210" spans="1:2" x14ac:dyDescent="0.3">
      <c r="A210" s="1">
        <v>247</v>
      </c>
      <c r="B210">
        <v>16</v>
      </c>
    </row>
    <row r="211" spans="1:2" x14ac:dyDescent="0.3">
      <c r="A211" s="1">
        <v>248</v>
      </c>
      <c r="B211">
        <v>6</v>
      </c>
    </row>
    <row r="212" spans="1:2" x14ac:dyDescent="0.3">
      <c r="A212" s="1">
        <v>249</v>
      </c>
      <c r="B212">
        <v>6</v>
      </c>
    </row>
    <row r="213" spans="1:2" x14ac:dyDescent="0.3">
      <c r="A213" s="1">
        <v>250</v>
      </c>
      <c r="B213">
        <v>4</v>
      </c>
    </row>
    <row r="214" spans="1:2" x14ac:dyDescent="0.3">
      <c r="A214" s="1">
        <v>251</v>
      </c>
      <c r="B214">
        <v>15</v>
      </c>
    </row>
    <row r="215" spans="1:2" x14ac:dyDescent="0.3">
      <c r="A215" s="1">
        <v>252</v>
      </c>
      <c r="B215">
        <v>3</v>
      </c>
    </row>
    <row r="216" spans="1:2" x14ac:dyDescent="0.3">
      <c r="A216" s="1">
        <v>253</v>
      </c>
      <c r="B216">
        <v>8</v>
      </c>
    </row>
    <row r="217" spans="1:2" x14ac:dyDescent="0.3">
      <c r="A217" s="1">
        <v>254</v>
      </c>
      <c r="B217">
        <v>5</v>
      </c>
    </row>
    <row r="218" spans="1:2" x14ac:dyDescent="0.3">
      <c r="A218" s="1">
        <v>255</v>
      </c>
      <c r="B218">
        <v>5</v>
      </c>
    </row>
    <row r="219" spans="1:2" x14ac:dyDescent="0.3">
      <c r="A219" s="1">
        <v>256</v>
      </c>
      <c r="B219">
        <v>7</v>
      </c>
    </row>
    <row r="220" spans="1:2" x14ac:dyDescent="0.3">
      <c r="A220" s="1">
        <v>257</v>
      </c>
      <c r="B220">
        <v>8</v>
      </c>
    </row>
    <row r="221" spans="1:2" x14ac:dyDescent="0.3">
      <c r="A221" s="1">
        <v>258</v>
      </c>
      <c r="B221">
        <v>10</v>
      </c>
    </row>
    <row r="222" spans="1:2" x14ac:dyDescent="0.3">
      <c r="A222" s="1">
        <v>260</v>
      </c>
      <c r="B222">
        <v>11</v>
      </c>
    </row>
    <row r="223" spans="1:2" x14ac:dyDescent="0.3">
      <c r="A223" s="1">
        <v>261</v>
      </c>
      <c r="B223">
        <v>5</v>
      </c>
    </row>
    <row r="224" spans="1:2" x14ac:dyDescent="0.3">
      <c r="A224" s="1">
        <v>262</v>
      </c>
      <c r="B224">
        <v>15</v>
      </c>
    </row>
    <row r="225" spans="1:2" x14ac:dyDescent="0.3">
      <c r="A225" s="1">
        <v>263</v>
      </c>
      <c r="B225">
        <v>5</v>
      </c>
    </row>
    <row r="226" spans="1:2" x14ac:dyDescent="0.3">
      <c r="A226" s="1">
        <v>264</v>
      </c>
      <c r="B226">
        <v>3</v>
      </c>
    </row>
    <row r="227" spans="1:2" x14ac:dyDescent="0.3">
      <c r="A227" s="1">
        <v>265</v>
      </c>
      <c r="B227">
        <v>3</v>
      </c>
    </row>
    <row r="228" spans="1:2" x14ac:dyDescent="0.3">
      <c r="A228" s="1">
        <v>266</v>
      </c>
      <c r="B228">
        <v>4</v>
      </c>
    </row>
    <row r="229" spans="1:2" x14ac:dyDescent="0.3">
      <c r="A229" s="1">
        <v>267</v>
      </c>
      <c r="B229">
        <v>3</v>
      </c>
    </row>
    <row r="230" spans="1:2" x14ac:dyDescent="0.3">
      <c r="A230" s="1">
        <v>270</v>
      </c>
      <c r="B230">
        <v>6</v>
      </c>
    </row>
    <row r="231" spans="1:2" x14ac:dyDescent="0.3">
      <c r="A231" s="1">
        <v>271</v>
      </c>
      <c r="B231">
        <v>7</v>
      </c>
    </row>
    <row r="232" spans="1:2" x14ac:dyDescent="0.3">
      <c r="A232" s="1">
        <v>272</v>
      </c>
      <c r="B232">
        <v>2</v>
      </c>
    </row>
    <row r="233" spans="1:2" x14ac:dyDescent="0.3">
      <c r="A233" s="1">
        <v>273</v>
      </c>
      <c r="B233">
        <v>1</v>
      </c>
    </row>
    <row r="234" spans="1:2" x14ac:dyDescent="0.3">
      <c r="A234" s="1">
        <v>274</v>
      </c>
      <c r="B234">
        <v>5</v>
      </c>
    </row>
    <row r="235" spans="1:2" x14ac:dyDescent="0.3">
      <c r="A235" s="1">
        <v>275</v>
      </c>
      <c r="B235">
        <v>5</v>
      </c>
    </row>
    <row r="236" spans="1:2" x14ac:dyDescent="0.3">
      <c r="A236" s="1">
        <v>276</v>
      </c>
      <c r="B236">
        <v>12</v>
      </c>
    </row>
    <row r="237" spans="1:2" x14ac:dyDescent="0.3">
      <c r="A237" s="1">
        <v>277</v>
      </c>
      <c r="B237">
        <v>6</v>
      </c>
    </row>
    <row r="238" spans="1:2" x14ac:dyDescent="0.3">
      <c r="A238" s="1">
        <v>278</v>
      </c>
      <c r="B238">
        <v>4</v>
      </c>
    </row>
    <row r="239" spans="1:2" x14ac:dyDescent="0.3">
      <c r="A239" s="1">
        <v>279</v>
      </c>
      <c r="B239">
        <v>12</v>
      </c>
    </row>
    <row r="240" spans="1:2" x14ac:dyDescent="0.3">
      <c r="A240" s="1">
        <v>280</v>
      </c>
      <c r="B240">
        <v>2</v>
      </c>
    </row>
    <row r="241" spans="1:2" x14ac:dyDescent="0.3">
      <c r="A241" s="1">
        <v>281</v>
      </c>
      <c r="B241">
        <v>4</v>
      </c>
    </row>
    <row r="242" spans="1:2" x14ac:dyDescent="0.3">
      <c r="A242" s="1">
        <v>282</v>
      </c>
      <c r="B242">
        <v>3</v>
      </c>
    </row>
    <row r="243" spans="1:2" x14ac:dyDescent="0.3">
      <c r="A243" s="1">
        <v>283</v>
      </c>
      <c r="B243">
        <v>5</v>
      </c>
    </row>
    <row r="244" spans="1:2" x14ac:dyDescent="0.3">
      <c r="A244" s="1">
        <v>286</v>
      </c>
      <c r="B244">
        <v>1</v>
      </c>
    </row>
    <row r="245" spans="1:2" x14ac:dyDescent="0.3">
      <c r="A245" s="1">
        <v>287</v>
      </c>
      <c r="B245">
        <v>2</v>
      </c>
    </row>
    <row r="246" spans="1:2" x14ac:dyDescent="0.3">
      <c r="A246" s="1">
        <v>289</v>
      </c>
      <c r="B246">
        <v>8</v>
      </c>
    </row>
    <row r="247" spans="1:2" x14ac:dyDescent="0.3">
      <c r="A247" s="1">
        <v>290</v>
      </c>
      <c r="B247">
        <v>5</v>
      </c>
    </row>
    <row r="248" spans="1:2" x14ac:dyDescent="0.3">
      <c r="A248" s="1">
        <v>291</v>
      </c>
      <c r="B248">
        <v>3</v>
      </c>
    </row>
    <row r="249" spans="1:2" x14ac:dyDescent="0.3">
      <c r="A249" s="1">
        <v>292</v>
      </c>
      <c r="B249">
        <v>1</v>
      </c>
    </row>
    <row r="250" spans="1:2" x14ac:dyDescent="0.3">
      <c r="A250" s="1">
        <v>293</v>
      </c>
      <c r="B250">
        <v>9</v>
      </c>
    </row>
    <row r="251" spans="1:2" x14ac:dyDescent="0.3">
      <c r="A251" s="1">
        <v>294</v>
      </c>
      <c r="B251">
        <v>7</v>
      </c>
    </row>
    <row r="252" spans="1:2" x14ac:dyDescent="0.3">
      <c r="A252" s="1">
        <v>295</v>
      </c>
      <c r="B252">
        <v>8</v>
      </c>
    </row>
    <row r="253" spans="1:2" x14ac:dyDescent="0.3">
      <c r="A253" s="1">
        <v>296</v>
      </c>
      <c r="B253">
        <v>9</v>
      </c>
    </row>
    <row r="254" spans="1:2" x14ac:dyDescent="0.3">
      <c r="A254" s="1">
        <v>297</v>
      </c>
      <c r="B254">
        <v>2</v>
      </c>
    </row>
    <row r="255" spans="1:2" x14ac:dyDescent="0.3">
      <c r="A255" s="1">
        <v>298</v>
      </c>
      <c r="B255">
        <v>7</v>
      </c>
    </row>
    <row r="256" spans="1:2" x14ac:dyDescent="0.3">
      <c r="A256" s="1">
        <v>299</v>
      </c>
      <c r="B256">
        <v>2</v>
      </c>
    </row>
    <row r="257" spans="1:2" x14ac:dyDescent="0.3">
      <c r="A257" s="1">
        <v>300</v>
      </c>
      <c r="B257">
        <v>3</v>
      </c>
    </row>
    <row r="258" spans="1:2" x14ac:dyDescent="0.3">
      <c r="A258" s="1">
        <v>301</v>
      </c>
      <c r="B258">
        <v>2</v>
      </c>
    </row>
    <row r="259" spans="1:2" x14ac:dyDescent="0.3">
      <c r="A259" s="1">
        <v>302</v>
      </c>
      <c r="B259">
        <v>3</v>
      </c>
    </row>
    <row r="260" spans="1:2" x14ac:dyDescent="0.3">
      <c r="A260" s="1">
        <v>303</v>
      </c>
      <c r="B260">
        <v>2</v>
      </c>
    </row>
    <row r="261" spans="1:2" x14ac:dyDescent="0.3">
      <c r="A261" s="1">
        <v>304</v>
      </c>
      <c r="B261">
        <v>3</v>
      </c>
    </row>
    <row r="262" spans="1:2" x14ac:dyDescent="0.3">
      <c r="A262" s="1">
        <v>306</v>
      </c>
      <c r="B262">
        <v>5</v>
      </c>
    </row>
    <row r="263" spans="1:2" x14ac:dyDescent="0.3">
      <c r="A263" s="1">
        <v>307</v>
      </c>
      <c r="B263">
        <v>3</v>
      </c>
    </row>
    <row r="264" spans="1:2" x14ac:dyDescent="0.3">
      <c r="A264" s="1">
        <v>309</v>
      </c>
      <c r="B264">
        <v>6</v>
      </c>
    </row>
    <row r="265" spans="1:2" x14ac:dyDescent="0.3">
      <c r="A265" s="1">
        <v>310</v>
      </c>
      <c r="B265">
        <v>1</v>
      </c>
    </row>
    <row r="266" spans="1:2" x14ac:dyDescent="0.3">
      <c r="A266" s="1">
        <v>311</v>
      </c>
      <c r="B266">
        <v>1</v>
      </c>
    </row>
    <row r="267" spans="1:2" x14ac:dyDescent="0.3">
      <c r="A267" s="1">
        <v>312</v>
      </c>
      <c r="B267">
        <v>1</v>
      </c>
    </row>
    <row r="268" spans="1:2" x14ac:dyDescent="0.3">
      <c r="A268" s="1">
        <v>313</v>
      </c>
      <c r="B268">
        <v>4</v>
      </c>
    </row>
    <row r="269" spans="1:2" x14ac:dyDescent="0.3">
      <c r="A269" s="1">
        <v>315</v>
      </c>
      <c r="B269">
        <v>2</v>
      </c>
    </row>
    <row r="270" spans="1:2" x14ac:dyDescent="0.3">
      <c r="A270" s="1">
        <v>317</v>
      </c>
      <c r="B270">
        <v>3</v>
      </c>
    </row>
    <row r="271" spans="1:2" x14ac:dyDescent="0.3">
      <c r="A271" s="1">
        <v>318</v>
      </c>
      <c r="B271">
        <v>7</v>
      </c>
    </row>
    <row r="272" spans="1:2" x14ac:dyDescent="0.3">
      <c r="A272" s="1">
        <v>319</v>
      </c>
      <c r="B272">
        <v>4</v>
      </c>
    </row>
    <row r="273" spans="1:2" x14ac:dyDescent="0.3">
      <c r="A273" s="1">
        <v>320</v>
      </c>
      <c r="B273">
        <v>8</v>
      </c>
    </row>
    <row r="274" spans="1:2" x14ac:dyDescent="0.3">
      <c r="A274" s="1">
        <v>321</v>
      </c>
      <c r="B274">
        <v>3</v>
      </c>
    </row>
    <row r="275" spans="1:2" x14ac:dyDescent="0.3">
      <c r="A275" s="1">
        <v>323</v>
      </c>
      <c r="B275">
        <v>4</v>
      </c>
    </row>
    <row r="276" spans="1:2" x14ac:dyDescent="0.3">
      <c r="A276" s="1">
        <v>324</v>
      </c>
      <c r="B276">
        <v>4</v>
      </c>
    </row>
    <row r="277" spans="1:2" x14ac:dyDescent="0.3">
      <c r="A277" s="1">
        <v>325</v>
      </c>
      <c r="B277">
        <v>1</v>
      </c>
    </row>
    <row r="278" spans="1:2" x14ac:dyDescent="0.3">
      <c r="A278" s="1">
        <v>326</v>
      </c>
      <c r="B278">
        <v>1</v>
      </c>
    </row>
    <row r="279" spans="1:2" x14ac:dyDescent="0.3">
      <c r="A279" s="1">
        <v>327</v>
      </c>
      <c r="B279">
        <v>3</v>
      </c>
    </row>
    <row r="280" spans="1:2" x14ac:dyDescent="0.3">
      <c r="A280" s="1">
        <v>328</v>
      </c>
      <c r="B280">
        <v>1</v>
      </c>
    </row>
    <row r="281" spans="1:2" x14ac:dyDescent="0.3">
      <c r="A281" s="1">
        <v>330</v>
      </c>
      <c r="B281">
        <v>4</v>
      </c>
    </row>
    <row r="282" spans="1:2" x14ac:dyDescent="0.3">
      <c r="A282" s="1">
        <v>331</v>
      </c>
      <c r="B282">
        <v>3</v>
      </c>
    </row>
    <row r="283" spans="1:2" x14ac:dyDescent="0.3">
      <c r="A283" s="1">
        <v>332</v>
      </c>
      <c r="B283">
        <v>4</v>
      </c>
    </row>
    <row r="284" spans="1:2" x14ac:dyDescent="0.3">
      <c r="A284" s="1">
        <v>333</v>
      </c>
      <c r="B284">
        <v>2</v>
      </c>
    </row>
    <row r="285" spans="1:2" x14ac:dyDescent="0.3">
      <c r="A285" s="1">
        <v>335</v>
      </c>
      <c r="B285">
        <v>4</v>
      </c>
    </row>
    <row r="286" spans="1:2" x14ac:dyDescent="0.3">
      <c r="A286" s="1">
        <v>337</v>
      </c>
      <c r="B286">
        <v>4</v>
      </c>
    </row>
    <row r="287" spans="1:2" x14ac:dyDescent="0.3">
      <c r="A287" s="1">
        <v>338</v>
      </c>
      <c r="B287">
        <v>2</v>
      </c>
    </row>
    <row r="288" spans="1:2" x14ac:dyDescent="0.3">
      <c r="A288" s="1">
        <v>339</v>
      </c>
      <c r="B288">
        <v>5</v>
      </c>
    </row>
    <row r="289" spans="1:2" x14ac:dyDescent="0.3">
      <c r="A289" s="1">
        <v>342</v>
      </c>
      <c r="B289">
        <v>2</v>
      </c>
    </row>
    <row r="290" spans="1:2" x14ac:dyDescent="0.3">
      <c r="A290" s="1">
        <v>344</v>
      </c>
      <c r="B290">
        <v>4</v>
      </c>
    </row>
    <row r="291" spans="1:2" x14ac:dyDescent="0.3">
      <c r="A291" s="1">
        <v>345</v>
      </c>
      <c r="B291">
        <v>3</v>
      </c>
    </row>
    <row r="292" spans="1:2" x14ac:dyDescent="0.3">
      <c r="A292" s="1">
        <v>346</v>
      </c>
      <c r="B292">
        <v>3</v>
      </c>
    </row>
    <row r="293" spans="1:2" x14ac:dyDescent="0.3">
      <c r="A293" s="1">
        <v>347</v>
      </c>
      <c r="B293">
        <v>11</v>
      </c>
    </row>
    <row r="294" spans="1:2" x14ac:dyDescent="0.3">
      <c r="A294" s="1">
        <v>348</v>
      </c>
      <c r="B294">
        <v>3</v>
      </c>
    </row>
    <row r="295" spans="1:2" x14ac:dyDescent="0.3">
      <c r="A295" s="1">
        <v>349</v>
      </c>
      <c r="B295">
        <v>6</v>
      </c>
    </row>
    <row r="296" spans="1:2" x14ac:dyDescent="0.3">
      <c r="A296" s="1">
        <v>350</v>
      </c>
      <c r="B296">
        <v>5</v>
      </c>
    </row>
    <row r="297" spans="1:2" x14ac:dyDescent="0.3">
      <c r="A297" s="1">
        <v>351</v>
      </c>
      <c r="B297">
        <v>1</v>
      </c>
    </row>
    <row r="298" spans="1:2" x14ac:dyDescent="0.3">
      <c r="A298" s="1">
        <v>352</v>
      </c>
      <c r="B298">
        <v>6</v>
      </c>
    </row>
    <row r="299" spans="1:2" x14ac:dyDescent="0.3">
      <c r="A299" s="1">
        <v>353</v>
      </c>
      <c r="B299">
        <v>2</v>
      </c>
    </row>
    <row r="300" spans="1:2" x14ac:dyDescent="0.3">
      <c r="A300" s="1">
        <v>354</v>
      </c>
      <c r="B300">
        <v>7</v>
      </c>
    </row>
    <row r="301" spans="1:2" x14ac:dyDescent="0.3">
      <c r="A301" s="1">
        <v>355</v>
      </c>
      <c r="B301">
        <v>2</v>
      </c>
    </row>
    <row r="302" spans="1:2" x14ac:dyDescent="0.3">
      <c r="A302" s="1">
        <v>357</v>
      </c>
      <c r="B302">
        <v>3</v>
      </c>
    </row>
    <row r="303" spans="1:2" x14ac:dyDescent="0.3">
      <c r="A303" s="1">
        <v>361</v>
      </c>
      <c r="B303">
        <v>12</v>
      </c>
    </row>
    <row r="304" spans="1:2" x14ac:dyDescent="0.3">
      <c r="A304" s="1">
        <v>362</v>
      </c>
      <c r="B304">
        <v>4</v>
      </c>
    </row>
    <row r="305" spans="1:2" x14ac:dyDescent="0.3">
      <c r="A305" s="1">
        <v>364</v>
      </c>
      <c r="B305">
        <v>2</v>
      </c>
    </row>
    <row r="306" spans="1:2" x14ac:dyDescent="0.3">
      <c r="A306" s="1" t="s">
        <v>438</v>
      </c>
      <c r="B306">
        <v>1479</v>
      </c>
    </row>
  </sheetData>
  <mergeCells count="1">
    <mergeCell ref="A1:B1"/>
  </mergeCell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E4711-ADEA-4019-8A7C-28AC615DF3C2}">
  <dimension ref="A1:B60"/>
  <sheetViews>
    <sheetView workbookViewId="0">
      <selection activeCell="A16" sqref="A16"/>
    </sheetView>
  </sheetViews>
  <sheetFormatPr defaultRowHeight="14.4" x14ac:dyDescent="0.3"/>
  <cols>
    <col min="1" max="1" width="17.77734375" bestFit="1" customWidth="1"/>
    <col min="2" max="2" width="30.21875" bestFit="1" customWidth="1"/>
    <col min="3" max="3" width="27.77734375" bestFit="1" customWidth="1"/>
    <col min="4" max="20" width="4" bestFit="1" customWidth="1"/>
    <col min="21" max="21" width="3" bestFit="1" customWidth="1"/>
    <col min="22" max="39" width="4" bestFit="1" customWidth="1"/>
    <col min="40" max="40" width="3" bestFit="1" customWidth="1"/>
    <col min="41" max="50" width="4" bestFit="1" customWidth="1"/>
    <col min="51" max="51" width="3" bestFit="1" customWidth="1"/>
    <col min="52" max="57" width="4" bestFit="1" customWidth="1"/>
    <col min="58" max="58" width="3" bestFit="1" customWidth="1"/>
    <col min="59" max="66" width="4" bestFit="1" customWidth="1"/>
    <col min="67" max="67" width="3" bestFit="1" customWidth="1"/>
    <col min="68" max="77" width="4" bestFit="1" customWidth="1"/>
    <col min="78" max="78" width="3" bestFit="1" customWidth="1"/>
    <col min="79" max="90" width="4" bestFit="1" customWidth="1"/>
    <col min="91" max="91" width="3" bestFit="1" customWidth="1"/>
    <col min="92" max="95" width="4" bestFit="1" customWidth="1"/>
    <col min="96" max="96" width="3" bestFit="1" customWidth="1"/>
    <col min="97" max="98" width="4" bestFit="1" customWidth="1"/>
    <col min="99" max="99" width="3" bestFit="1" customWidth="1"/>
    <col min="100" max="122" width="4" bestFit="1" customWidth="1"/>
    <col min="123" max="123" width="2" bestFit="1" customWidth="1"/>
    <col min="124" max="130" width="4" bestFit="1" customWidth="1"/>
    <col min="131" max="131" width="2" bestFit="1" customWidth="1"/>
    <col min="132" max="146" width="4" bestFit="1" customWidth="1"/>
    <col min="147" max="147" width="3" bestFit="1" customWidth="1"/>
    <col min="148" max="150" width="4" bestFit="1" customWidth="1"/>
    <col min="151" max="151" width="3" bestFit="1" customWidth="1"/>
    <col min="152" max="154" width="4" bestFit="1" customWidth="1"/>
    <col min="155" max="157" width="3" bestFit="1" customWidth="1"/>
    <col min="158" max="160" width="4" bestFit="1" customWidth="1"/>
    <col min="161" max="161" width="3" bestFit="1" customWidth="1"/>
    <col min="162" max="168" width="4" bestFit="1" customWidth="1"/>
    <col min="169" max="169" width="3" bestFit="1" customWidth="1"/>
    <col min="170" max="170" width="4" bestFit="1" customWidth="1"/>
    <col min="171" max="171" width="3" bestFit="1" customWidth="1"/>
    <col min="172" max="175" width="4" bestFit="1" customWidth="1"/>
    <col min="176" max="176" width="2" bestFit="1" customWidth="1"/>
    <col min="177" max="186" width="4" bestFit="1" customWidth="1"/>
    <col min="187" max="187" width="3" bestFit="1" customWidth="1"/>
    <col min="188" max="188" width="4" bestFit="1" customWidth="1"/>
    <col min="189" max="189" width="3" bestFit="1" customWidth="1"/>
    <col min="190" max="190" width="4" bestFit="1" customWidth="1"/>
    <col min="191" max="191" width="3" bestFit="1" customWidth="1"/>
    <col min="192" max="192" width="4" bestFit="1" customWidth="1"/>
    <col min="193" max="193" width="3" bestFit="1" customWidth="1"/>
    <col min="194" max="197" width="4" bestFit="1" customWidth="1"/>
    <col min="198" max="198" width="3" bestFit="1" customWidth="1"/>
    <col min="199" max="201" width="4" bestFit="1" customWidth="1"/>
    <col min="202" max="202" width="3" bestFit="1" customWidth="1"/>
    <col min="203" max="203" width="4" bestFit="1" customWidth="1"/>
    <col min="204" max="205" width="3" bestFit="1" customWidth="1"/>
    <col min="206" max="206" width="4" bestFit="1" customWidth="1"/>
    <col min="207" max="208" width="3" bestFit="1" customWidth="1"/>
    <col min="209" max="214" width="4" bestFit="1" customWidth="1"/>
    <col min="215" max="215" width="3" bestFit="1" customWidth="1"/>
    <col min="216" max="217" width="4" bestFit="1" customWidth="1"/>
    <col min="218" max="218" width="2" bestFit="1" customWidth="1"/>
    <col min="219" max="220" width="4" bestFit="1" customWidth="1"/>
    <col min="221" max="221" width="3" bestFit="1" customWidth="1"/>
    <col min="222" max="222" width="4" bestFit="1" customWidth="1"/>
    <col min="223" max="223" width="3" bestFit="1" customWidth="1"/>
    <col min="224" max="224" width="4" bestFit="1" customWidth="1"/>
    <col min="225" max="225" width="3" bestFit="1" customWidth="1"/>
    <col min="226" max="226" width="4" bestFit="1" customWidth="1"/>
    <col min="227" max="229" width="3" bestFit="1" customWidth="1"/>
    <col min="230" max="230" width="4" bestFit="1" customWidth="1"/>
    <col min="231" max="231" width="3" bestFit="1" customWidth="1"/>
    <col min="232" max="236" width="4" bestFit="1" customWidth="1"/>
    <col min="237" max="238" width="3" bestFit="1" customWidth="1"/>
    <col min="239" max="239" width="4" bestFit="1" customWidth="1"/>
    <col min="240" max="240" width="3" bestFit="1" customWidth="1"/>
    <col min="241" max="250" width="4" bestFit="1" customWidth="1"/>
    <col min="251" max="253" width="3" bestFit="1" customWidth="1"/>
    <col min="254" max="257" width="4" bestFit="1" customWidth="1"/>
    <col min="258" max="260" width="3" bestFit="1" customWidth="1"/>
    <col min="261" max="261" width="4" bestFit="1" customWidth="1"/>
    <col min="262" max="262" width="3" bestFit="1" customWidth="1"/>
    <col min="263" max="264" width="4" bestFit="1" customWidth="1"/>
    <col min="265" max="265" width="3" bestFit="1" customWidth="1"/>
    <col min="266" max="266" width="4" bestFit="1" customWidth="1"/>
    <col min="267" max="267" width="2" bestFit="1" customWidth="1"/>
    <col min="268" max="268" width="3" bestFit="1" customWidth="1"/>
    <col min="269" max="272" width="4" bestFit="1" customWidth="1"/>
    <col min="273" max="273" width="3" bestFit="1" customWidth="1"/>
    <col min="274" max="274" width="4" bestFit="1" customWidth="1"/>
    <col min="275" max="276" width="3" bestFit="1" customWidth="1"/>
    <col min="277" max="277" width="2" bestFit="1" customWidth="1"/>
    <col min="278" max="278" width="4" bestFit="1" customWidth="1"/>
    <col min="279" max="279" width="3" bestFit="1" customWidth="1"/>
    <col min="280" max="281" width="4" bestFit="1" customWidth="1"/>
    <col min="282" max="282" width="3" bestFit="1" customWidth="1"/>
    <col min="283" max="283" width="4" bestFit="1" customWidth="1"/>
    <col min="284" max="286" width="3" bestFit="1" customWidth="1"/>
    <col min="287" max="287" width="4" bestFit="1" customWidth="1"/>
    <col min="288" max="288" width="3" bestFit="1" customWidth="1"/>
    <col min="289" max="289" width="4" bestFit="1" customWidth="1"/>
    <col min="290" max="290" width="3" bestFit="1" customWidth="1"/>
    <col min="291" max="291" width="4" bestFit="1" customWidth="1"/>
    <col min="292" max="293" width="3" bestFit="1" customWidth="1"/>
    <col min="294" max="294" width="4" bestFit="1" customWidth="1"/>
    <col min="295" max="295" width="3" bestFit="1" customWidth="1"/>
    <col min="296" max="296" width="4" bestFit="1" customWidth="1"/>
    <col min="297" max="297" width="3" bestFit="1" customWidth="1"/>
    <col min="298" max="298" width="2" bestFit="1" customWidth="1"/>
    <col min="299" max="299" width="4" bestFit="1" customWidth="1"/>
    <col min="300" max="300" width="17.77734375" bestFit="1" customWidth="1"/>
  </cols>
  <sheetData>
    <row r="1" spans="1:2" ht="23.4" x14ac:dyDescent="0.45">
      <c r="A1" s="19" t="s">
        <v>583</v>
      </c>
      <c r="B1" s="18"/>
    </row>
    <row r="3" spans="1:2" x14ac:dyDescent="0.3">
      <c r="A3" s="2" t="s">
        <v>1</v>
      </c>
      <c r="B3" t="s">
        <v>6</v>
      </c>
    </row>
    <row r="4" spans="1:2" x14ac:dyDescent="0.3">
      <c r="A4" s="2" t="s">
        <v>0</v>
      </c>
      <c r="B4" t="s">
        <v>539</v>
      </c>
    </row>
    <row r="6" spans="1:2" x14ac:dyDescent="0.3">
      <c r="A6" s="2" t="s">
        <v>437</v>
      </c>
      <c r="B6" t="s">
        <v>580</v>
      </c>
    </row>
    <row r="7" spans="1:2" x14ac:dyDescent="0.3">
      <c r="A7" s="1">
        <v>1</v>
      </c>
      <c r="B7">
        <v>6</v>
      </c>
    </row>
    <row r="8" spans="1:2" x14ac:dyDescent="0.3">
      <c r="A8" s="1">
        <v>2</v>
      </c>
      <c r="B8">
        <v>16</v>
      </c>
    </row>
    <row r="9" spans="1:2" x14ac:dyDescent="0.3">
      <c r="A9" s="1">
        <v>3</v>
      </c>
      <c r="B9">
        <v>11</v>
      </c>
    </row>
    <row r="10" spans="1:2" x14ac:dyDescent="0.3">
      <c r="A10" s="1">
        <v>4</v>
      </c>
      <c r="B10">
        <v>16</v>
      </c>
    </row>
    <row r="11" spans="1:2" x14ac:dyDescent="0.3">
      <c r="A11" s="1">
        <v>5</v>
      </c>
      <c r="B11">
        <v>5</v>
      </c>
    </row>
    <row r="12" spans="1:2" x14ac:dyDescent="0.3">
      <c r="A12" s="1">
        <v>6</v>
      </c>
      <c r="B12">
        <v>13</v>
      </c>
    </row>
    <row r="13" spans="1:2" x14ac:dyDescent="0.3">
      <c r="A13" s="1">
        <v>7</v>
      </c>
      <c r="B13">
        <v>5</v>
      </c>
    </row>
    <row r="14" spans="1:2" x14ac:dyDescent="0.3">
      <c r="A14" s="1">
        <v>8</v>
      </c>
      <c r="B14">
        <v>8</v>
      </c>
    </row>
    <row r="15" spans="1:2" x14ac:dyDescent="0.3">
      <c r="A15" s="1">
        <v>9</v>
      </c>
      <c r="B15">
        <v>11</v>
      </c>
    </row>
    <row r="16" spans="1:2" x14ac:dyDescent="0.3">
      <c r="A16" s="1">
        <v>10</v>
      </c>
      <c r="B16">
        <v>11</v>
      </c>
    </row>
    <row r="17" spans="1:2" x14ac:dyDescent="0.3">
      <c r="A17" s="1">
        <v>11</v>
      </c>
      <c r="B17">
        <v>4</v>
      </c>
    </row>
    <row r="18" spans="1:2" x14ac:dyDescent="0.3">
      <c r="A18" s="1">
        <v>12</v>
      </c>
      <c r="B18">
        <v>17</v>
      </c>
    </row>
    <row r="19" spans="1:2" x14ac:dyDescent="0.3">
      <c r="A19" s="1">
        <v>13</v>
      </c>
      <c r="B19">
        <v>14</v>
      </c>
    </row>
    <row r="20" spans="1:2" x14ac:dyDescent="0.3">
      <c r="A20" s="1">
        <v>14</v>
      </c>
      <c r="B20">
        <v>27</v>
      </c>
    </row>
    <row r="21" spans="1:2" x14ac:dyDescent="0.3">
      <c r="A21" s="1">
        <v>15</v>
      </c>
      <c r="B21">
        <v>40</v>
      </c>
    </row>
    <row r="22" spans="1:2" x14ac:dyDescent="0.3">
      <c r="A22" s="1">
        <v>16</v>
      </c>
      <c r="B22">
        <v>14</v>
      </c>
    </row>
    <row r="23" spans="1:2" x14ac:dyDescent="0.3">
      <c r="A23" s="1">
        <v>17</v>
      </c>
      <c r="B23">
        <v>20</v>
      </c>
    </row>
    <row r="24" spans="1:2" x14ac:dyDescent="0.3">
      <c r="A24" s="1">
        <v>18</v>
      </c>
      <c r="B24">
        <v>19</v>
      </c>
    </row>
    <row r="25" spans="1:2" x14ac:dyDescent="0.3">
      <c r="A25" s="1">
        <v>19</v>
      </c>
      <c r="B25">
        <v>47</v>
      </c>
    </row>
    <row r="26" spans="1:2" x14ac:dyDescent="0.3">
      <c r="A26" s="1">
        <v>20</v>
      </c>
      <c r="B26">
        <v>31</v>
      </c>
    </row>
    <row r="27" spans="1:2" x14ac:dyDescent="0.3">
      <c r="A27" s="1">
        <v>21</v>
      </c>
      <c r="B27">
        <v>37</v>
      </c>
    </row>
    <row r="28" spans="1:2" x14ac:dyDescent="0.3">
      <c r="A28" s="1">
        <v>22</v>
      </c>
      <c r="B28">
        <v>14</v>
      </c>
    </row>
    <row r="29" spans="1:2" x14ac:dyDescent="0.3">
      <c r="A29" s="1">
        <v>23</v>
      </c>
      <c r="B29">
        <v>47</v>
      </c>
    </row>
    <row r="30" spans="1:2" x14ac:dyDescent="0.3">
      <c r="A30" s="1">
        <v>24</v>
      </c>
      <c r="B30">
        <v>38</v>
      </c>
    </row>
    <row r="31" spans="1:2" x14ac:dyDescent="0.3">
      <c r="A31" s="1">
        <v>25</v>
      </c>
      <c r="B31">
        <v>56</v>
      </c>
    </row>
    <row r="32" spans="1:2" x14ac:dyDescent="0.3">
      <c r="A32" s="1">
        <v>26</v>
      </c>
      <c r="B32">
        <v>29</v>
      </c>
    </row>
    <row r="33" spans="1:2" x14ac:dyDescent="0.3">
      <c r="A33" s="1">
        <v>27</v>
      </c>
      <c r="B33">
        <v>80</v>
      </c>
    </row>
    <row r="34" spans="1:2" x14ac:dyDescent="0.3">
      <c r="A34" s="1">
        <v>28</v>
      </c>
      <c r="B34">
        <v>47</v>
      </c>
    </row>
    <row r="35" spans="1:2" x14ac:dyDescent="0.3">
      <c r="A35" s="1">
        <v>29</v>
      </c>
      <c r="B35">
        <v>49</v>
      </c>
    </row>
    <row r="36" spans="1:2" x14ac:dyDescent="0.3">
      <c r="A36" s="1">
        <v>30</v>
      </c>
      <c r="B36">
        <v>23</v>
      </c>
    </row>
    <row r="37" spans="1:2" x14ac:dyDescent="0.3">
      <c r="A37" s="1">
        <v>31</v>
      </c>
      <c r="B37">
        <v>71</v>
      </c>
    </row>
    <row r="38" spans="1:2" x14ac:dyDescent="0.3">
      <c r="A38" s="1">
        <v>32</v>
      </c>
      <c r="B38">
        <v>42</v>
      </c>
    </row>
    <row r="39" spans="1:2" x14ac:dyDescent="0.3">
      <c r="A39" s="1">
        <v>33</v>
      </c>
      <c r="B39">
        <v>32</v>
      </c>
    </row>
    <row r="40" spans="1:2" x14ac:dyDescent="0.3">
      <c r="A40" s="1">
        <v>34</v>
      </c>
      <c r="B40">
        <v>39</v>
      </c>
    </row>
    <row r="41" spans="1:2" x14ac:dyDescent="0.3">
      <c r="A41" s="1">
        <v>35</v>
      </c>
      <c r="B41">
        <v>51</v>
      </c>
    </row>
    <row r="42" spans="1:2" x14ac:dyDescent="0.3">
      <c r="A42" s="1">
        <v>36</v>
      </c>
      <c r="B42">
        <v>49</v>
      </c>
    </row>
    <row r="43" spans="1:2" x14ac:dyDescent="0.3">
      <c r="A43" s="1">
        <v>37</v>
      </c>
      <c r="B43">
        <v>57</v>
      </c>
    </row>
    <row r="44" spans="1:2" x14ac:dyDescent="0.3">
      <c r="A44" s="1">
        <v>38</v>
      </c>
      <c r="B44">
        <v>36</v>
      </c>
    </row>
    <row r="45" spans="1:2" x14ac:dyDescent="0.3">
      <c r="A45" s="1">
        <v>39</v>
      </c>
      <c r="B45">
        <v>39</v>
      </c>
    </row>
    <row r="46" spans="1:2" x14ac:dyDescent="0.3">
      <c r="A46" s="1">
        <v>40</v>
      </c>
      <c r="B46">
        <v>26</v>
      </c>
    </row>
    <row r="47" spans="1:2" x14ac:dyDescent="0.3">
      <c r="A47" s="1">
        <v>41</v>
      </c>
      <c r="B47">
        <v>35</v>
      </c>
    </row>
    <row r="48" spans="1:2" x14ac:dyDescent="0.3">
      <c r="A48" s="1">
        <v>42</v>
      </c>
      <c r="B48">
        <v>19</v>
      </c>
    </row>
    <row r="49" spans="1:2" x14ac:dyDescent="0.3">
      <c r="A49" s="1">
        <v>43</v>
      </c>
      <c r="B49">
        <v>48</v>
      </c>
    </row>
    <row r="50" spans="1:2" x14ac:dyDescent="0.3">
      <c r="A50" s="1">
        <v>44</v>
      </c>
      <c r="B50">
        <v>15</v>
      </c>
    </row>
    <row r="51" spans="1:2" x14ac:dyDescent="0.3">
      <c r="A51" s="1">
        <v>45</v>
      </c>
      <c r="B51">
        <v>16</v>
      </c>
    </row>
    <row r="52" spans="1:2" x14ac:dyDescent="0.3">
      <c r="A52" s="1">
        <v>46</v>
      </c>
      <c r="B52">
        <v>15</v>
      </c>
    </row>
    <row r="53" spans="1:2" x14ac:dyDescent="0.3">
      <c r="A53" s="1">
        <v>47</v>
      </c>
      <c r="B53">
        <v>29</v>
      </c>
    </row>
    <row r="54" spans="1:2" x14ac:dyDescent="0.3">
      <c r="A54" s="1">
        <v>48</v>
      </c>
      <c r="B54">
        <v>12</v>
      </c>
    </row>
    <row r="55" spans="1:2" x14ac:dyDescent="0.3">
      <c r="A55" s="1">
        <v>49</v>
      </c>
      <c r="B55">
        <v>14</v>
      </c>
    </row>
    <row r="56" spans="1:2" x14ac:dyDescent="0.3">
      <c r="A56" s="1">
        <v>50</v>
      </c>
      <c r="B56">
        <v>24</v>
      </c>
    </row>
    <row r="57" spans="1:2" x14ac:dyDescent="0.3">
      <c r="A57" s="1">
        <v>51</v>
      </c>
      <c r="B57">
        <v>37</v>
      </c>
    </row>
    <row r="58" spans="1:2" x14ac:dyDescent="0.3">
      <c r="A58" s="1">
        <v>52</v>
      </c>
      <c r="B58">
        <v>13</v>
      </c>
    </row>
    <row r="59" spans="1:2" x14ac:dyDescent="0.3">
      <c r="A59" s="1">
        <v>53</v>
      </c>
      <c r="B59">
        <v>5</v>
      </c>
    </row>
    <row r="60" spans="1:2" x14ac:dyDescent="0.3">
      <c r="A60" s="1" t="s">
        <v>438</v>
      </c>
      <c r="B60">
        <v>1479</v>
      </c>
    </row>
  </sheetData>
  <mergeCells count="1">
    <mergeCell ref="A1:B1"/>
  </mergeCell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Premessa</vt:lpstr>
      <vt:lpstr>Base dati</vt:lpstr>
      <vt:lpstr>Causa</vt:lpstr>
      <vt:lpstr>Trend</vt:lpstr>
      <vt:lpstr>Numero evenienze</vt:lpstr>
      <vt:lpstr>Voli ritardatari totali</vt:lpstr>
      <vt:lpstr>Voli ritardatari per anno</vt:lpstr>
      <vt:lpstr>Giorni più sfortunati</vt:lpstr>
      <vt:lpstr>Settimane più sfortunate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2022-12-02T16:43:45Z</dcterms:created>
  <dcterms:modified xsi:type="dcterms:W3CDTF">2023-05-17T20:26:16Z</dcterms:modified>
</cp:coreProperties>
</file>